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8E2E6BFE-DBDD-4CCE-9C9C-5D1948B02BD9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  <sheet name="Arkusz1" sheetId="2" r:id="rId2"/>
  </sheets>
  <definedNames>
    <definedName name="_xlnm._FilterDatabase" localSheetId="0" hidden="1">'ocena  '!$A$4:$O$25</definedName>
    <definedName name="_xlnm.Print_Area" localSheetId="0">'ocena  '!$A$1:$G$25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1" l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D25" i="1"/>
  <c r="E25" i="1" l="1"/>
</calcChain>
</file>

<file path=xl/sharedStrings.xml><?xml version="1.0" encoding="utf-8"?>
<sst xmlns="http://schemas.openxmlformats.org/spreadsheetml/2006/main" count="70" uniqueCount="43">
  <si>
    <t/>
  </si>
  <si>
    <t>L.p.</t>
  </si>
  <si>
    <t>Nazwa składnika majątku</t>
  </si>
  <si>
    <t>Numer inwentarzowy</t>
  </si>
  <si>
    <t>Wykaz zużytych składników rzeczowych majątku ruchomego</t>
  </si>
  <si>
    <t>Tabela Nr 2</t>
  </si>
  <si>
    <t>Razem:</t>
  </si>
  <si>
    <t>Wartość rynkowa</t>
  </si>
  <si>
    <t>Rok przyjęcia na stan</t>
  </si>
  <si>
    <t>Wartość ewidencyjna</t>
  </si>
  <si>
    <t>Krzesło obrotowe</t>
  </si>
  <si>
    <t>brak podłokietników, poplamiona tapicerka, uszkodzone</t>
  </si>
  <si>
    <t>Stan techniczny</t>
  </si>
  <si>
    <t>14-03-01529</t>
  </si>
  <si>
    <t>14-03-01534</t>
  </si>
  <si>
    <t>Fotel</t>
  </si>
  <si>
    <t>US-W-8-1-1/1482</t>
  </si>
  <si>
    <t>US-W-8-1-1/277</t>
  </si>
  <si>
    <t>US-W-8-1-1/290</t>
  </si>
  <si>
    <t>US-W-8-1-1/306</t>
  </si>
  <si>
    <t>US-W-8-1-1/312</t>
  </si>
  <si>
    <t>US-W-8-1-1/387</t>
  </si>
  <si>
    <t>US-W-8-1-1/390</t>
  </si>
  <si>
    <t>US-W-8-2/292</t>
  </si>
  <si>
    <t>US-W-8-2/296</t>
  </si>
  <si>
    <t>Dostawka do biurka</t>
  </si>
  <si>
    <t>US-W-8-3-1/537</t>
  </si>
  <si>
    <t>US-W-8-3-1/538</t>
  </si>
  <si>
    <t>Narożnik do biurka</t>
  </si>
  <si>
    <t>US-W-8-3/499</t>
  </si>
  <si>
    <t>Szafka</t>
  </si>
  <si>
    <t>US-W-8-4-1/493</t>
  </si>
  <si>
    <t>Szafa metalowa</t>
  </si>
  <si>
    <t>US-W-8-4-1/85</t>
  </si>
  <si>
    <t>US-W-8-4/696</t>
  </si>
  <si>
    <t>Regał</t>
  </si>
  <si>
    <t>US-W-8-5-1/207</t>
  </si>
  <si>
    <t>US-W-8-5/506</t>
  </si>
  <si>
    <t xml:space="preserve">uszkodzona, </t>
  </si>
  <si>
    <t xml:space="preserve">uszkodzony </t>
  </si>
  <si>
    <t xml:space="preserve">zdekompletowana, naprawa nieopłacalna </t>
  </si>
  <si>
    <t xml:space="preserve">brak klucza </t>
  </si>
  <si>
    <t xml:space="preserve">zdekompletowany, brak zamków, uszkodzone zawiasy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</si>
</sst>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/>
    <xf numFmtId="4" fontId="16" fillId="0" borderId="2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/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0" fontId="18" fillId="0" borderId="0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8" fillId="0" borderId="1" xfId="13" applyFont="1" applyBorder="1" applyAlignment="1">
      <alignment horizontal="center" vertical="center"/>
    </xf>
    <xf numFmtId="2" fontId="18" fillId="0" borderId="1" xfId="13" applyNumberFormat="1" applyFont="1" applyBorder="1" applyAlignment="1">
      <alignment horizontal="center" vertical="center"/>
    </xf>
  </cellXfs>
  <cellStyles count="14">
    <cellStyle name="Normalny" xfId="0" builtinId="0"/>
    <cellStyle name="Normalny 10" xfId="9" xr:uid="{865CF4CF-7515-45FB-BC42-C03136F1FB04}"/>
    <cellStyle name="Normalny 11" xfId="10" xr:uid="{61F92E54-A10E-478C-AC04-F8B8588D5482}"/>
    <cellStyle name="Normalny 12" xfId="11" xr:uid="{B4650A7F-DA10-4B1C-AB8F-21EE2A96A2DA}"/>
    <cellStyle name="Normalny 13" xfId="12" xr:uid="{8B22F8FA-5ED1-41D5-BF92-6B000ACD35E5}"/>
    <cellStyle name="Normalny 14" xfId="13" xr:uid="{71D5BA0E-E29A-4EB1-9140-AB825F9695DE}"/>
    <cellStyle name="Normalny 2" xfId="1" xr:uid="{27AF486E-BBD6-4A63-AE3C-8F8BF980E3E8}"/>
    <cellStyle name="Normalny 3" xfId="2" xr:uid="{5A371AE7-F548-4A02-9101-E00B397BC4C6}"/>
    <cellStyle name="Normalny 4" xfId="3" xr:uid="{55C35333-2FE6-4DBA-B226-63A118783210}"/>
    <cellStyle name="Normalny 5" xfId="4" xr:uid="{076698EB-3FB0-49DE-A5D1-56F558D9DA86}"/>
    <cellStyle name="Normalny 6" xfId="5" xr:uid="{3116BFC1-17C7-4DC4-B456-98033E92AF5E}"/>
    <cellStyle name="Normalny 7" xfId="6" xr:uid="{414A4CE4-D910-4A42-9C12-824F4AFEB4B5}"/>
    <cellStyle name="Normalny 8" xfId="7" xr:uid="{B966A039-1F19-4AAD-A788-E9F28806635A}"/>
    <cellStyle name="Normalny 9" xfId="8" xr:uid="{5B2F3E9F-54D7-442F-926B-A8AB2489AC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view="pageBreakPreview" zoomScaleNormal="100" zoomScaleSheetLayoutView="100" workbookViewId="0">
      <selection activeCell="G6" sqref="G6:G24"/>
    </sheetView>
  </sheetViews>
  <sheetFormatPr defaultColWidth="9.140625" defaultRowHeight="15" x14ac:dyDescent="0.2"/>
  <cols>
    <col min="1" max="1" width="4.28515625" style="1" customWidth="1"/>
    <col min="2" max="2" width="31" style="1" customWidth="1"/>
    <col min="3" max="3" width="28.28515625" style="1" customWidth="1"/>
    <col min="4" max="4" width="13.5703125" style="1" customWidth="1"/>
    <col min="5" max="5" width="18.28515625" style="1" customWidth="1"/>
    <col min="6" max="6" width="16.28515625" style="1" customWidth="1"/>
    <col min="7" max="7" width="51.28515625" style="1" customWidth="1"/>
    <col min="8" max="8" width="9.140625" style="12"/>
    <col min="9" max="13" width="9.140625" style="1"/>
    <col min="14" max="14" width="47.5703125" style="1" customWidth="1"/>
    <col min="15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5</v>
      </c>
    </row>
    <row r="3" spans="1:15" ht="9" customHeight="1" x14ac:dyDescent="0.2">
      <c r="O3" s="1" t="s">
        <v>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9</v>
      </c>
      <c r="E4" s="5" t="s">
        <v>7</v>
      </c>
      <c r="F4" s="5" t="s">
        <v>8</v>
      </c>
      <c r="G4" s="22" t="s">
        <v>12</v>
      </c>
    </row>
    <row r="5" spans="1:15" s="2" customFormat="1" ht="12.6" customHeight="1" x14ac:dyDescent="0.2">
      <c r="A5" s="15">
        <v>1</v>
      </c>
      <c r="B5" s="16">
        <v>2</v>
      </c>
      <c r="C5" s="15">
        <v>3</v>
      </c>
      <c r="D5" s="15">
        <v>4</v>
      </c>
      <c r="E5" s="15">
        <v>5</v>
      </c>
      <c r="F5" s="16">
        <v>6</v>
      </c>
      <c r="G5" s="23">
        <v>7</v>
      </c>
      <c r="H5" s="13"/>
    </row>
    <row r="6" spans="1:15" s="2" customFormat="1" ht="30" x14ac:dyDescent="0.2">
      <c r="A6" s="17">
        <v>1</v>
      </c>
      <c r="B6" s="24" t="s">
        <v>10</v>
      </c>
      <c r="C6" s="24" t="s">
        <v>13</v>
      </c>
      <c r="D6" s="25">
        <v>1512.9</v>
      </c>
      <c r="E6" s="20">
        <f>D6/20</f>
        <v>75.64500000000001</v>
      </c>
      <c r="F6" s="19">
        <v>2022</v>
      </c>
      <c r="G6" s="21" t="s">
        <v>11</v>
      </c>
      <c r="H6" s="13"/>
    </row>
    <row r="7" spans="1:15" s="2" customFormat="1" ht="30" x14ac:dyDescent="0.2">
      <c r="A7" s="17">
        <v>2</v>
      </c>
      <c r="B7" s="24" t="s">
        <v>10</v>
      </c>
      <c r="C7" s="24" t="s">
        <v>14</v>
      </c>
      <c r="D7" s="25">
        <v>1512.9</v>
      </c>
      <c r="E7" s="20">
        <f t="shared" ref="E7:E24" si="0">D7/20</f>
        <v>75.64500000000001</v>
      </c>
      <c r="F7" s="19">
        <v>2022</v>
      </c>
      <c r="G7" s="21" t="s">
        <v>11</v>
      </c>
      <c r="H7" s="13"/>
    </row>
    <row r="8" spans="1:15" s="2" customFormat="1" ht="30" x14ac:dyDescent="0.2">
      <c r="A8" s="17">
        <v>3</v>
      </c>
      <c r="B8" s="24" t="s">
        <v>15</v>
      </c>
      <c r="C8" s="24" t="s">
        <v>16</v>
      </c>
      <c r="D8" s="25">
        <v>179</v>
      </c>
      <c r="E8" s="20">
        <f t="shared" si="0"/>
        <v>8.9499999999999993</v>
      </c>
      <c r="F8" s="19">
        <v>2008</v>
      </c>
      <c r="G8" s="21" t="s">
        <v>11</v>
      </c>
      <c r="H8" s="13"/>
    </row>
    <row r="9" spans="1:15" s="2" customFormat="1" ht="30" x14ac:dyDescent="0.2">
      <c r="A9" s="17">
        <v>4</v>
      </c>
      <c r="B9" s="24" t="s">
        <v>10</v>
      </c>
      <c r="C9" s="24" t="s">
        <v>17</v>
      </c>
      <c r="D9" s="25">
        <v>162.75</v>
      </c>
      <c r="E9" s="20">
        <f t="shared" si="0"/>
        <v>8.1374999999999993</v>
      </c>
      <c r="F9" s="19">
        <v>1998</v>
      </c>
      <c r="G9" s="21" t="s">
        <v>11</v>
      </c>
      <c r="H9" s="13"/>
    </row>
    <row r="10" spans="1:15" s="2" customFormat="1" ht="30" x14ac:dyDescent="0.2">
      <c r="A10" s="17">
        <v>5</v>
      </c>
      <c r="B10" s="24" t="s">
        <v>10</v>
      </c>
      <c r="C10" s="24" t="s">
        <v>18</v>
      </c>
      <c r="D10" s="25">
        <v>162.75</v>
      </c>
      <c r="E10" s="20">
        <f t="shared" si="0"/>
        <v>8.1374999999999993</v>
      </c>
      <c r="F10" s="19">
        <v>1998</v>
      </c>
      <c r="G10" s="21" t="s">
        <v>11</v>
      </c>
      <c r="H10" s="13"/>
    </row>
    <row r="11" spans="1:15" s="2" customFormat="1" ht="30" x14ac:dyDescent="0.2">
      <c r="A11" s="17">
        <v>6</v>
      </c>
      <c r="B11" s="24" t="s">
        <v>10</v>
      </c>
      <c r="C11" s="24" t="s">
        <v>19</v>
      </c>
      <c r="D11" s="25">
        <v>162.75</v>
      </c>
      <c r="E11" s="20">
        <f t="shared" si="0"/>
        <v>8.1374999999999993</v>
      </c>
      <c r="F11" s="19">
        <v>1998</v>
      </c>
      <c r="G11" s="21" t="s">
        <v>11</v>
      </c>
      <c r="H11" s="13"/>
    </row>
    <row r="12" spans="1:15" s="2" customFormat="1" ht="30" x14ac:dyDescent="0.2">
      <c r="A12" s="17">
        <v>7</v>
      </c>
      <c r="B12" s="24" t="s">
        <v>10</v>
      </c>
      <c r="C12" s="24" t="s">
        <v>20</v>
      </c>
      <c r="D12" s="25">
        <v>138.75</v>
      </c>
      <c r="E12" s="20">
        <f t="shared" si="0"/>
        <v>6.9375</v>
      </c>
      <c r="F12" s="19">
        <v>1998</v>
      </c>
      <c r="G12" s="21" t="s">
        <v>11</v>
      </c>
      <c r="H12" s="13"/>
    </row>
    <row r="13" spans="1:15" s="2" customFormat="1" ht="30" x14ac:dyDescent="0.2">
      <c r="A13" s="17">
        <v>8</v>
      </c>
      <c r="B13" s="24" t="s">
        <v>10</v>
      </c>
      <c r="C13" s="24" t="s">
        <v>21</v>
      </c>
      <c r="D13" s="25">
        <v>169.75</v>
      </c>
      <c r="E13" s="20">
        <f t="shared" si="0"/>
        <v>8.4875000000000007</v>
      </c>
      <c r="F13" s="19">
        <v>1999</v>
      </c>
      <c r="G13" s="21" t="s">
        <v>11</v>
      </c>
      <c r="H13" s="13"/>
    </row>
    <row r="14" spans="1:15" s="2" customFormat="1" ht="30" x14ac:dyDescent="0.2">
      <c r="A14" s="17">
        <v>9</v>
      </c>
      <c r="B14" s="24" t="s">
        <v>10</v>
      </c>
      <c r="C14" s="24" t="s">
        <v>22</v>
      </c>
      <c r="D14" s="25">
        <v>169.75</v>
      </c>
      <c r="E14" s="20">
        <f t="shared" si="0"/>
        <v>8.4875000000000007</v>
      </c>
      <c r="F14" s="19">
        <v>1999</v>
      </c>
      <c r="G14" s="21" t="s">
        <v>11</v>
      </c>
      <c r="H14" s="13"/>
    </row>
    <row r="15" spans="1:15" s="2" customFormat="1" ht="30" x14ac:dyDescent="0.2">
      <c r="A15" s="17">
        <v>10</v>
      </c>
      <c r="B15" s="24" t="s">
        <v>10</v>
      </c>
      <c r="C15" s="24" t="s">
        <v>23</v>
      </c>
      <c r="D15" s="25">
        <v>185</v>
      </c>
      <c r="E15" s="20">
        <f t="shared" si="0"/>
        <v>9.25</v>
      </c>
      <c r="F15" s="19">
        <v>2017</v>
      </c>
      <c r="G15" s="21" t="s">
        <v>11</v>
      </c>
      <c r="H15" s="13"/>
    </row>
    <row r="16" spans="1:15" s="2" customFormat="1" ht="30" x14ac:dyDescent="0.2">
      <c r="A16" s="17">
        <v>11</v>
      </c>
      <c r="B16" s="24" t="s">
        <v>10</v>
      </c>
      <c r="C16" s="24" t="s">
        <v>24</v>
      </c>
      <c r="D16" s="25">
        <v>185</v>
      </c>
      <c r="E16" s="20">
        <f t="shared" si="0"/>
        <v>9.25</v>
      </c>
      <c r="F16" s="19">
        <v>2017</v>
      </c>
      <c r="G16" s="21" t="s">
        <v>11</v>
      </c>
      <c r="H16" s="13"/>
    </row>
    <row r="17" spans="1:14" s="2" customFormat="1" ht="30" x14ac:dyDescent="0.2">
      <c r="A17" s="17">
        <v>12</v>
      </c>
      <c r="B17" s="24" t="s">
        <v>25</v>
      </c>
      <c r="C17" s="24" t="s">
        <v>26</v>
      </c>
      <c r="D17" s="25">
        <v>295.2</v>
      </c>
      <c r="E17" s="20">
        <f t="shared" si="0"/>
        <v>14.76</v>
      </c>
      <c r="F17" s="19">
        <v>2018</v>
      </c>
      <c r="G17" s="21" t="s">
        <v>11</v>
      </c>
      <c r="H17" s="13"/>
    </row>
    <row r="18" spans="1:14" s="2" customFormat="1" x14ac:dyDescent="0.2">
      <c r="A18" s="17">
        <v>13</v>
      </c>
      <c r="B18" s="24" t="s">
        <v>25</v>
      </c>
      <c r="C18" s="24" t="s">
        <v>27</v>
      </c>
      <c r="D18" s="25">
        <v>295.2</v>
      </c>
      <c r="E18" s="20">
        <f t="shared" si="0"/>
        <v>14.76</v>
      </c>
      <c r="F18" s="19">
        <v>2018</v>
      </c>
      <c r="G18" s="21" t="s">
        <v>38</v>
      </c>
      <c r="H18" s="13"/>
    </row>
    <row r="19" spans="1:14" s="2" customFormat="1" x14ac:dyDescent="0.2">
      <c r="A19" s="17">
        <v>14</v>
      </c>
      <c r="B19" s="24" t="s">
        <v>28</v>
      </c>
      <c r="C19" s="24" t="s">
        <v>29</v>
      </c>
      <c r="D19" s="25">
        <v>195.26</v>
      </c>
      <c r="E19" s="20">
        <f t="shared" si="0"/>
        <v>9.7629999999999999</v>
      </c>
      <c r="F19" s="19">
        <v>2000</v>
      </c>
      <c r="G19" s="21" t="s">
        <v>39</v>
      </c>
      <c r="H19" s="13"/>
    </row>
    <row r="20" spans="1:14" s="2" customFormat="1" x14ac:dyDescent="0.2">
      <c r="A20" s="17">
        <v>15</v>
      </c>
      <c r="B20" s="24" t="s">
        <v>30</v>
      </c>
      <c r="C20" s="24" t="s">
        <v>31</v>
      </c>
      <c r="D20" s="25">
        <v>261.31</v>
      </c>
      <c r="E20" s="20">
        <f t="shared" si="0"/>
        <v>13.0655</v>
      </c>
      <c r="F20" s="19">
        <v>2000</v>
      </c>
      <c r="G20" s="21" t="s">
        <v>40</v>
      </c>
      <c r="H20" s="13"/>
    </row>
    <row r="21" spans="1:14" s="2" customFormat="1" x14ac:dyDescent="0.2">
      <c r="A21" s="17">
        <v>16</v>
      </c>
      <c r="B21" s="24" t="s">
        <v>32</v>
      </c>
      <c r="C21" s="24" t="s">
        <v>33</v>
      </c>
      <c r="D21" s="25">
        <v>658.8</v>
      </c>
      <c r="E21" s="20">
        <f t="shared" si="0"/>
        <v>32.94</v>
      </c>
      <c r="F21" s="19">
        <v>1998</v>
      </c>
      <c r="G21" s="21" t="s">
        <v>41</v>
      </c>
      <c r="H21" s="13"/>
    </row>
    <row r="22" spans="1:14" s="2" customFormat="1" x14ac:dyDescent="0.2">
      <c r="A22" s="17">
        <v>17</v>
      </c>
      <c r="B22" s="24" t="s">
        <v>30</v>
      </c>
      <c r="C22" s="24" t="s">
        <v>34</v>
      </c>
      <c r="D22" s="25">
        <v>0</v>
      </c>
      <c r="E22" s="20">
        <f t="shared" si="0"/>
        <v>0</v>
      </c>
      <c r="F22" s="19">
        <v>1998</v>
      </c>
      <c r="G22" s="21" t="s">
        <v>40</v>
      </c>
      <c r="H22" s="13"/>
    </row>
    <row r="23" spans="1:14" s="2" customFormat="1" ht="30" x14ac:dyDescent="0.2">
      <c r="A23" s="17">
        <v>18</v>
      </c>
      <c r="B23" s="24" t="s">
        <v>35</v>
      </c>
      <c r="C23" s="24" t="s">
        <v>36</v>
      </c>
      <c r="D23" s="25">
        <v>274.5</v>
      </c>
      <c r="E23" s="20">
        <f t="shared" si="0"/>
        <v>13.725</v>
      </c>
      <c r="F23" s="19">
        <v>1998</v>
      </c>
      <c r="G23" s="21" t="s">
        <v>42</v>
      </c>
      <c r="H23" s="13"/>
    </row>
    <row r="24" spans="1:14" s="2" customFormat="1" ht="30" x14ac:dyDescent="0.2">
      <c r="A24" s="17">
        <v>19</v>
      </c>
      <c r="B24" s="24" t="s">
        <v>35</v>
      </c>
      <c r="C24" s="24" t="s">
        <v>37</v>
      </c>
      <c r="D24" s="25">
        <v>344.4</v>
      </c>
      <c r="E24" s="20">
        <f t="shared" si="0"/>
        <v>17.22</v>
      </c>
      <c r="F24" s="19">
        <v>2018</v>
      </c>
      <c r="G24" s="21" t="s">
        <v>42</v>
      </c>
      <c r="H24" s="13"/>
    </row>
    <row r="25" spans="1:14" ht="15" customHeight="1" x14ac:dyDescent="0.25">
      <c r="A25" s="8"/>
      <c r="B25" s="7" t="s">
        <v>6</v>
      </c>
      <c r="C25" s="9" t="s">
        <v>0</v>
      </c>
      <c r="D25" s="10">
        <f>SUM(D6:D24)</f>
        <v>6865.97</v>
      </c>
      <c r="E25" s="11">
        <f>SUM(E6:E24)</f>
        <v>343.29849999999999</v>
      </c>
      <c r="F25" s="11" t="s">
        <v>0</v>
      </c>
      <c r="G25" s="18"/>
      <c r="N25" s="14"/>
    </row>
  </sheetData>
  <phoneticPr fontId="20" type="noConversion"/>
  <printOptions horizontalCentered="1" verticalCentered="1"/>
  <pageMargins left="0.19685039370078741" right="0.11811023622047245" top="0.19685039370078741" bottom="0.35433070866141736" header="0.11811023622047245" footer="0.11811023622047245"/>
  <pageSetup paperSize="9" scale="4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A78B-62C4-4F5B-B4D2-89B1C617798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ocena  </vt:lpstr>
      <vt:lpstr>Arkusz1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2026-07-23T11:55:50Z</cp:lastPrinted>
  <dcterms:created xsi:type="dcterms:W3CDTF">2017-09-19T07:59:26Z</dcterms:created>
  <dcterms:modified xsi:type="dcterms:W3CDTF">2026-10-08T07:29:06Z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