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Wykresy_bydło" sheetId="12" r:id="rId3"/>
    <sheet name="Drób_PL" sheetId="3" r:id="rId4"/>
    <sheet name="Wykresy_drób" sheetId="13" r:id="rId5"/>
    <sheet name="Trzoda_PL" sheetId="4" r:id="rId6"/>
    <sheet name="Wykresy_trzoda" sheetId="14" r:id="rId7"/>
    <sheet name="MAKROREGIONY" sheetId="11" r:id="rId8"/>
    <sheet name="Relacje cen" sheetId="18" r:id="rId9"/>
    <sheet name="Handel zagr.-ogółem" sheetId="22" r:id="rId10"/>
    <sheet name="Handel zagr. wg krajów " sheetId="23" r:id="rId11"/>
    <sheet name="Arkusz2" sheetId="25" state="hidden" r:id="rId12"/>
  </sheets>
  <definedNames>
    <definedName name="_xlnm._FilterDatabase" localSheetId="1" hidden="1">Bydło_PL!$A$4:$F$31</definedName>
  </definedNames>
  <calcPr calcId="162913"/>
</workbook>
</file>

<file path=xl/calcChain.xml><?xml version="1.0" encoding="utf-8"?>
<calcChain xmlns="http://schemas.openxmlformats.org/spreadsheetml/2006/main">
  <c r="F1" i="4" l="1"/>
  <c r="F1" i="3"/>
</calcChain>
</file>

<file path=xl/sharedStrings.xml><?xml version="1.0" encoding="utf-8"?>
<sst xmlns="http://schemas.openxmlformats.org/spreadsheetml/2006/main" count="587" uniqueCount="155">
  <si>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</si>
  <si>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</si>
  <si>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</si>
  <si>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</si>
  <si>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</si>
  <si>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</si>
  <si>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</si>
  <si>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</si>
  <si>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</si>
  <si>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</si>
  <si>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</si>
  <si>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</si>
  <si>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</si>
  <si>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</si>
  <si>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</si>
  <si>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</si>
  <si>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</si>
  <si>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</si>
  <si>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</si>
  <si>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</si>
  <si>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</si>
  <si>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</si>
  <si>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</si>
  <si>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</si>
  <si>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</si>
  <si>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</si>
  <si>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</si>
  <si>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</si>
  <si>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</si>
  <si>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</si>
  <si>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</si>
  <si>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</si>
  <si>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</si>
  <si>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</si>
  <si>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</si>
  <si>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</si>
  <si>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</si>
  <si>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</si>
  <si>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</si>
  <si>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</si>
  <si>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</si>
  <si>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</si>
  <si>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</si>
  <si>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</si>
  <si>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</si>
  <si>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</si>
  <si>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</si>
  <si>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</si>
  <si>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</si>
  <si>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</si>
  <si>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</si>
  <si>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</si>
  <si>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</si>
  <si>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</si>
  <si>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</si>
  <si>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</si>
  <si>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</si>
  <si>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</si>
  <si>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</si>
  <si>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</si>
  <si>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</si>
  <si>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</si>
  <si>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</si>
  <si>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</si>
  <si>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</si>
  <si>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</si>
  <si>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</si>
  <si>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</si>
  <si>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</si>
  <si>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</si>
  <si>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</si>
  <si>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</si>
  <si>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</si>
  <si>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</si>
  <si>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</si>
  <si>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</si>
  <si>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</si>
  <si>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</si>
  <si>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</si>
  <si>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</si>
  <si>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</si>
  <si>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</si>
  <si>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</si>
  <si>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</si>
  <si>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</si>
  <si>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</si>
  <si>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</si>
  <si>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</si>
  <si>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</si>
  <si>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</si>
  <si>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</si>
  <si>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</si>
  <si>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</si>
  <si>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</si>
  <si>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</si>
  <si>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</si>
  <si>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</si>
  <si>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</si>
  <si>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</si>
  <si>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</si>
  <si>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</si>
  <si>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</si>
  <si>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</si>
  <si>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</si>
  <si>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</si>
  <si>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</si>
  <si>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</si>
  <si>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</si>
  <si>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</si>
  <si>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</si>
  <si>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</si>
  <si>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</si>
  <si>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</si>
  <si>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</si>
  <si>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</si>
  <si>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</si>
  <si>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</si>
  <si>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</si>
  <si>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</si>
  <si>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</si>
  <si>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</si>
  <si>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</si>
  <si>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</si>
  <si>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</si>
  <si>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</si>
  <si>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</si>
  <si>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</si>
  <si>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</si>
  <si>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</si>
  <si>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</si>
  <si>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</si>
  <si>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</si>
  <si>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</si>
  <si>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</si>
  <si>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</si>
  <si>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</si>
  <si>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</si>
  <si>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</si>
  <si>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</si>
  <si>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</si>
  <si>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</si>
  <si>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</si>
  <si>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`</t>
  </si>
  <si>
    <t>Singapur</t>
  </si>
  <si>
    <t>wrzesień</t>
  </si>
  <si>
    <t>NR 10/2021</t>
  </si>
  <si>
    <t>Notowania z okresu: wrzesień - październik 2021r.</t>
  </si>
  <si>
    <t>październik</t>
  </si>
  <si>
    <t>wrzesień - październik 2021r.</t>
  </si>
  <si>
    <r>
      <t xml:space="preserve">W biuletynie informacyjnym </t>
    </r>
    <r>
      <rPr>
        <b/>
        <sz val="10"/>
        <rFont val="Arial"/>
        <family val="2"/>
        <charset val="238"/>
      </rPr>
      <t>„Rynek pasz” 09/2021</t>
    </r>
    <r>
      <rPr>
        <sz val="10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tą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Dodatkowo w biuletynie </t>
    </r>
    <r>
      <rPr>
        <b/>
        <sz val="10"/>
        <rFont val="Arial"/>
        <family val="2"/>
        <charset val="238"/>
      </rPr>
      <t>10/2021</t>
    </r>
    <r>
      <rPr>
        <sz val="10"/>
        <rFont val="Arial"/>
        <family val="2"/>
        <charset val="238"/>
      </rPr>
      <t xml:space="preserve"> nie są prezentowanie dane z makroregionów, gdyż nastąpiła "migracja" jednej z wytworni pasz z jednego regionu do drugiego, co miało wpływ zarówno na ceny, jak i strukturę sprzedaży.</t>
    </r>
  </si>
  <si>
    <t>I-IX 2020r.</t>
  </si>
  <si>
    <t>I-IX 2021r*.</t>
  </si>
  <si>
    <t>według ważniejszych krajów w okresie styczeń-wrzesień 2021r. (dane wstępne)</t>
  </si>
  <si>
    <t>Stany Zjednoczone Ameryki</t>
  </si>
  <si>
    <t>korekta danych przez jedną z wytwórni pasz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</si>
</sst>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 CE"/>
      <charset val="238"/>
    </font>
    <font>
      <i/>
      <sz val="12"/>
      <color rgb="FFFF0000"/>
      <name val="Times New Roman CE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</cellStyleXfs>
  <cellXfs count="39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14" fontId="46" fillId="0" borderId="0" xfId="3" applyNumberFormat="1" applyFont="1" applyFill="1" applyAlignment="1">
      <alignment horizontal="left"/>
    </xf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3" fontId="53" fillId="0" borderId="14" xfId="0" applyNumberFormat="1" applyFont="1" applyFill="1" applyBorder="1"/>
    <xf numFmtId="3" fontId="53" fillId="0" borderId="4" xfId="0" applyNumberFormat="1" applyFont="1" applyFill="1" applyBorder="1"/>
    <xf numFmtId="3" fontId="53" fillId="0" borderId="11" xfId="0" applyNumberFormat="1" applyFont="1" applyFill="1" applyBorder="1"/>
    <xf numFmtId="0" fontId="54" fillId="0" borderId="56" xfId="0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55" fillId="8" borderId="0" xfId="0" applyFont="1" applyFill="1" applyAlignment="1">
      <alignment horizontal="left" vertical="top" wrapText="1"/>
    </xf>
    <xf numFmtId="0" fontId="55" fillId="0" borderId="0" xfId="0" applyFont="1" applyFill="1" applyAlignment="1">
      <alignment vertical="top" wrapText="1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540703</xdr:colOff>
      <xdr:row>22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47625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111124</xdr:colOff>
      <xdr:row>7</xdr:row>
      <xdr:rowOff>7937</xdr:rowOff>
    </xdr:from>
    <xdr:to>
      <xdr:col>16</xdr:col>
      <xdr:colOff>609282</xdr:colOff>
      <xdr:row>24</xdr:row>
      <xdr:rowOff>138112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437" y="1119187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138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107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266">
        <v>44543</v>
      </c>
      <c r="B8" s="263"/>
      <c r="C8" s="263"/>
      <c r="D8" s="263"/>
      <c r="E8" s="263"/>
      <c r="F8" s="263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145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146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114</v>
      </c>
      <c r="B18" s="3"/>
      <c r="C18" s="3"/>
      <c r="D18" s="3"/>
      <c r="E18" s="3"/>
      <c r="F18" s="3"/>
      <c r="G18" s="3"/>
    </row>
    <row r="19" spans="1:7" x14ac:dyDescent="0.2">
      <c r="A19" s="5" t="s">
        <v>138</v>
      </c>
      <c r="B19" s="3"/>
      <c r="C19" s="3"/>
      <c r="D19" s="3"/>
      <c r="E19" s="3"/>
      <c r="F19" s="3"/>
      <c r="G19" s="3"/>
    </row>
    <row r="20" spans="1:7" x14ac:dyDescent="0.2">
      <c r="A20" s="4" t="s">
        <v>118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6" t="s">
        <v>10</v>
      </c>
      <c r="D26" s="246"/>
      <c r="E26" s="246"/>
      <c r="F26" s="24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F29" sqref="F29"/>
    </sheetView>
  </sheetViews>
  <sheetFormatPr defaultRowHeight="12.75" x14ac:dyDescent="0.2"/>
  <cols>
    <col min="1" max="1" width="8.85546875" style="90" customWidth="1"/>
    <col min="2" max="2" width="48.425781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136</v>
      </c>
    </row>
    <row r="3" spans="1:12" s="114" customFormat="1" ht="15.75" x14ac:dyDescent="0.25">
      <c r="A3" s="116" t="s">
        <v>63</v>
      </c>
      <c r="H3" s="115"/>
      <c r="I3" s="115"/>
    </row>
    <row r="4" spans="1:12" ht="21" thickBot="1" x14ac:dyDescent="0.35">
      <c r="A4" s="91"/>
    </row>
    <row r="5" spans="1:12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ht="21" customHeight="1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ht="14.25" thickBot="1" x14ac:dyDescent="0.3">
      <c r="A7" s="108"/>
      <c r="B7" s="109"/>
      <c r="C7" s="217" t="s">
        <v>150</v>
      </c>
      <c r="D7" s="218" t="s">
        <v>151</v>
      </c>
      <c r="E7" s="219" t="s">
        <v>150</v>
      </c>
      <c r="F7" s="218" t="s">
        <v>151</v>
      </c>
      <c r="G7" s="219" t="s">
        <v>150</v>
      </c>
      <c r="H7" s="218" t="s">
        <v>151</v>
      </c>
      <c r="I7" s="219" t="s">
        <v>150</v>
      </c>
      <c r="J7" s="220" t="s">
        <v>151</v>
      </c>
      <c r="K7" s="221" t="s">
        <v>150</v>
      </c>
      <c r="L7" s="218" t="s">
        <v>151</v>
      </c>
    </row>
    <row r="8" spans="1:12" ht="33" customHeight="1" thickBot="1" x14ac:dyDescent="0.3">
      <c r="A8" s="110"/>
      <c r="B8" s="111" t="s">
        <v>119</v>
      </c>
      <c r="C8" s="192">
        <v>365177.13300000003</v>
      </c>
      <c r="D8" s="222">
        <v>430810.86399999994</v>
      </c>
      <c r="E8" s="151">
        <v>940920.05199999991</v>
      </c>
      <c r="F8" s="152">
        <v>916779.01500000001</v>
      </c>
      <c r="G8" s="151">
        <v>995578.34800000023</v>
      </c>
      <c r="H8" s="152">
        <v>1177594.531</v>
      </c>
      <c r="I8" s="151">
        <v>2634073.1150000002</v>
      </c>
      <c r="J8" s="193">
        <v>2524676.8789999997</v>
      </c>
      <c r="K8" s="194">
        <v>-630401.2150000002</v>
      </c>
      <c r="L8" s="152">
        <v>-746783.66700000002</v>
      </c>
    </row>
    <row r="9" spans="1:12" ht="12.75" customHeight="1" thickBot="1" x14ac:dyDescent="0.25">
      <c r="A9" s="386" t="s">
        <v>71</v>
      </c>
      <c r="B9" s="387"/>
      <c r="C9" s="278"/>
      <c r="D9" s="278"/>
      <c r="E9" s="278"/>
      <c r="F9" s="278"/>
      <c r="G9" s="278"/>
      <c r="H9" s="278"/>
      <c r="I9" s="278"/>
      <c r="J9" s="278"/>
      <c r="K9" s="278"/>
      <c r="L9" s="223"/>
    </row>
    <row r="10" spans="1:12" ht="33" customHeight="1" x14ac:dyDescent="0.2">
      <c r="A10" s="279" t="s">
        <v>72</v>
      </c>
      <c r="B10" s="280" t="s">
        <v>73</v>
      </c>
      <c r="C10" s="267">
        <v>75014.73000000001</v>
      </c>
      <c r="D10" s="281">
        <v>98976.497000000003</v>
      </c>
      <c r="E10" s="267">
        <v>169981.56099999999</v>
      </c>
      <c r="F10" s="281">
        <v>185012.50200000001</v>
      </c>
      <c r="G10" s="267">
        <v>27230.592000000004</v>
      </c>
      <c r="H10" s="282">
        <v>29395.565999999999</v>
      </c>
      <c r="I10" s="224">
        <v>34256.107000000004</v>
      </c>
      <c r="J10" s="283">
        <v>35523</v>
      </c>
      <c r="K10" s="224">
        <v>47784.138000000006</v>
      </c>
      <c r="L10" s="225">
        <v>69580.930999999997</v>
      </c>
    </row>
    <row r="11" spans="1:12" ht="33" customHeight="1" x14ac:dyDescent="0.2">
      <c r="A11" s="268" t="s">
        <v>74</v>
      </c>
      <c r="B11" s="269" t="s">
        <v>75</v>
      </c>
      <c r="C11" s="226">
        <v>67075.907000000007</v>
      </c>
      <c r="D11" s="155">
        <v>89756.244999999995</v>
      </c>
      <c r="E11" s="156">
        <v>163591.435</v>
      </c>
      <c r="F11" s="155">
        <v>177565.179</v>
      </c>
      <c r="G11" s="157">
        <v>10010.388000000001</v>
      </c>
      <c r="H11" s="155">
        <v>14166.132</v>
      </c>
      <c r="I11" s="157">
        <v>16188.839</v>
      </c>
      <c r="J11" s="227">
        <v>20188.859</v>
      </c>
      <c r="K11" s="154">
        <v>57065.519000000008</v>
      </c>
      <c r="L11" s="153">
        <v>75590.112999999998</v>
      </c>
    </row>
    <row r="12" spans="1:12" ht="33" customHeight="1" x14ac:dyDescent="0.2">
      <c r="A12" s="270" t="s">
        <v>76</v>
      </c>
      <c r="B12" s="271" t="s">
        <v>77</v>
      </c>
      <c r="C12" s="228">
        <v>7938.8230000000003</v>
      </c>
      <c r="D12" s="158">
        <v>9220.2520000000004</v>
      </c>
      <c r="E12" s="159">
        <v>6390.1260000000002</v>
      </c>
      <c r="F12" s="158">
        <v>7447.3230000000003</v>
      </c>
      <c r="G12" s="160">
        <v>17220.204000000002</v>
      </c>
      <c r="H12" s="158">
        <v>15229.433999999999</v>
      </c>
      <c r="I12" s="160">
        <v>18067.268</v>
      </c>
      <c r="J12" s="229">
        <v>15334.141</v>
      </c>
      <c r="K12" s="154">
        <v>-9281.3810000000012</v>
      </c>
      <c r="L12" s="153">
        <v>-6009.1819999999989</v>
      </c>
    </row>
    <row r="13" spans="1:12" ht="30" x14ac:dyDescent="0.2">
      <c r="A13" s="272" t="s">
        <v>78</v>
      </c>
      <c r="B13" s="273" t="s">
        <v>79</v>
      </c>
      <c r="C13" s="161">
        <v>27381.499</v>
      </c>
      <c r="D13" s="162">
        <v>31633.423999999999</v>
      </c>
      <c r="E13" s="163">
        <v>69997.055999999997</v>
      </c>
      <c r="F13" s="162">
        <v>59915.781999999999</v>
      </c>
      <c r="G13" s="164">
        <v>649825.27800000005</v>
      </c>
      <c r="H13" s="162">
        <v>807858.97699999996</v>
      </c>
      <c r="I13" s="164">
        <v>2000500.966</v>
      </c>
      <c r="J13" s="230">
        <v>1942067.4939999999</v>
      </c>
      <c r="K13" s="154">
        <v>-622443.7790000001</v>
      </c>
      <c r="L13" s="153">
        <v>-776225.55299999996</v>
      </c>
    </row>
    <row r="14" spans="1:12" ht="33" customHeight="1" x14ac:dyDescent="0.2">
      <c r="A14" s="274" t="s">
        <v>80</v>
      </c>
      <c r="B14" s="275" t="s">
        <v>81</v>
      </c>
      <c r="C14" s="231">
        <v>1566.433</v>
      </c>
      <c r="D14" s="165">
        <v>1627.6769999999999</v>
      </c>
      <c r="E14" s="163">
        <v>6373.1949999999997</v>
      </c>
      <c r="F14" s="165">
        <v>4439.3100000000004</v>
      </c>
      <c r="G14" s="164">
        <v>57627.504999999997</v>
      </c>
      <c r="H14" s="162">
        <v>62090.154000000002</v>
      </c>
      <c r="I14" s="166">
        <v>300396.51899999997</v>
      </c>
      <c r="J14" s="230">
        <v>226291.28599999999</v>
      </c>
      <c r="K14" s="154">
        <v>-56061.072</v>
      </c>
      <c r="L14" s="153">
        <v>-60462.476999999999</v>
      </c>
    </row>
    <row r="15" spans="1:12" ht="30" customHeight="1" thickBot="1" x14ac:dyDescent="0.25">
      <c r="A15" s="276" t="s">
        <v>82</v>
      </c>
      <c r="B15" s="277" t="s">
        <v>83</v>
      </c>
      <c r="C15" s="167">
        <v>112708.382</v>
      </c>
      <c r="D15" s="168">
        <v>121276.03099999999</v>
      </c>
      <c r="E15" s="169">
        <v>527323.01599999995</v>
      </c>
      <c r="F15" s="168">
        <v>489703.02899999998</v>
      </c>
      <c r="G15" s="169">
        <v>4254.3860000000004</v>
      </c>
      <c r="H15" s="168">
        <v>8198.8009999999995</v>
      </c>
      <c r="I15" s="169">
        <v>20199.963</v>
      </c>
      <c r="J15" s="170">
        <v>31839.091999999997</v>
      </c>
      <c r="K15" s="171">
        <v>108453.99600000001</v>
      </c>
      <c r="L15" s="168">
        <v>113077.23</v>
      </c>
    </row>
    <row r="16" spans="1:12" ht="12.75" customHeight="1" thickBot="1" x14ac:dyDescent="0.25">
      <c r="A16" s="386" t="s">
        <v>84</v>
      </c>
      <c r="B16" s="387"/>
      <c r="C16" s="278"/>
      <c r="D16" s="278"/>
      <c r="E16" s="278"/>
      <c r="F16" s="278"/>
      <c r="G16" s="278"/>
      <c r="H16" s="278"/>
      <c r="I16" s="278"/>
      <c r="J16" s="278"/>
      <c r="K16" s="278"/>
      <c r="L16" s="223"/>
    </row>
    <row r="17" spans="1:12" ht="30.75" thickBot="1" x14ac:dyDescent="0.25">
      <c r="A17" s="284" t="s">
        <v>85</v>
      </c>
      <c r="B17" s="285" t="s">
        <v>86</v>
      </c>
      <c r="C17" s="286">
        <v>148506.08900000001</v>
      </c>
      <c r="D17" s="287">
        <v>177297.23499999999</v>
      </c>
      <c r="E17" s="288">
        <v>167245.22399999999</v>
      </c>
      <c r="F17" s="287">
        <v>177708.39199999999</v>
      </c>
      <c r="G17" s="288">
        <v>256640.587</v>
      </c>
      <c r="H17" s="287">
        <v>270051.033</v>
      </c>
      <c r="I17" s="288">
        <v>278719.56</v>
      </c>
      <c r="J17" s="289">
        <v>288956.00699999998</v>
      </c>
      <c r="K17" s="290">
        <v>-108134.49799999999</v>
      </c>
      <c r="L17" s="287">
        <v>-92753.79800000001</v>
      </c>
    </row>
    <row r="18" spans="1:12" s="258" customFormat="1" ht="12" customHeight="1" x14ac:dyDescent="0.2">
      <c r="A18" s="256" t="s">
        <v>133</v>
      </c>
      <c r="B18" s="257"/>
    </row>
    <row r="19" spans="1:12" s="260" customFormat="1" ht="15" x14ac:dyDescent="0.25">
      <c r="A19" s="261" t="s">
        <v>134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92"/>
  <sheetViews>
    <sheetView showGridLines="0" zoomScaleNormal="100" workbookViewId="0">
      <selection activeCell="M92" sqref="M92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137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127</v>
      </c>
      <c r="B4" s="118"/>
      <c r="C4" s="118"/>
      <c r="D4" s="118"/>
      <c r="E4" s="118"/>
      <c r="H4" s="118" t="s">
        <v>128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152</v>
      </c>
      <c r="B5" s="118"/>
      <c r="C5" s="118"/>
      <c r="D5" s="118"/>
      <c r="E5" s="118"/>
      <c r="H5" s="118" t="s">
        <v>152</v>
      </c>
      <c r="I5" s="118"/>
      <c r="J5" s="118"/>
      <c r="K5" s="118"/>
      <c r="L5" s="118"/>
    </row>
    <row r="6" spans="1:14" s="119" customFormat="1" ht="21" thickBot="1" x14ac:dyDescent="0.35">
      <c r="A6" s="120" t="s">
        <v>87</v>
      </c>
      <c r="B6" s="121"/>
      <c r="C6" s="121"/>
      <c r="D6" s="121"/>
      <c r="E6" s="121"/>
      <c r="F6" s="122"/>
      <c r="H6" s="120" t="s">
        <v>88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150</v>
      </c>
      <c r="B7" s="124"/>
      <c r="C7" s="125"/>
      <c r="D7" s="126" t="s">
        <v>151</v>
      </c>
      <c r="E7" s="124"/>
      <c r="F7" s="127"/>
      <c r="H7" s="123" t="s">
        <v>150</v>
      </c>
      <c r="I7" s="124"/>
      <c r="J7" s="125"/>
      <c r="K7" s="123" t="s">
        <v>151</v>
      </c>
      <c r="L7" s="124"/>
      <c r="M7" s="127"/>
    </row>
    <row r="8" spans="1:14" s="119" customFormat="1" ht="29.25" thickBot="1" x14ac:dyDescent="0.25">
      <c r="A8" s="128" t="s">
        <v>89</v>
      </c>
      <c r="B8" s="232" t="s">
        <v>69</v>
      </c>
      <c r="C8" s="129" t="s">
        <v>90</v>
      </c>
      <c r="D8" s="130" t="s">
        <v>89</v>
      </c>
      <c r="E8" s="232" t="s">
        <v>69</v>
      </c>
      <c r="F8" s="131" t="s">
        <v>90</v>
      </c>
      <c r="H8" s="128" t="s">
        <v>89</v>
      </c>
      <c r="I8" s="232" t="s">
        <v>69</v>
      </c>
      <c r="J8" s="131" t="s">
        <v>90</v>
      </c>
      <c r="K8" s="128" t="s">
        <v>89</v>
      </c>
      <c r="L8" s="232" t="s">
        <v>69</v>
      </c>
      <c r="M8" s="131" t="s">
        <v>90</v>
      </c>
      <c r="N8" s="132"/>
    </row>
    <row r="9" spans="1:14" s="119" customFormat="1" ht="15" thickBot="1" x14ac:dyDescent="0.25">
      <c r="A9" s="172" t="s">
        <v>19</v>
      </c>
      <c r="B9" s="233">
        <v>112708.382</v>
      </c>
      <c r="C9" s="133">
        <v>527323.01599999995</v>
      </c>
      <c r="D9" s="134" t="s">
        <v>19</v>
      </c>
      <c r="E9" s="237">
        <v>121276.031</v>
      </c>
      <c r="F9" s="133">
        <v>489703.02899999998</v>
      </c>
      <c r="H9" s="199" t="s">
        <v>19</v>
      </c>
      <c r="I9" s="241">
        <v>4254.3860000000004</v>
      </c>
      <c r="J9" s="200">
        <v>20199.963</v>
      </c>
      <c r="K9" s="172" t="s">
        <v>19</v>
      </c>
      <c r="L9" s="237">
        <v>8198.8009999999995</v>
      </c>
      <c r="M9" s="133">
        <v>31839.092000000001</v>
      </c>
    </row>
    <row r="10" spans="1:14" s="119" customFormat="1" x14ac:dyDescent="0.2">
      <c r="A10" s="135" t="s">
        <v>92</v>
      </c>
      <c r="B10" s="234">
        <v>33598.966999999997</v>
      </c>
      <c r="C10" s="252">
        <v>159592.79800000001</v>
      </c>
      <c r="D10" s="251" t="s">
        <v>91</v>
      </c>
      <c r="E10" s="238">
        <v>40603.758000000002</v>
      </c>
      <c r="F10" s="138">
        <v>175399.783</v>
      </c>
      <c r="H10" s="201" t="s">
        <v>115</v>
      </c>
      <c r="I10" s="242">
        <v>1595.665</v>
      </c>
      <c r="J10" s="206">
        <v>7548.15</v>
      </c>
      <c r="K10" s="201" t="s">
        <v>94</v>
      </c>
      <c r="L10" s="243">
        <v>5001.8190000000004</v>
      </c>
      <c r="M10" s="202">
        <v>21924.151000000002</v>
      </c>
    </row>
    <row r="11" spans="1:14" s="119" customFormat="1" x14ac:dyDescent="0.2">
      <c r="A11" s="139" t="s">
        <v>91</v>
      </c>
      <c r="B11" s="235">
        <v>23098.346000000001</v>
      </c>
      <c r="C11" s="178">
        <v>111160.633</v>
      </c>
      <c r="D11" s="205" t="s">
        <v>92</v>
      </c>
      <c r="E11" s="239">
        <v>38171.317000000003</v>
      </c>
      <c r="F11" s="142">
        <v>149688.519</v>
      </c>
      <c r="H11" s="139" t="s">
        <v>94</v>
      </c>
      <c r="I11" s="235">
        <v>1295.9570000000001</v>
      </c>
      <c r="J11" s="178">
        <v>7712.6</v>
      </c>
      <c r="K11" s="139" t="s">
        <v>92</v>
      </c>
      <c r="L11" s="239">
        <v>1466.471</v>
      </c>
      <c r="M11" s="142">
        <v>4224.3419999999996</v>
      </c>
    </row>
    <row r="12" spans="1:14" s="119" customFormat="1" x14ac:dyDescent="0.2">
      <c r="A12" s="139" t="s">
        <v>100</v>
      </c>
      <c r="B12" s="235">
        <v>13910.527</v>
      </c>
      <c r="C12" s="178">
        <v>67337.880999999994</v>
      </c>
      <c r="D12" s="205" t="s">
        <v>100</v>
      </c>
      <c r="E12" s="239">
        <v>14039.687</v>
      </c>
      <c r="F12" s="142">
        <v>56751.345999999998</v>
      </c>
      <c r="H12" s="254" t="s">
        <v>92</v>
      </c>
      <c r="I12" s="235">
        <v>1225.4680000000001</v>
      </c>
      <c r="J12" s="265">
        <v>4500.7150000000001</v>
      </c>
      <c r="K12" s="254" t="s">
        <v>115</v>
      </c>
      <c r="L12" s="239">
        <v>1224.8589999999999</v>
      </c>
      <c r="M12" s="255">
        <v>4143.1000000000004</v>
      </c>
    </row>
    <row r="13" spans="1:14" s="119" customFormat="1" x14ac:dyDescent="0.2">
      <c r="A13" s="139" t="s">
        <v>97</v>
      </c>
      <c r="B13" s="235">
        <v>13798.870999999999</v>
      </c>
      <c r="C13" s="178">
        <v>62223.048999999999</v>
      </c>
      <c r="D13" s="205" t="s">
        <v>116</v>
      </c>
      <c r="E13" s="239">
        <v>8857.8019999999997</v>
      </c>
      <c r="F13" s="142">
        <v>33393.773000000001</v>
      </c>
      <c r="H13" s="254" t="s">
        <v>129</v>
      </c>
      <c r="I13" s="235">
        <v>72.197999999999993</v>
      </c>
      <c r="J13" s="265">
        <v>205.46</v>
      </c>
      <c r="K13" s="254" t="s">
        <v>95</v>
      </c>
      <c r="L13" s="239">
        <v>313.11399999999998</v>
      </c>
      <c r="M13" s="255">
        <v>1082.829</v>
      </c>
    </row>
    <row r="14" spans="1:14" s="119" customFormat="1" ht="13.5" thickBot="1" x14ac:dyDescent="0.25">
      <c r="A14" s="139" t="s">
        <v>113</v>
      </c>
      <c r="B14" s="235">
        <v>11791.119000000001</v>
      </c>
      <c r="C14" s="178">
        <v>53555.523000000001</v>
      </c>
      <c r="D14" s="205" t="s">
        <v>97</v>
      </c>
      <c r="E14" s="239">
        <v>8854.0869999999995</v>
      </c>
      <c r="F14" s="142">
        <v>34008.277999999998</v>
      </c>
      <c r="H14" s="264" t="s">
        <v>100</v>
      </c>
      <c r="I14" s="211">
        <v>62.209000000000003</v>
      </c>
      <c r="J14" s="214">
        <v>224.78800000000001</v>
      </c>
      <c r="K14" s="212" t="s">
        <v>129</v>
      </c>
      <c r="L14" s="210">
        <v>181.994</v>
      </c>
      <c r="M14" s="209">
        <v>440.46</v>
      </c>
    </row>
    <row r="15" spans="1:14" s="119" customFormat="1" x14ac:dyDescent="0.2">
      <c r="A15" s="143" t="s">
        <v>98</v>
      </c>
      <c r="B15" s="236">
        <v>6699.2569999999996</v>
      </c>
      <c r="C15" s="247">
        <v>29374.331999999999</v>
      </c>
      <c r="D15" s="248" t="s">
        <v>113</v>
      </c>
      <c r="E15" s="240">
        <v>4387.8450000000003</v>
      </c>
      <c r="F15" s="146">
        <v>16359.911</v>
      </c>
      <c r="H15" s="262" t="s">
        <v>135</v>
      </c>
      <c r="I15" s="191"/>
      <c r="J15" s="191"/>
      <c r="K15" s="185"/>
      <c r="L15" s="186"/>
      <c r="M15" s="186"/>
    </row>
    <row r="16" spans="1:14" s="119" customFormat="1" x14ac:dyDescent="0.2">
      <c r="A16" s="143" t="s">
        <v>116</v>
      </c>
      <c r="B16" s="236">
        <v>6365.4219999999996</v>
      </c>
      <c r="C16" s="247">
        <v>27788.41</v>
      </c>
      <c r="D16" s="248" t="s">
        <v>98</v>
      </c>
      <c r="E16" s="240">
        <v>1629.075</v>
      </c>
      <c r="F16" s="146">
        <v>6101.2690000000002</v>
      </c>
      <c r="H16" s="185"/>
      <c r="I16" s="191"/>
      <c r="J16" s="191"/>
      <c r="K16" s="185"/>
      <c r="L16" s="186"/>
      <c r="M16" s="186"/>
    </row>
    <row r="17" spans="1:13" ht="13.5" thickBot="1" x14ac:dyDescent="0.25">
      <c r="A17" s="147" t="s">
        <v>93</v>
      </c>
      <c r="B17" s="211">
        <v>1544.6120000000001</v>
      </c>
      <c r="C17" s="215">
        <v>7188.585</v>
      </c>
      <c r="D17" s="216" t="s">
        <v>129</v>
      </c>
      <c r="E17" s="210">
        <v>1606.41</v>
      </c>
      <c r="F17" s="150">
        <v>6048.83</v>
      </c>
      <c r="H17" s="185"/>
      <c r="I17" s="191"/>
      <c r="J17" s="191"/>
      <c r="K17" s="185"/>
      <c r="L17" s="186"/>
      <c r="M17" s="186"/>
    </row>
    <row r="18" spans="1:13" s="119" customFormat="1" x14ac:dyDescent="0.2">
      <c r="A18" s="262" t="s">
        <v>135</v>
      </c>
      <c r="B18" s="187"/>
      <c r="C18" s="187"/>
      <c r="D18" s="185"/>
      <c r="E18" s="186"/>
      <c r="F18" s="186"/>
      <c r="H18" s="188"/>
      <c r="I18" s="189"/>
      <c r="J18" s="189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120</v>
      </c>
      <c r="B20" s="118"/>
      <c r="C20" s="118"/>
      <c r="D20" s="118"/>
      <c r="E20" s="118"/>
      <c r="H20" s="118" t="s">
        <v>121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152</v>
      </c>
      <c r="B21" s="118"/>
      <c r="C21" s="118"/>
      <c r="D21" s="118"/>
      <c r="E21" s="118"/>
      <c r="H21" s="118" t="s">
        <v>152</v>
      </c>
      <c r="I21" s="118"/>
      <c r="J21" s="118"/>
      <c r="K21" s="118"/>
      <c r="L21" s="118"/>
    </row>
    <row r="22" spans="1:13" s="119" customFormat="1" ht="21" thickBot="1" x14ac:dyDescent="0.35">
      <c r="A22" s="120" t="s">
        <v>87</v>
      </c>
      <c r="B22" s="121"/>
      <c r="C22" s="121"/>
      <c r="D22" s="121"/>
      <c r="E22" s="121"/>
      <c r="F22" s="122"/>
      <c r="H22" s="120" t="s">
        <v>88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150</v>
      </c>
      <c r="B23" s="124"/>
      <c r="C23" s="125"/>
      <c r="D23" s="126" t="s">
        <v>151</v>
      </c>
      <c r="E23" s="124"/>
      <c r="F23" s="127"/>
      <c r="H23" s="123" t="s">
        <v>150</v>
      </c>
      <c r="I23" s="124"/>
      <c r="J23" s="125"/>
      <c r="K23" s="126" t="s">
        <v>151</v>
      </c>
      <c r="L23" s="124"/>
      <c r="M23" s="127"/>
    </row>
    <row r="24" spans="1:13" s="119" customFormat="1" ht="29.25" thickBot="1" x14ac:dyDescent="0.25">
      <c r="A24" s="128" t="s">
        <v>89</v>
      </c>
      <c r="B24" s="232" t="s">
        <v>69</v>
      </c>
      <c r="C24" s="129" t="s">
        <v>90</v>
      </c>
      <c r="D24" s="130" t="s">
        <v>89</v>
      </c>
      <c r="E24" s="232" t="s">
        <v>69</v>
      </c>
      <c r="F24" s="131" t="s">
        <v>90</v>
      </c>
      <c r="H24" s="128" t="s">
        <v>89</v>
      </c>
      <c r="I24" s="232" t="s">
        <v>69</v>
      </c>
      <c r="J24" s="129" t="s">
        <v>90</v>
      </c>
      <c r="K24" s="130" t="s">
        <v>89</v>
      </c>
      <c r="L24" s="232" t="s">
        <v>69</v>
      </c>
      <c r="M24" s="131" t="s">
        <v>90</v>
      </c>
    </row>
    <row r="25" spans="1:13" s="119" customFormat="1" ht="15" thickBot="1" x14ac:dyDescent="0.25">
      <c r="A25" s="199" t="s">
        <v>19</v>
      </c>
      <c r="B25" s="244">
        <v>27381.499</v>
      </c>
      <c r="C25" s="200">
        <v>69997.055999999997</v>
      </c>
      <c r="D25" s="203" t="s">
        <v>19</v>
      </c>
      <c r="E25" s="241">
        <v>31633.423999999999</v>
      </c>
      <c r="F25" s="200">
        <v>59915.781999999999</v>
      </c>
      <c r="H25" s="172" t="s">
        <v>19</v>
      </c>
      <c r="I25" s="233">
        <v>649825.27800000005</v>
      </c>
      <c r="J25" s="133">
        <v>2000500.966</v>
      </c>
      <c r="K25" s="134" t="s">
        <v>19</v>
      </c>
      <c r="L25" s="237">
        <v>807858.97699999996</v>
      </c>
      <c r="M25" s="133">
        <v>1942067.4939999999</v>
      </c>
    </row>
    <row r="26" spans="1:13" s="119" customFormat="1" x14ac:dyDescent="0.2">
      <c r="A26" s="201" t="s">
        <v>92</v>
      </c>
      <c r="B26" s="242">
        <v>10524.37</v>
      </c>
      <c r="C26" s="206">
        <v>25232.32</v>
      </c>
      <c r="D26" s="204" t="s">
        <v>92</v>
      </c>
      <c r="E26" s="243">
        <v>15944.983</v>
      </c>
      <c r="F26" s="202">
        <v>29477.212</v>
      </c>
      <c r="H26" s="135" t="s">
        <v>99</v>
      </c>
      <c r="I26" s="234">
        <v>307364.56199999998</v>
      </c>
      <c r="J26" s="252">
        <v>955255.59</v>
      </c>
      <c r="K26" s="251" t="s">
        <v>99</v>
      </c>
      <c r="L26" s="238">
        <v>399960.13799999998</v>
      </c>
      <c r="M26" s="138">
        <v>981828.49199999997</v>
      </c>
    </row>
    <row r="27" spans="1:13" s="119" customFormat="1" x14ac:dyDescent="0.2">
      <c r="A27" s="139" t="s">
        <v>112</v>
      </c>
      <c r="B27" s="235">
        <v>6235.2479999999996</v>
      </c>
      <c r="C27" s="178">
        <v>14602.61</v>
      </c>
      <c r="D27" s="205" t="s">
        <v>112</v>
      </c>
      <c r="E27" s="239">
        <v>8529.4969999999994</v>
      </c>
      <c r="F27" s="142">
        <v>14584.07</v>
      </c>
      <c r="H27" s="139" t="s">
        <v>111</v>
      </c>
      <c r="I27" s="235">
        <v>201759.83900000001</v>
      </c>
      <c r="J27" s="178">
        <v>645360.79399999999</v>
      </c>
      <c r="K27" s="205" t="s">
        <v>111</v>
      </c>
      <c r="L27" s="239">
        <v>194411.677</v>
      </c>
      <c r="M27" s="142">
        <v>491293.93800000002</v>
      </c>
    </row>
    <row r="28" spans="1:13" s="119" customFormat="1" x14ac:dyDescent="0.2">
      <c r="A28" s="139" t="s">
        <v>91</v>
      </c>
      <c r="B28" s="235">
        <v>5239.3040000000001</v>
      </c>
      <c r="C28" s="178">
        <v>15511.427</v>
      </c>
      <c r="D28" s="205" t="s">
        <v>93</v>
      </c>
      <c r="E28" s="239">
        <v>4023.0450000000001</v>
      </c>
      <c r="F28" s="142">
        <v>9746.2630000000008</v>
      </c>
      <c r="H28" s="139" t="s">
        <v>106</v>
      </c>
      <c r="I28" s="235">
        <v>51807.637999999999</v>
      </c>
      <c r="J28" s="178">
        <v>162765</v>
      </c>
      <c r="K28" s="205" t="s">
        <v>106</v>
      </c>
      <c r="L28" s="239">
        <v>95769.187999999995</v>
      </c>
      <c r="M28" s="142">
        <v>236777.87</v>
      </c>
    </row>
    <row r="29" spans="1:13" s="119" customFormat="1" x14ac:dyDescent="0.2">
      <c r="A29" s="139" t="s">
        <v>141</v>
      </c>
      <c r="B29" s="235">
        <v>1320.5229999999999</v>
      </c>
      <c r="C29" s="178">
        <v>4006.16</v>
      </c>
      <c r="D29" s="205" t="s">
        <v>100</v>
      </c>
      <c r="E29" s="239">
        <v>798.23599999999999</v>
      </c>
      <c r="F29" s="142">
        <v>1461.94</v>
      </c>
      <c r="H29" s="139" t="s">
        <v>94</v>
      </c>
      <c r="I29" s="235">
        <v>30645.342000000001</v>
      </c>
      <c r="J29" s="178">
        <v>83183.014999999999</v>
      </c>
      <c r="K29" s="205" t="s">
        <v>94</v>
      </c>
      <c r="L29" s="239">
        <v>35106.160000000003</v>
      </c>
      <c r="M29" s="142">
        <v>63717.381999999998</v>
      </c>
    </row>
    <row r="30" spans="1:13" s="119" customFormat="1" x14ac:dyDescent="0.2">
      <c r="A30" s="139" t="s">
        <v>100</v>
      </c>
      <c r="B30" s="235">
        <v>1291.673</v>
      </c>
      <c r="C30" s="178">
        <v>3265.105</v>
      </c>
      <c r="D30" s="205" t="s">
        <v>140</v>
      </c>
      <c r="E30" s="239">
        <v>595.45000000000005</v>
      </c>
      <c r="F30" s="142">
        <v>1485.46</v>
      </c>
      <c r="H30" s="139" t="s">
        <v>102</v>
      </c>
      <c r="I30" s="235">
        <v>20309.03</v>
      </c>
      <c r="J30" s="178">
        <v>53919.474999999999</v>
      </c>
      <c r="K30" s="205" t="s">
        <v>92</v>
      </c>
      <c r="L30" s="239">
        <v>23639.564999999999</v>
      </c>
      <c r="M30" s="142">
        <v>53662.212</v>
      </c>
    </row>
    <row r="31" spans="1:13" x14ac:dyDescent="0.2">
      <c r="A31" s="139" t="s">
        <v>93</v>
      </c>
      <c r="B31" s="235">
        <v>776.73199999999997</v>
      </c>
      <c r="C31" s="178">
        <v>2215.5700000000002</v>
      </c>
      <c r="D31" s="205" t="s">
        <v>95</v>
      </c>
      <c r="E31" s="239">
        <v>589.85799999999995</v>
      </c>
      <c r="F31" s="142">
        <v>1131.2670000000001</v>
      </c>
      <c r="H31" s="143" t="s">
        <v>129</v>
      </c>
      <c r="I31" s="236">
        <v>18221.010999999999</v>
      </c>
      <c r="J31" s="247">
        <v>52047.847999999998</v>
      </c>
      <c r="K31" s="248" t="s">
        <v>129</v>
      </c>
      <c r="L31" s="240">
        <v>22287.986000000001</v>
      </c>
      <c r="M31" s="146">
        <v>48901.665000000001</v>
      </c>
    </row>
    <row r="32" spans="1:13" s="119" customFormat="1" x14ac:dyDescent="0.2">
      <c r="A32" s="139" t="s">
        <v>102</v>
      </c>
      <c r="B32" s="235">
        <v>666.46400000000006</v>
      </c>
      <c r="C32" s="178">
        <v>1712.5</v>
      </c>
      <c r="D32" s="205" t="s">
        <v>91</v>
      </c>
      <c r="E32" s="239">
        <v>323.79300000000001</v>
      </c>
      <c r="F32" s="142">
        <v>369.58</v>
      </c>
      <c r="H32" s="143" t="s">
        <v>115</v>
      </c>
      <c r="I32" s="236">
        <v>9503.4169999999995</v>
      </c>
      <c r="J32" s="247">
        <v>25504.3</v>
      </c>
      <c r="K32" s="248" t="s">
        <v>102</v>
      </c>
      <c r="L32" s="240">
        <v>16339.406000000001</v>
      </c>
      <c r="M32" s="146">
        <v>29784.373</v>
      </c>
    </row>
    <row r="33" spans="1:13" s="119" customFormat="1" ht="13.5" thickBot="1" x14ac:dyDescent="0.25">
      <c r="A33" s="212" t="s">
        <v>95</v>
      </c>
      <c r="B33" s="211">
        <v>568.06299999999999</v>
      </c>
      <c r="C33" s="214">
        <v>1479.9079999999999</v>
      </c>
      <c r="D33" s="213" t="s">
        <v>132</v>
      </c>
      <c r="E33" s="210">
        <v>306.96600000000001</v>
      </c>
      <c r="F33" s="209">
        <v>477.19</v>
      </c>
      <c r="H33" s="147" t="s">
        <v>92</v>
      </c>
      <c r="I33" s="211">
        <v>6374.7370000000001</v>
      </c>
      <c r="J33" s="215">
        <v>17151.607</v>
      </c>
      <c r="K33" s="216" t="s">
        <v>115</v>
      </c>
      <c r="L33" s="210">
        <v>15131.901</v>
      </c>
      <c r="M33" s="150">
        <v>28016.142</v>
      </c>
    </row>
    <row r="34" spans="1:13" s="119" customFormat="1" x14ac:dyDescent="0.2">
      <c r="A34" s="262" t="s">
        <v>135</v>
      </c>
      <c r="B34" s="187"/>
      <c r="C34" s="187"/>
      <c r="D34" s="185"/>
      <c r="E34" s="186"/>
      <c r="F34" s="186"/>
      <c r="H34" s="262" t="s">
        <v>135</v>
      </c>
      <c r="I34" s="189"/>
      <c r="J34" s="189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122</v>
      </c>
      <c r="B36" s="118"/>
      <c r="C36" s="118"/>
      <c r="D36" s="118"/>
      <c r="E36" s="118"/>
      <c r="H36" s="118" t="s">
        <v>123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152</v>
      </c>
      <c r="B37" s="118"/>
      <c r="C37" s="118"/>
      <c r="D37" s="118"/>
      <c r="E37" s="118"/>
      <c r="H37" s="118" t="s">
        <v>152</v>
      </c>
      <c r="I37" s="118"/>
      <c r="J37" s="118"/>
      <c r="K37" s="118"/>
      <c r="L37" s="118"/>
    </row>
    <row r="38" spans="1:13" s="119" customFormat="1" ht="21" thickBot="1" x14ac:dyDescent="0.35">
      <c r="A38" s="120" t="s">
        <v>87</v>
      </c>
      <c r="B38" s="121"/>
      <c r="C38" s="121"/>
      <c r="D38" s="121"/>
      <c r="E38" s="121"/>
      <c r="F38" s="122"/>
      <c r="H38" s="120" t="s">
        <v>88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150</v>
      </c>
      <c r="B39" s="124"/>
      <c r="C39" s="125"/>
      <c r="D39" s="126" t="s">
        <v>151</v>
      </c>
      <c r="E39" s="124"/>
      <c r="F39" s="127"/>
      <c r="H39" s="123" t="s">
        <v>150</v>
      </c>
      <c r="I39" s="124"/>
      <c r="J39" s="125"/>
      <c r="K39" s="126" t="s">
        <v>151</v>
      </c>
      <c r="L39" s="124"/>
      <c r="M39" s="127"/>
    </row>
    <row r="40" spans="1:13" s="119" customFormat="1" ht="29.25" thickBot="1" x14ac:dyDescent="0.25">
      <c r="A40" s="128" t="s">
        <v>89</v>
      </c>
      <c r="B40" s="232" t="s">
        <v>69</v>
      </c>
      <c r="C40" s="129" t="s">
        <v>90</v>
      </c>
      <c r="D40" s="130" t="s">
        <v>89</v>
      </c>
      <c r="E40" s="232" t="s">
        <v>69</v>
      </c>
      <c r="F40" s="131" t="s">
        <v>90</v>
      </c>
      <c r="H40" s="128" t="s">
        <v>89</v>
      </c>
      <c r="I40" s="232" t="s">
        <v>69</v>
      </c>
      <c r="J40" s="129" t="s">
        <v>90</v>
      </c>
      <c r="K40" s="130" t="s">
        <v>89</v>
      </c>
      <c r="L40" s="232" t="s">
        <v>69</v>
      </c>
      <c r="M40" s="131" t="s">
        <v>90</v>
      </c>
    </row>
    <row r="41" spans="1:13" s="119" customFormat="1" ht="15" thickBot="1" x14ac:dyDescent="0.25">
      <c r="A41" s="172" t="s">
        <v>19</v>
      </c>
      <c r="B41" s="233">
        <v>75014.73</v>
      </c>
      <c r="C41" s="133">
        <v>169981.56099999999</v>
      </c>
      <c r="D41" s="134" t="s">
        <v>19</v>
      </c>
      <c r="E41" s="237">
        <v>98976.497000000003</v>
      </c>
      <c r="F41" s="133">
        <v>185012.50200000001</v>
      </c>
      <c r="H41" s="172" t="s">
        <v>19</v>
      </c>
      <c r="I41" s="233">
        <v>27230.592000000001</v>
      </c>
      <c r="J41" s="133">
        <v>34256.107000000004</v>
      </c>
      <c r="K41" s="134" t="s">
        <v>19</v>
      </c>
      <c r="L41" s="237">
        <v>29395.565999999999</v>
      </c>
      <c r="M41" s="133">
        <v>35523</v>
      </c>
    </row>
    <row r="42" spans="1:13" s="119" customFormat="1" x14ac:dyDescent="0.2">
      <c r="A42" s="135" t="s">
        <v>101</v>
      </c>
      <c r="B42" s="234">
        <v>15307.084000000001</v>
      </c>
      <c r="C42" s="136">
        <v>55327.012999999999</v>
      </c>
      <c r="D42" s="137" t="s">
        <v>97</v>
      </c>
      <c r="E42" s="238">
        <v>16971.641</v>
      </c>
      <c r="F42" s="138">
        <v>19848.642</v>
      </c>
      <c r="H42" s="135" t="s">
        <v>91</v>
      </c>
      <c r="I42" s="234">
        <v>10171.766</v>
      </c>
      <c r="J42" s="136">
        <v>10076.492</v>
      </c>
      <c r="K42" s="137" t="s">
        <v>91</v>
      </c>
      <c r="L42" s="238">
        <v>9938.67</v>
      </c>
      <c r="M42" s="138">
        <v>9809.8549999999996</v>
      </c>
    </row>
    <row r="43" spans="1:13" s="119" customFormat="1" x14ac:dyDescent="0.2">
      <c r="A43" s="139" t="s">
        <v>97</v>
      </c>
      <c r="B43" s="235">
        <v>12520.531000000001</v>
      </c>
      <c r="C43" s="140">
        <v>15895.333000000001</v>
      </c>
      <c r="D43" s="141" t="s">
        <v>101</v>
      </c>
      <c r="E43" s="239">
        <v>14896.035</v>
      </c>
      <c r="F43" s="142">
        <v>40761.61</v>
      </c>
      <c r="H43" s="139" t="s">
        <v>97</v>
      </c>
      <c r="I43" s="235">
        <v>4958.6149999999998</v>
      </c>
      <c r="J43" s="140">
        <v>4924.4809999999998</v>
      </c>
      <c r="K43" s="141" t="s">
        <v>98</v>
      </c>
      <c r="L43" s="239">
        <v>3834.0839999999998</v>
      </c>
      <c r="M43" s="142">
        <v>5989.02</v>
      </c>
    </row>
    <row r="44" spans="1:13" s="119" customFormat="1" x14ac:dyDescent="0.2">
      <c r="A44" s="139" t="s">
        <v>92</v>
      </c>
      <c r="B44" s="235">
        <v>11950.825000000001</v>
      </c>
      <c r="C44" s="140">
        <v>17938.228999999999</v>
      </c>
      <c r="D44" s="141" t="s">
        <v>92</v>
      </c>
      <c r="E44" s="239">
        <v>14692.05</v>
      </c>
      <c r="F44" s="142">
        <v>18894.474999999999</v>
      </c>
      <c r="H44" s="139" t="s">
        <v>98</v>
      </c>
      <c r="I44" s="235">
        <v>3165.759</v>
      </c>
      <c r="J44" s="140">
        <v>5761.3789999999999</v>
      </c>
      <c r="K44" s="141" t="s">
        <v>103</v>
      </c>
      <c r="L44" s="239">
        <v>3630.8130000000001</v>
      </c>
      <c r="M44" s="142">
        <v>4840.1229999999996</v>
      </c>
    </row>
    <row r="45" spans="1:13" s="119" customFormat="1" x14ac:dyDescent="0.2">
      <c r="A45" s="139" t="s">
        <v>102</v>
      </c>
      <c r="B45" s="235">
        <v>6046.2969999999996</v>
      </c>
      <c r="C45" s="140">
        <v>9215.2659999999996</v>
      </c>
      <c r="D45" s="141" t="s">
        <v>131</v>
      </c>
      <c r="E45" s="239">
        <v>7817.1469999999999</v>
      </c>
      <c r="F45" s="142">
        <v>10269.564</v>
      </c>
      <c r="H45" s="139" t="s">
        <v>92</v>
      </c>
      <c r="I45" s="235">
        <v>2574.4659999999999</v>
      </c>
      <c r="J45" s="140">
        <v>2754.402</v>
      </c>
      <c r="K45" s="141" t="s">
        <v>92</v>
      </c>
      <c r="L45" s="239">
        <v>2626.2860000000001</v>
      </c>
      <c r="M45" s="142">
        <v>2788.7489999999998</v>
      </c>
    </row>
    <row r="46" spans="1:13" s="119" customFormat="1" x14ac:dyDescent="0.2">
      <c r="A46" s="139" t="s">
        <v>94</v>
      </c>
      <c r="B46" s="235">
        <v>4990.9399999999996</v>
      </c>
      <c r="C46" s="140">
        <v>10676.325000000001</v>
      </c>
      <c r="D46" s="141" t="s">
        <v>129</v>
      </c>
      <c r="E46" s="239">
        <v>5687.7969999999996</v>
      </c>
      <c r="F46" s="142">
        <v>6569.1040000000003</v>
      </c>
      <c r="H46" s="139" t="s">
        <v>104</v>
      </c>
      <c r="I46" s="235">
        <v>1402.2059999999999</v>
      </c>
      <c r="J46" s="140">
        <v>1228.3710000000001</v>
      </c>
      <c r="K46" s="141" t="s">
        <v>97</v>
      </c>
      <c r="L46" s="239">
        <v>1693.5170000000001</v>
      </c>
      <c r="M46" s="142">
        <v>1732.6880000000001</v>
      </c>
    </row>
    <row r="47" spans="1:13" s="119" customFormat="1" x14ac:dyDescent="0.2">
      <c r="A47" s="143" t="s">
        <v>129</v>
      </c>
      <c r="B47" s="236">
        <v>4469.5050000000001</v>
      </c>
      <c r="C47" s="144">
        <v>5767.9740000000002</v>
      </c>
      <c r="D47" s="145" t="s">
        <v>94</v>
      </c>
      <c r="E47" s="240">
        <v>5481.9309999999996</v>
      </c>
      <c r="F47" s="146">
        <v>10806.323</v>
      </c>
      <c r="H47" s="143" t="s">
        <v>103</v>
      </c>
      <c r="I47" s="236">
        <v>1157.7860000000001</v>
      </c>
      <c r="J47" s="144">
        <v>1460.93</v>
      </c>
      <c r="K47" s="145" t="s">
        <v>104</v>
      </c>
      <c r="L47" s="240">
        <v>1446.096</v>
      </c>
      <c r="M47" s="146">
        <v>1226.1420000000001</v>
      </c>
    </row>
    <row r="48" spans="1:13" s="119" customFormat="1" x14ac:dyDescent="0.2">
      <c r="A48" s="143" t="s">
        <v>103</v>
      </c>
      <c r="B48" s="236">
        <v>4069.404</v>
      </c>
      <c r="C48" s="144">
        <v>6309.2190000000001</v>
      </c>
      <c r="D48" s="145" t="s">
        <v>103</v>
      </c>
      <c r="E48" s="240">
        <v>5451.5460000000003</v>
      </c>
      <c r="F48" s="146">
        <v>8364.6329999999998</v>
      </c>
      <c r="H48" s="143" t="s">
        <v>100</v>
      </c>
      <c r="I48" s="236">
        <v>1081.1279999999999</v>
      </c>
      <c r="J48" s="144">
        <v>2988.99</v>
      </c>
      <c r="K48" s="145" t="s">
        <v>95</v>
      </c>
      <c r="L48" s="240">
        <v>1304.7719999999999</v>
      </c>
      <c r="M48" s="146">
        <v>811.85299999999995</v>
      </c>
    </row>
    <row r="49" spans="1:13" s="119" customFormat="1" ht="13.5" thickBot="1" x14ac:dyDescent="0.25">
      <c r="A49" s="147" t="s">
        <v>100</v>
      </c>
      <c r="B49" s="211">
        <v>2508.9690000000001</v>
      </c>
      <c r="C49" s="148">
        <v>9212.7559999999994</v>
      </c>
      <c r="D49" s="149" t="s">
        <v>143</v>
      </c>
      <c r="E49" s="210">
        <v>3772.4839999999999</v>
      </c>
      <c r="F49" s="150">
        <v>8986.3320000000003</v>
      </c>
      <c r="H49" s="147" t="s">
        <v>132</v>
      </c>
      <c r="I49" s="211">
        <v>971.51599999999996</v>
      </c>
      <c r="J49" s="148">
        <v>1044.644</v>
      </c>
      <c r="K49" s="149" t="s">
        <v>129</v>
      </c>
      <c r="L49" s="210">
        <v>1285.357</v>
      </c>
      <c r="M49" s="150">
        <v>2950.1660000000002</v>
      </c>
    </row>
    <row r="50" spans="1:13" s="119" customFormat="1" x14ac:dyDescent="0.2">
      <c r="A50" s="262" t="s">
        <v>135</v>
      </c>
      <c r="H50" s="262" t="s">
        <v>135</v>
      </c>
    </row>
    <row r="51" spans="1:13" s="119" customFormat="1" x14ac:dyDescent="0.2">
      <c r="A51" s="117"/>
      <c r="B51" s="187"/>
      <c r="C51" s="187"/>
      <c r="D51" s="185"/>
      <c r="E51" s="186"/>
      <c r="F51" s="186"/>
      <c r="H51" s="188"/>
      <c r="I51" s="189"/>
      <c r="J51" s="189"/>
    </row>
    <row r="52" spans="1:13" s="119" customFormat="1" x14ac:dyDescent="0.2">
      <c r="A52" s="118" t="s">
        <v>124</v>
      </c>
      <c r="B52" s="118"/>
      <c r="C52" s="118"/>
      <c r="D52" s="118"/>
      <c r="E52" s="118"/>
      <c r="H52" s="118" t="s">
        <v>130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152</v>
      </c>
      <c r="B53" s="118"/>
      <c r="C53" s="118"/>
      <c r="D53" s="118"/>
      <c r="E53" s="118"/>
      <c r="H53" s="118" t="s">
        <v>152</v>
      </c>
      <c r="I53" s="118"/>
      <c r="J53" s="118"/>
      <c r="K53" s="118"/>
      <c r="L53" s="118"/>
    </row>
    <row r="54" spans="1:13" s="119" customFormat="1" ht="21" thickBot="1" x14ac:dyDescent="0.35">
      <c r="A54" s="120" t="s">
        <v>87</v>
      </c>
      <c r="B54" s="121"/>
      <c r="C54" s="121"/>
      <c r="D54" s="121"/>
      <c r="E54" s="121"/>
      <c r="F54" s="122"/>
      <c r="H54" s="120" t="s">
        <v>88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80" t="s">
        <v>150</v>
      </c>
      <c r="B55" s="181"/>
      <c r="C55" s="182"/>
      <c r="D55" s="183" t="s">
        <v>151</v>
      </c>
      <c r="E55" s="181"/>
      <c r="F55" s="184"/>
      <c r="H55" s="123" t="s">
        <v>150</v>
      </c>
      <c r="I55" s="124"/>
      <c r="J55" s="125"/>
      <c r="K55" s="126" t="s">
        <v>151</v>
      </c>
      <c r="L55" s="124"/>
      <c r="M55" s="127"/>
    </row>
    <row r="56" spans="1:13" s="119" customFormat="1" ht="29.25" thickBot="1" x14ac:dyDescent="0.25">
      <c r="A56" s="128" t="s">
        <v>89</v>
      </c>
      <c r="B56" s="232" t="s">
        <v>69</v>
      </c>
      <c r="C56" s="190" t="s">
        <v>90</v>
      </c>
      <c r="D56" s="128" t="s">
        <v>89</v>
      </c>
      <c r="E56" s="232" t="s">
        <v>69</v>
      </c>
      <c r="F56" s="131" t="s">
        <v>90</v>
      </c>
      <c r="H56" s="128" t="s">
        <v>89</v>
      </c>
      <c r="I56" s="232" t="s">
        <v>69</v>
      </c>
      <c r="J56" s="129" t="s">
        <v>90</v>
      </c>
      <c r="K56" s="130" t="s">
        <v>89</v>
      </c>
      <c r="L56" s="232" t="s">
        <v>69</v>
      </c>
      <c r="M56" s="131" t="s">
        <v>90</v>
      </c>
    </row>
    <row r="57" spans="1:13" s="119" customFormat="1" ht="15" thickBot="1" x14ac:dyDescent="0.25">
      <c r="A57" s="199" t="s">
        <v>19</v>
      </c>
      <c r="B57" s="241">
        <v>1566.433</v>
      </c>
      <c r="C57" s="200">
        <v>6373.1949999999997</v>
      </c>
      <c r="D57" s="203" t="s">
        <v>19</v>
      </c>
      <c r="E57" s="241">
        <v>1627.6769999999999</v>
      </c>
      <c r="F57" s="200">
        <v>4439.3100000000004</v>
      </c>
      <c r="H57" s="199" t="s">
        <v>19</v>
      </c>
      <c r="I57" s="244">
        <v>57627.504999999997</v>
      </c>
      <c r="J57" s="200">
        <v>300396.51899999997</v>
      </c>
      <c r="K57" s="203" t="s">
        <v>19</v>
      </c>
      <c r="L57" s="241">
        <v>62090.154000000002</v>
      </c>
      <c r="M57" s="200">
        <v>226291.28599999999</v>
      </c>
    </row>
    <row r="58" spans="1:13" s="119" customFormat="1" x14ac:dyDescent="0.2">
      <c r="A58" s="201" t="s">
        <v>100</v>
      </c>
      <c r="B58" s="242">
        <v>1046.6320000000001</v>
      </c>
      <c r="C58" s="206">
        <v>4486.9709999999995</v>
      </c>
      <c r="D58" s="204" t="s">
        <v>129</v>
      </c>
      <c r="E58" s="243">
        <v>667.37800000000004</v>
      </c>
      <c r="F58" s="202">
        <v>1337.81</v>
      </c>
      <c r="H58" s="201" t="s">
        <v>94</v>
      </c>
      <c r="I58" s="242">
        <v>50899.578000000001</v>
      </c>
      <c r="J58" s="206">
        <v>272048.77</v>
      </c>
      <c r="K58" s="204" t="s">
        <v>94</v>
      </c>
      <c r="L58" s="243">
        <v>58760.097000000002</v>
      </c>
      <c r="M58" s="202">
        <v>211627.677</v>
      </c>
    </row>
    <row r="59" spans="1:13" s="119" customFormat="1" x14ac:dyDescent="0.2">
      <c r="A59" s="139" t="s">
        <v>92</v>
      </c>
      <c r="B59" s="235">
        <v>476.30500000000001</v>
      </c>
      <c r="C59" s="178">
        <v>1706.556</v>
      </c>
      <c r="D59" s="205" t="s">
        <v>92</v>
      </c>
      <c r="E59" s="239">
        <v>640.66600000000005</v>
      </c>
      <c r="F59" s="142">
        <v>1951.52</v>
      </c>
      <c r="H59" s="139" t="s">
        <v>100</v>
      </c>
      <c r="I59" s="235">
        <v>2045.335</v>
      </c>
      <c r="J59" s="178">
        <v>8864.0910000000003</v>
      </c>
      <c r="K59" s="205" t="s">
        <v>100</v>
      </c>
      <c r="L59" s="239">
        <v>1545.2049999999999</v>
      </c>
      <c r="M59" s="142">
        <v>6424.8469999999998</v>
      </c>
    </row>
    <row r="60" spans="1:13" s="119" customFormat="1" ht="13.5" thickBot="1" x14ac:dyDescent="0.25">
      <c r="A60" s="264" t="s">
        <v>93</v>
      </c>
      <c r="B60" s="211">
        <v>43.491</v>
      </c>
      <c r="C60" s="214">
        <v>179.66</v>
      </c>
      <c r="D60" s="213" t="s">
        <v>100</v>
      </c>
      <c r="E60" s="210">
        <v>319.06099999999998</v>
      </c>
      <c r="F60" s="209">
        <v>1148.28</v>
      </c>
      <c r="H60" s="139" t="s">
        <v>102</v>
      </c>
      <c r="I60" s="235">
        <v>1597.126</v>
      </c>
      <c r="J60" s="178">
        <v>8654.31</v>
      </c>
      <c r="K60" s="205" t="s">
        <v>95</v>
      </c>
      <c r="L60" s="239">
        <v>560.87300000000005</v>
      </c>
      <c r="M60" s="142">
        <v>1869.48</v>
      </c>
    </row>
    <row r="61" spans="1:13" s="119" customFormat="1" x14ac:dyDescent="0.2">
      <c r="A61" s="262" t="s">
        <v>135</v>
      </c>
      <c r="B61" s="191"/>
      <c r="C61" s="191"/>
      <c r="D61" s="185"/>
      <c r="E61" s="186"/>
      <c r="F61" s="186"/>
      <c r="H61" s="139" t="s">
        <v>96</v>
      </c>
      <c r="I61" s="235">
        <v>1329.2919999999999</v>
      </c>
      <c r="J61" s="178">
        <v>3415.86</v>
      </c>
      <c r="K61" s="205" t="s">
        <v>139</v>
      </c>
      <c r="L61" s="239">
        <v>433.464</v>
      </c>
      <c r="M61" s="142">
        <v>958.64</v>
      </c>
    </row>
    <row r="62" spans="1:13" s="119" customFormat="1" ht="13.5" thickBot="1" x14ac:dyDescent="0.25">
      <c r="A62" s="207"/>
      <c r="B62" s="208"/>
      <c r="C62" s="208"/>
      <c r="D62" s="132"/>
      <c r="E62" s="208"/>
      <c r="F62" s="208"/>
      <c r="H62" s="147" t="s">
        <v>99</v>
      </c>
      <c r="I62" s="211">
        <v>1217.1980000000001</v>
      </c>
      <c r="J62" s="215">
        <v>6000</v>
      </c>
      <c r="K62" s="216" t="s">
        <v>96</v>
      </c>
      <c r="L62" s="210">
        <v>374.31099999999998</v>
      </c>
      <c r="M62" s="150">
        <v>776.32</v>
      </c>
    </row>
    <row r="63" spans="1:13" s="119" customFormat="1" x14ac:dyDescent="0.2">
      <c r="H63" s="262" t="s">
        <v>135</v>
      </c>
    </row>
    <row r="64" spans="1:13" s="119" customFormat="1" x14ac:dyDescent="0.2"/>
    <row r="65" spans="1:13" s="119" customFormat="1" x14ac:dyDescent="0.2">
      <c r="A65" s="118" t="s">
        <v>125</v>
      </c>
      <c r="B65" s="118"/>
      <c r="C65" s="118"/>
      <c r="D65" s="118"/>
      <c r="E65" s="118"/>
      <c r="H65" s="118" t="s">
        <v>126</v>
      </c>
      <c r="I65" s="118"/>
      <c r="J65" s="118"/>
      <c r="K65" s="118"/>
      <c r="L65" s="118"/>
    </row>
    <row r="66" spans="1:13" s="119" customFormat="1" ht="13.5" thickBot="1" x14ac:dyDescent="0.25">
      <c r="A66" s="118" t="s">
        <v>152</v>
      </c>
      <c r="B66" s="118"/>
      <c r="C66" s="118"/>
      <c r="D66" s="118"/>
      <c r="E66" s="118"/>
      <c r="H66" s="118" t="s">
        <v>152</v>
      </c>
      <c r="I66" s="118"/>
      <c r="J66" s="118"/>
      <c r="K66" s="118"/>
      <c r="L66" s="118"/>
    </row>
    <row r="67" spans="1:13" s="119" customFormat="1" ht="21" thickBot="1" x14ac:dyDescent="0.35">
      <c r="A67" s="120" t="s">
        <v>87</v>
      </c>
      <c r="B67" s="121"/>
      <c r="C67" s="121"/>
      <c r="D67" s="121"/>
      <c r="E67" s="121"/>
      <c r="F67" s="122"/>
      <c r="H67" s="120" t="s">
        <v>88</v>
      </c>
      <c r="I67" s="121"/>
      <c r="J67" s="121"/>
      <c r="K67" s="121"/>
      <c r="L67" s="121"/>
      <c r="M67" s="122"/>
    </row>
    <row r="68" spans="1:13" s="119" customFormat="1" ht="16.5" thickBot="1" x14ac:dyDescent="0.3">
      <c r="A68" s="180" t="s">
        <v>150</v>
      </c>
      <c r="B68" s="181"/>
      <c r="C68" s="184"/>
      <c r="D68" s="249" t="s">
        <v>151</v>
      </c>
      <c r="E68" s="124"/>
      <c r="F68" s="127"/>
      <c r="H68" s="123" t="s">
        <v>150</v>
      </c>
      <c r="I68" s="124"/>
      <c r="J68" s="125"/>
      <c r="K68" s="126" t="s">
        <v>151</v>
      </c>
      <c r="L68" s="124"/>
      <c r="M68" s="127"/>
    </row>
    <row r="69" spans="1:13" s="119" customFormat="1" ht="29.25" thickBot="1" x14ac:dyDescent="0.25">
      <c r="A69" s="128" t="s">
        <v>89</v>
      </c>
      <c r="B69" s="232" t="s">
        <v>69</v>
      </c>
      <c r="C69" s="131" t="s">
        <v>90</v>
      </c>
      <c r="D69" s="250" t="s">
        <v>89</v>
      </c>
      <c r="E69" s="232" t="s">
        <v>69</v>
      </c>
      <c r="F69" s="131" t="s">
        <v>90</v>
      </c>
      <c r="H69" s="128" t="s">
        <v>89</v>
      </c>
      <c r="I69" s="232" t="s">
        <v>69</v>
      </c>
      <c r="J69" s="131" t="s">
        <v>90</v>
      </c>
      <c r="K69" s="250" t="s">
        <v>89</v>
      </c>
      <c r="L69" s="232" t="s">
        <v>69</v>
      </c>
      <c r="M69" s="131" t="s">
        <v>90</v>
      </c>
    </row>
    <row r="70" spans="1:13" s="119" customFormat="1" ht="15" thickBot="1" x14ac:dyDescent="0.25">
      <c r="A70" s="172" t="s">
        <v>19</v>
      </c>
      <c r="B70" s="233">
        <v>148506.08900000001</v>
      </c>
      <c r="C70" s="133">
        <v>167245.22399999999</v>
      </c>
      <c r="D70" s="134" t="s">
        <v>19</v>
      </c>
      <c r="E70" s="237">
        <v>177297.23499999999</v>
      </c>
      <c r="F70" s="133">
        <v>177708.39199999999</v>
      </c>
      <c r="H70" s="172" t="s">
        <v>19</v>
      </c>
      <c r="I70" s="233">
        <v>256640.587</v>
      </c>
      <c r="J70" s="133">
        <v>278719.56</v>
      </c>
      <c r="K70" s="134" t="s">
        <v>19</v>
      </c>
      <c r="L70" s="237">
        <v>270051.033</v>
      </c>
      <c r="M70" s="133">
        <v>288956.00699999998</v>
      </c>
    </row>
    <row r="71" spans="1:13" s="119" customFormat="1" x14ac:dyDescent="0.2">
      <c r="A71" s="135" t="s">
        <v>92</v>
      </c>
      <c r="B71" s="234">
        <v>26485.466</v>
      </c>
      <c r="C71" s="252">
        <v>31039.628000000001</v>
      </c>
      <c r="D71" s="251" t="s">
        <v>92</v>
      </c>
      <c r="E71" s="238">
        <v>38404.987999999998</v>
      </c>
      <c r="F71" s="138">
        <v>41514.216</v>
      </c>
      <c r="H71" s="135" t="s">
        <v>92</v>
      </c>
      <c r="I71" s="234">
        <v>110077.352</v>
      </c>
      <c r="J71" s="252">
        <v>161325.777</v>
      </c>
      <c r="K71" s="251" t="s">
        <v>92</v>
      </c>
      <c r="L71" s="238">
        <v>105034.372</v>
      </c>
      <c r="M71" s="138">
        <v>168637.848</v>
      </c>
    </row>
    <row r="72" spans="1:13" s="119" customFormat="1" x14ac:dyDescent="0.2">
      <c r="A72" s="139" t="s">
        <v>94</v>
      </c>
      <c r="B72" s="235">
        <v>15768.815000000001</v>
      </c>
      <c r="C72" s="178">
        <v>9763.5280000000002</v>
      </c>
      <c r="D72" s="205" t="s">
        <v>95</v>
      </c>
      <c r="E72" s="239">
        <v>15000.050999999999</v>
      </c>
      <c r="F72" s="142">
        <v>33243.728999999999</v>
      </c>
      <c r="H72" s="139" t="s">
        <v>129</v>
      </c>
      <c r="I72" s="235">
        <v>22443.832999999999</v>
      </c>
      <c r="J72" s="178">
        <v>23937.128000000001</v>
      </c>
      <c r="K72" s="205" t="s">
        <v>91</v>
      </c>
      <c r="L72" s="239">
        <v>24808.602999999999</v>
      </c>
      <c r="M72" s="142">
        <v>24552.670999999998</v>
      </c>
    </row>
    <row r="73" spans="1:13" s="119" customFormat="1" x14ac:dyDescent="0.2">
      <c r="A73" s="139" t="s">
        <v>95</v>
      </c>
      <c r="B73" s="235">
        <v>12416.749</v>
      </c>
      <c r="C73" s="178">
        <v>33165.841999999997</v>
      </c>
      <c r="D73" s="205" t="s">
        <v>94</v>
      </c>
      <c r="E73" s="239">
        <v>14791.668</v>
      </c>
      <c r="F73" s="142">
        <v>11060.334000000001</v>
      </c>
      <c r="H73" s="139" t="s">
        <v>105</v>
      </c>
      <c r="I73" s="235">
        <v>20610.977999999999</v>
      </c>
      <c r="J73" s="178">
        <v>12964.482</v>
      </c>
      <c r="K73" s="205" t="s">
        <v>129</v>
      </c>
      <c r="L73" s="239">
        <v>24128.922999999999</v>
      </c>
      <c r="M73" s="142">
        <v>23141.315999999999</v>
      </c>
    </row>
    <row r="74" spans="1:13" s="119" customFormat="1" x14ac:dyDescent="0.2">
      <c r="A74" s="139" t="s">
        <v>93</v>
      </c>
      <c r="B74" s="235">
        <v>11370.123</v>
      </c>
      <c r="C74" s="178">
        <v>32269.371999999999</v>
      </c>
      <c r="D74" s="205" t="s">
        <v>97</v>
      </c>
      <c r="E74" s="239">
        <v>10416.013000000001</v>
      </c>
      <c r="F74" s="142">
        <v>4821.1329999999998</v>
      </c>
      <c r="H74" s="139" t="s">
        <v>91</v>
      </c>
      <c r="I74" s="235">
        <v>19594.938999999998</v>
      </c>
      <c r="J74" s="178">
        <v>21064.574000000001</v>
      </c>
      <c r="K74" s="205" t="s">
        <v>105</v>
      </c>
      <c r="L74" s="239">
        <v>21787.644</v>
      </c>
      <c r="M74" s="142">
        <v>13038.281000000001</v>
      </c>
    </row>
    <row r="75" spans="1:13" s="119" customFormat="1" x14ac:dyDescent="0.2">
      <c r="A75" s="139" t="s">
        <v>102</v>
      </c>
      <c r="B75" s="235">
        <v>9853.0669999999991</v>
      </c>
      <c r="C75" s="178">
        <v>6211.5280000000002</v>
      </c>
      <c r="D75" s="205" t="s">
        <v>102</v>
      </c>
      <c r="E75" s="239">
        <v>9433.4429999999993</v>
      </c>
      <c r="F75" s="142">
        <v>5456.4139999999998</v>
      </c>
      <c r="H75" s="139" t="s">
        <v>97</v>
      </c>
      <c r="I75" s="235">
        <v>15205.043</v>
      </c>
      <c r="J75" s="178">
        <v>7942.1980000000003</v>
      </c>
      <c r="K75" s="205" t="s">
        <v>97</v>
      </c>
      <c r="L75" s="239">
        <v>20687.446</v>
      </c>
      <c r="M75" s="142">
        <v>10690.040999999999</v>
      </c>
    </row>
    <row r="76" spans="1:13" s="119" customFormat="1" x14ac:dyDescent="0.2">
      <c r="A76" s="143" t="s">
        <v>97</v>
      </c>
      <c r="B76" s="236">
        <v>7982.7439999999997</v>
      </c>
      <c r="C76" s="247">
        <v>4107.1400000000003</v>
      </c>
      <c r="D76" s="248" t="s">
        <v>93</v>
      </c>
      <c r="E76" s="240">
        <v>8667.8490000000002</v>
      </c>
      <c r="F76" s="146">
        <v>18808.442999999999</v>
      </c>
      <c r="H76" s="143" t="s">
        <v>153</v>
      </c>
      <c r="I76" s="236">
        <v>12330.013000000001</v>
      </c>
      <c r="J76" s="247">
        <v>1559.5440000000001</v>
      </c>
      <c r="K76" s="248" t="s">
        <v>117</v>
      </c>
      <c r="L76" s="240">
        <v>13016.129000000001</v>
      </c>
      <c r="M76" s="146">
        <v>15906.138000000001</v>
      </c>
    </row>
    <row r="77" spans="1:13" s="119" customFormat="1" x14ac:dyDescent="0.2">
      <c r="A77" s="143" t="s">
        <v>100</v>
      </c>
      <c r="B77" s="236">
        <v>6387.3490000000002</v>
      </c>
      <c r="C77" s="247">
        <v>5444.9260000000004</v>
      </c>
      <c r="D77" s="248" t="s">
        <v>100</v>
      </c>
      <c r="E77" s="240">
        <v>8241.8320000000003</v>
      </c>
      <c r="F77" s="146">
        <v>6871.3289999999997</v>
      </c>
      <c r="H77" s="143" t="s">
        <v>103</v>
      </c>
      <c r="I77" s="236">
        <v>10205.285</v>
      </c>
      <c r="J77" s="247">
        <v>4319.6779999999999</v>
      </c>
      <c r="K77" s="248" t="s">
        <v>153</v>
      </c>
      <c r="L77" s="240">
        <v>12977.371999999999</v>
      </c>
      <c r="M77" s="146">
        <v>1422.8330000000001</v>
      </c>
    </row>
    <row r="78" spans="1:13" s="119" customFormat="1" ht="13.5" thickBot="1" x14ac:dyDescent="0.25">
      <c r="A78" s="147" t="s">
        <v>103</v>
      </c>
      <c r="B78" s="211">
        <v>5108.3860000000004</v>
      </c>
      <c r="C78" s="215">
        <v>2092.203</v>
      </c>
      <c r="D78" s="216" t="s">
        <v>129</v>
      </c>
      <c r="E78" s="210">
        <v>7040.393</v>
      </c>
      <c r="F78" s="150">
        <v>4262.2730000000001</v>
      </c>
      <c r="H78" s="147" t="s">
        <v>117</v>
      </c>
      <c r="I78" s="211">
        <v>9411.9050000000007</v>
      </c>
      <c r="J78" s="215">
        <v>12466.599</v>
      </c>
      <c r="K78" s="216" t="s">
        <v>103</v>
      </c>
      <c r="L78" s="210">
        <v>12022.743</v>
      </c>
      <c r="M78" s="150">
        <v>4566.2420000000002</v>
      </c>
    </row>
    <row r="79" spans="1:13" s="119" customFormat="1" x14ac:dyDescent="0.2">
      <c r="A79" s="262" t="s">
        <v>135</v>
      </c>
      <c r="B79" s="114"/>
      <c r="C79" s="114"/>
      <c r="D79" s="114"/>
      <c r="E79" s="245"/>
      <c r="F79" s="114"/>
      <c r="H79" s="262" t="s">
        <v>135</v>
      </c>
      <c r="I79" s="115"/>
      <c r="J79" s="114"/>
      <c r="K79" s="114"/>
      <c r="L79" s="114"/>
      <c r="M79" s="114"/>
    </row>
    <row r="80" spans="1:13" s="119" customFormat="1" x14ac:dyDescent="0.2">
      <c r="A80" s="262"/>
      <c r="B80" s="114"/>
      <c r="C80" s="114"/>
      <c r="D80" s="114"/>
      <c r="E80" s="245"/>
      <c r="F80" s="114"/>
      <c r="H80" s="262"/>
      <c r="I80" s="115"/>
      <c r="J80" s="114"/>
      <c r="K80" s="114"/>
      <c r="L80" s="114"/>
      <c r="M80" s="114"/>
    </row>
    <row r="81" spans="1:20" s="260" customFormat="1" ht="15" x14ac:dyDescent="0.25">
      <c r="A81" s="261" t="s">
        <v>134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</row>
    <row r="82" spans="1:20" s="119" customFormat="1" x14ac:dyDescent="0.2">
      <c r="A82" s="114"/>
      <c r="B82" s="114"/>
      <c r="C82" s="114"/>
      <c r="D82" s="114"/>
      <c r="E82" s="114"/>
      <c r="F82" s="114"/>
      <c r="H82" s="115"/>
      <c r="I82" s="115"/>
      <c r="J82" s="114"/>
      <c r="K82" s="114"/>
      <c r="L82" s="114"/>
      <c r="M82" s="114"/>
    </row>
    <row r="83" spans="1:20" s="119" customFormat="1" x14ac:dyDescent="0.2">
      <c r="A83" s="114"/>
      <c r="B83" s="114"/>
      <c r="C83" s="114"/>
      <c r="D83" s="114"/>
      <c r="E83" s="114"/>
      <c r="F83" s="114"/>
      <c r="H83" s="115"/>
      <c r="I83" s="115"/>
      <c r="J83" s="114"/>
      <c r="K83" s="114"/>
      <c r="L83" s="114"/>
      <c r="M83" s="114"/>
      <c r="T83" s="119" t="s">
        <v>142</v>
      </c>
    </row>
    <row r="84" spans="1:20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20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20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20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20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20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20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20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  <row r="92" spans="1:20" s="119" customFormat="1" x14ac:dyDescent="0.2">
      <c r="A92" s="114"/>
      <c r="B92" s="114"/>
      <c r="C92" s="114"/>
      <c r="D92" s="114"/>
      <c r="E92" s="114"/>
      <c r="F92" s="114"/>
      <c r="H92" s="115"/>
      <c r="I92" s="115"/>
      <c r="J92" s="114"/>
      <c r="K92" s="114"/>
      <c r="L92" s="114"/>
      <c r="M92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V140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5" width="12.42578125" bestFit="1" customWidth="1"/>
    <col min="6" max="6" width="11.7109375" customWidth="1"/>
    <col min="7" max="7" width="10.140625" customWidth="1"/>
  </cols>
  <sheetData>
    <row r="1" spans="1:22" ht="21" customHeight="1" x14ac:dyDescent="0.2">
      <c r="A1" s="8" t="s">
        <v>50</v>
      </c>
      <c r="B1" s="9"/>
      <c r="D1" s="10"/>
      <c r="G1" s="46" t="s">
        <v>148</v>
      </c>
    </row>
    <row r="2" spans="1:22" ht="11.25" customHeight="1" x14ac:dyDescent="0.2">
      <c r="A2" s="8"/>
      <c r="B2" s="9"/>
      <c r="D2" s="378"/>
      <c r="G2" s="46"/>
    </row>
    <row r="3" spans="1:22" ht="13.5" customHeight="1" thickBot="1" x14ac:dyDescent="0.25"/>
    <row r="4" spans="1:22" ht="21" customHeight="1" thickBot="1" x14ac:dyDescent="0.35">
      <c r="A4" s="11" t="s">
        <v>12</v>
      </c>
      <c r="B4" s="12"/>
      <c r="C4" s="12"/>
      <c r="D4" s="12"/>
      <c r="E4" s="12"/>
      <c r="F4" s="12"/>
      <c r="G4" s="13"/>
      <c r="K4" s="389" t="s">
        <v>149</v>
      </c>
      <c r="L4" s="389"/>
      <c r="M4" s="389"/>
      <c r="N4" s="389"/>
      <c r="O4" s="389"/>
      <c r="P4" s="389"/>
      <c r="Q4" s="389"/>
      <c r="R4" s="389"/>
      <c r="S4" s="389"/>
      <c r="T4" s="389"/>
      <c r="U4" s="389"/>
    </row>
    <row r="5" spans="1:22" ht="13.5" customHeight="1" thickBot="1" x14ac:dyDescent="0.25">
      <c r="A5" s="383" t="s">
        <v>13</v>
      </c>
      <c r="B5" s="253">
        <v>2021</v>
      </c>
      <c r="C5" s="81"/>
      <c r="D5" s="82"/>
      <c r="E5" s="83"/>
      <c r="F5" s="81"/>
      <c r="G5" s="82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</row>
    <row r="6" spans="1:22" ht="31.5" customHeight="1" x14ac:dyDescent="0.2">
      <c r="A6" s="384"/>
      <c r="B6" s="49" t="s">
        <v>14</v>
      </c>
      <c r="C6" s="15"/>
      <c r="D6" s="16"/>
      <c r="E6" s="87" t="s">
        <v>15</v>
      </c>
      <c r="F6" s="292"/>
      <c r="G6" s="16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</row>
    <row r="7" spans="1:22" ht="34.5" customHeight="1" thickBot="1" x14ac:dyDescent="0.25">
      <c r="A7" s="385"/>
      <c r="B7" s="293" t="s">
        <v>147</v>
      </c>
      <c r="C7" s="173" t="s">
        <v>144</v>
      </c>
      <c r="D7" s="294" t="s">
        <v>16</v>
      </c>
      <c r="E7" s="293" t="s">
        <v>147</v>
      </c>
      <c r="F7" s="173" t="s">
        <v>144</v>
      </c>
      <c r="G7" s="294" t="s">
        <v>16</v>
      </c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</row>
    <row r="8" spans="1:22" ht="16.5" thickBot="1" x14ac:dyDescent="0.3">
      <c r="A8" s="295" t="s">
        <v>58</v>
      </c>
      <c r="B8" s="296">
        <v>1859.22</v>
      </c>
      <c r="C8" s="18">
        <v>1859.327</v>
      </c>
      <c r="D8" s="297">
        <v>-5.7547704088614267E-3</v>
      </c>
      <c r="E8" s="298">
        <v>100</v>
      </c>
      <c r="F8" s="299">
        <v>100</v>
      </c>
      <c r="G8" s="300" t="s">
        <v>47</v>
      </c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</row>
    <row r="9" spans="1:22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86"/>
    </row>
    <row r="10" spans="1:22" ht="16.5" customHeight="1" x14ac:dyDescent="0.25">
      <c r="A10" s="79" t="s">
        <v>17</v>
      </c>
      <c r="B10" s="301">
        <v>1747.597</v>
      </c>
      <c r="C10" s="20">
        <v>1738.261</v>
      </c>
      <c r="D10" s="302">
        <v>0.53708850397034813</v>
      </c>
      <c r="E10" s="303">
        <v>2.4797413411662452</v>
      </c>
      <c r="F10" s="304">
        <v>2.3327046789117749</v>
      </c>
      <c r="G10" s="302">
        <v>6.3032694872916393</v>
      </c>
      <c r="K10" s="388"/>
      <c r="L10" s="388"/>
      <c r="M10" s="388"/>
      <c r="N10" s="388"/>
      <c r="O10" s="388"/>
      <c r="P10" s="388"/>
      <c r="Q10" s="388"/>
      <c r="R10" s="388"/>
      <c r="S10" s="388"/>
      <c r="T10" s="388"/>
    </row>
    <row r="11" spans="1:22" ht="15.75" x14ac:dyDescent="0.25">
      <c r="A11" s="79" t="s">
        <v>18</v>
      </c>
      <c r="B11" s="305">
        <v>1567.1890000000001</v>
      </c>
      <c r="C11" s="21">
        <v>1560.6489999999999</v>
      </c>
      <c r="D11" s="306">
        <v>0.41905643101044449</v>
      </c>
      <c r="E11" s="307">
        <v>85.666993173165721</v>
      </c>
      <c r="F11" s="308">
        <v>85.569627739123661</v>
      </c>
      <c r="G11" s="306">
        <v>0.11378503870426915</v>
      </c>
      <c r="K11" s="388"/>
      <c r="L11" s="388"/>
      <c r="M11" s="388"/>
      <c r="N11" s="388"/>
      <c r="O11" s="388"/>
      <c r="P11" s="388"/>
      <c r="Q11" s="388"/>
      <c r="R11" s="388"/>
      <c r="S11" s="388"/>
      <c r="T11" s="388"/>
    </row>
    <row r="12" spans="1:22" ht="15.75" x14ac:dyDescent="0.25">
      <c r="A12" s="79" t="s">
        <v>54</v>
      </c>
      <c r="B12" s="305">
        <v>3005.4430000000002</v>
      </c>
      <c r="C12" s="21">
        <v>2938.279</v>
      </c>
      <c r="D12" s="306">
        <v>2.2858278604584594</v>
      </c>
      <c r="E12" s="307">
        <v>5.9074817834005966</v>
      </c>
      <c r="F12" s="308">
        <v>6.0412829981339513</v>
      </c>
      <c r="G12" s="306">
        <v>-2.2147814425294032</v>
      </c>
    </row>
    <row r="13" spans="1:22" ht="15.75" x14ac:dyDescent="0.25">
      <c r="A13" s="79" t="s">
        <v>62</v>
      </c>
      <c r="B13" s="305">
        <v>2616.683</v>
      </c>
      <c r="C13" s="21">
        <v>2871.65</v>
      </c>
      <c r="D13" s="309">
        <v>-8.8787630804589721</v>
      </c>
      <c r="E13" s="310">
        <v>1.3067355726144472</v>
      </c>
      <c r="F13" s="308">
        <v>1.2874064090164161</v>
      </c>
      <c r="G13" s="306">
        <v>1.5014034000963701</v>
      </c>
    </row>
    <row r="14" spans="1:22" ht="16.5" thickBot="1" x14ac:dyDescent="0.3">
      <c r="A14" s="80" t="s">
        <v>108</v>
      </c>
      <c r="B14" s="311">
        <v>5638.6850000000004</v>
      </c>
      <c r="C14" s="22">
        <v>5637.6220000000003</v>
      </c>
      <c r="D14" s="312">
        <v>1.8855467784113619E-2</v>
      </c>
      <c r="E14" s="313">
        <v>4.6390481296529833</v>
      </c>
      <c r="F14" s="314">
        <v>4.7689781748142073</v>
      </c>
      <c r="G14" s="302">
        <v>-2.7244839543910446</v>
      </c>
    </row>
    <row r="15" spans="1:22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22" ht="16.5" thickBot="1" x14ac:dyDescent="0.3">
      <c r="A16" s="78" t="s">
        <v>35</v>
      </c>
      <c r="B16" s="315">
        <v>1747.597</v>
      </c>
      <c r="C16" s="20">
        <v>1738.261</v>
      </c>
      <c r="D16" s="302">
        <v>0.53708850397034813</v>
      </c>
      <c r="E16" s="303">
        <v>2.4797413411662452</v>
      </c>
      <c r="F16" s="304">
        <v>2.3327046789117749</v>
      </c>
      <c r="G16" s="302">
        <v>6.3032694872916393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5" t="s">
        <v>35</v>
      </c>
      <c r="B18" s="301">
        <v>1930.2650000000001</v>
      </c>
      <c r="C18" s="20">
        <v>1782.1120000000001</v>
      </c>
      <c r="D18" s="302">
        <v>8.3133383311486604</v>
      </c>
      <c r="E18" s="303">
        <v>3.6289661644589208</v>
      </c>
      <c r="F18" s="304">
        <v>3.9234704137909922</v>
      </c>
      <c r="G18" s="302">
        <v>-7.506218176053765</v>
      </c>
    </row>
    <row r="19" spans="1:10" ht="15.75" x14ac:dyDescent="0.25">
      <c r="A19" s="196" t="s">
        <v>36</v>
      </c>
      <c r="B19" s="305">
        <v>1524.529</v>
      </c>
      <c r="C19" s="21">
        <v>1524.5540000000001</v>
      </c>
      <c r="D19" s="309">
        <v>-1.6398238435693948E-3</v>
      </c>
      <c r="E19" s="307">
        <v>77.55804055958815</v>
      </c>
      <c r="F19" s="308">
        <v>76.984308381319721</v>
      </c>
      <c r="G19" s="306">
        <v>0.74525859922857396</v>
      </c>
    </row>
    <row r="20" spans="1:10" ht="15.75" x14ac:dyDescent="0.25">
      <c r="A20" s="196" t="s">
        <v>37</v>
      </c>
      <c r="B20" s="305">
        <v>1925.43</v>
      </c>
      <c r="C20" s="21">
        <v>1904.67</v>
      </c>
      <c r="D20" s="306">
        <v>1.0899525902124774</v>
      </c>
      <c r="E20" s="307">
        <v>4.2661860199060495</v>
      </c>
      <c r="F20" s="308">
        <v>4.4803130991697451</v>
      </c>
      <c r="G20" s="306">
        <v>-4.779288289101399</v>
      </c>
    </row>
    <row r="21" spans="1:10" ht="16.5" thickBot="1" x14ac:dyDescent="0.3">
      <c r="A21" s="197" t="s">
        <v>38</v>
      </c>
      <c r="B21" s="305">
        <v>3731.4920000000002</v>
      </c>
      <c r="C21" s="21">
        <v>3590.7750000000001</v>
      </c>
      <c r="D21" s="306">
        <v>3.9188476025370593</v>
      </c>
      <c r="E21" s="307">
        <v>0.21380042921261047</v>
      </c>
      <c r="F21" s="308">
        <v>0.18153584484320073</v>
      </c>
      <c r="G21" s="306">
        <v>17.773120453031112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5" t="s">
        <v>35</v>
      </c>
      <c r="B23" s="301">
        <v>3057.5509999999999</v>
      </c>
      <c r="C23" s="20">
        <v>3119.752</v>
      </c>
      <c r="D23" s="302">
        <v>-1.9937802748423599</v>
      </c>
      <c r="E23" s="303">
        <v>0.11850939088849199</v>
      </c>
      <c r="F23" s="304">
        <v>0.12710375573871574</v>
      </c>
      <c r="G23" s="302">
        <v>-6.7616922885355049</v>
      </c>
    </row>
    <row r="24" spans="1:10" ht="15.75" x14ac:dyDescent="0.25">
      <c r="A24" s="196" t="s">
        <v>36</v>
      </c>
      <c r="B24" s="305">
        <v>2910.877</v>
      </c>
      <c r="C24" s="21">
        <v>2856.6170000000002</v>
      </c>
      <c r="D24" s="306">
        <v>1.8994495936977118</v>
      </c>
      <c r="E24" s="307">
        <v>5.2756445715734985</v>
      </c>
      <c r="F24" s="308">
        <v>5.2740741679456251</v>
      </c>
      <c r="G24" s="306">
        <v>2.9775910953583097E-2</v>
      </c>
    </row>
    <row r="25" spans="1:10" ht="15.75" x14ac:dyDescent="0.25">
      <c r="A25" s="196" t="s">
        <v>37</v>
      </c>
      <c r="B25" s="305">
        <v>2935.453</v>
      </c>
      <c r="C25" s="21">
        <v>2553.9690000000001</v>
      </c>
      <c r="D25" s="306">
        <v>14.936908004756516</v>
      </c>
      <c r="E25" s="307">
        <v>0.37257321079557598</v>
      </c>
      <c r="F25" s="308">
        <v>0.34600885909405876</v>
      </c>
      <c r="G25" s="306">
        <v>7.6773617216245871</v>
      </c>
    </row>
    <row r="26" spans="1:10" ht="16.5" thickBot="1" x14ac:dyDescent="0.3">
      <c r="A26" s="197" t="s">
        <v>38</v>
      </c>
      <c r="B26" s="305" t="s">
        <v>60</v>
      </c>
      <c r="C26" s="21" t="s">
        <v>60</v>
      </c>
      <c r="D26" s="316" t="s">
        <v>47</v>
      </c>
      <c r="E26" s="307">
        <v>0.14075461014302929</v>
      </c>
      <c r="F26" s="308">
        <v>0.29409621535555186</v>
      </c>
      <c r="G26" s="306">
        <v>-52.139945094886052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5" t="s">
        <v>35</v>
      </c>
      <c r="B28" s="301">
        <v>5280.3450000000003</v>
      </c>
      <c r="C28" s="20">
        <v>6283.0659999999998</v>
      </c>
      <c r="D28" s="302">
        <v>-15.959103405884957</v>
      </c>
      <c r="E28" s="303">
        <v>5.5696676780157328E-2</v>
      </c>
      <c r="F28" s="304">
        <v>5.8897692866937239E-2</v>
      </c>
      <c r="G28" s="302">
        <v>-5.4348751724650839</v>
      </c>
    </row>
    <row r="29" spans="1:10" ht="15.75" x14ac:dyDescent="0.25">
      <c r="A29" s="196" t="s">
        <v>36</v>
      </c>
      <c r="B29" s="305">
        <v>2943.7089999999998</v>
      </c>
      <c r="C29" s="21">
        <v>3363.1840000000002</v>
      </c>
      <c r="D29" s="306">
        <v>-12.472555768581211</v>
      </c>
      <c r="E29" s="307">
        <v>0.93358456391615607</v>
      </c>
      <c r="F29" s="308">
        <v>0.82868631441803153</v>
      </c>
      <c r="G29" s="306">
        <v>12.65837840845632</v>
      </c>
    </row>
    <row r="30" spans="1:10" ht="15.75" x14ac:dyDescent="0.25">
      <c r="A30" s="196" t="s">
        <v>37</v>
      </c>
      <c r="B30" s="317">
        <v>2925.8359999999998</v>
      </c>
      <c r="C30" s="26">
        <v>2571.192</v>
      </c>
      <c r="D30" s="306">
        <v>13.792980065277108</v>
      </c>
      <c r="E30" s="307">
        <v>4.8808717571472843E-2</v>
      </c>
      <c r="F30" s="308">
        <v>6.7481910910299744E-2</v>
      </c>
      <c r="G30" s="306">
        <v>-27.671405695147289</v>
      </c>
    </row>
    <row r="31" spans="1:10" ht="16.5" thickBot="1" x14ac:dyDescent="0.3">
      <c r="A31" s="198" t="s">
        <v>38</v>
      </c>
      <c r="B31" s="311" t="s">
        <v>60</v>
      </c>
      <c r="C31" s="22">
        <v>1102.451</v>
      </c>
      <c r="D31" s="318" t="s">
        <v>47</v>
      </c>
      <c r="E31" s="319">
        <v>0.26864561434666112</v>
      </c>
      <c r="F31" s="320">
        <v>0.33234049082114758</v>
      </c>
      <c r="G31" s="321">
        <v>-19.16554805498091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7"/>
      <c r="B39" s="377"/>
      <c r="C39" s="377"/>
      <c r="D39" s="377"/>
      <c r="E39" s="377"/>
    </row>
    <row r="40" spans="1:5" ht="12.75" customHeight="1" x14ac:dyDescent="0.2">
      <c r="A40" s="377"/>
      <c r="B40" s="377"/>
      <c r="C40" s="377"/>
      <c r="D40" s="377"/>
      <c r="E40" s="377"/>
    </row>
    <row r="41" spans="1:5" ht="12.75" customHeight="1" x14ac:dyDescent="0.2">
      <c r="A41" s="377"/>
      <c r="B41" s="377"/>
      <c r="C41" s="377"/>
      <c r="D41" s="377"/>
      <c r="E41" s="377"/>
    </row>
    <row r="42" spans="1:5" ht="12.75" customHeight="1" x14ac:dyDescent="0.2">
      <c r="A42" s="377"/>
      <c r="B42" s="377"/>
      <c r="C42" s="377"/>
      <c r="D42" s="377"/>
      <c r="E42" s="377"/>
    </row>
    <row r="43" spans="1:5" ht="12.75" customHeight="1" x14ac:dyDescent="0.2">
      <c r="A43" s="377"/>
      <c r="B43" s="377"/>
      <c r="C43" s="377"/>
      <c r="D43" s="377"/>
      <c r="E43" s="377"/>
    </row>
    <row r="44" spans="1:5" ht="12.75" customHeight="1" x14ac:dyDescent="0.2">
      <c r="A44" s="377"/>
      <c r="B44" s="377"/>
      <c r="C44" s="377"/>
      <c r="D44" s="377"/>
      <c r="E44" s="377"/>
    </row>
    <row r="80" ht="28.5" customHeight="1" x14ac:dyDescent="0.2"/>
    <row r="140" ht="27.75" customHeight="1" x14ac:dyDescent="0.2"/>
  </sheetData>
  <mergeCells count="2">
    <mergeCell ref="A5:A7"/>
    <mergeCell ref="K4:U8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4" sqref="H4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V64"/>
  <sheetViews>
    <sheetView showGridLines="0" zoomScale="80" zoomScaleNormal="80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  <col min="22" max="22" width="9.140625" style="86"/>
  </cols>
  <sheetData>
    <row r="1" spans="1:22" ht="20.25" customHeight="1" x14ac:dyDescent="0.2">
      <c r="A1" s="8" t="s">
        <v>51</v>
      </c>
      <c r="F1" s="46" t="str">
        <f xml:space="preserve"> (Bydło_PL!G1)</f>
        <v>wrzesień - październik 2021r.</v>
      </c>
    </row>
    <row r="2" spans="1:22" ht="20.25" customHeight="1" thickBot="1" x14ac:dyDescent="0.25">
      <c r="A2" s="8"/>
      <c r="F2" s="46"/>
    </row>
    <row r="3" spans="1:22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7"/>
      <c r="K3" s="389" t="s">
        <v>149</v>
      </c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90"/>
    </row>
    <row r="4" spans="1:22" s="73" customFormat="1" ht="21" thickBot="1" x14ac:dyDescent="0.25">
      <c r="A4" s="383" t="s">
        <v>13</v>
      </c>
      <c r="B4" s="253">
        <v>2021</v>
      </c>
      <c r="C4" s="81"/>
      <c r="D4" s="82"/>
      <c r="E4" s="83"/>
      <c r="F4" s="81"/>
      <c r="G4" s="82"/>
      <c r="J4" s="377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90"/>
    </row>
    <row r="5" spans="1:22" s="73" customFormat="1" ht="15.75" customHeight="1" x14ac:dyDescent="0.2">
      <c r="A5" s="384"/>
      <c r="B5" s="49" t="s">
        <v>14</v>
      </c>
      <c r="C5" s="15"/>
      <c r="D5" s="16"/>
      <c r="E5" s="87" t="s">
        <v>15</v>
      </c>
      <c r="F5" s="292"/>
      <c r="G5" s="16"/>
      <c r="J5" s="377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90"/>
    </row>
    <row r="6" spans="1:22" s="73" customFormat="1" ht="26.25" thickBot="1" x14ac:dyDescent="0.25">
      <c r="A6" s="385"/>
      <c r="B6" s="293" t="s">
        <v>147</v>
      </c>
      <c r="C6" s="173" t="s">
        <v>144</v>
      </c>
      <c r="D6" s="294" t="s">
        <v>16</v>
      </c>
      <c r="E6" s="293" t="s">
        <v>147</v>
      </c>
      <c r="F6" s="173" t="s">
        <v>144</v>
      </c>
      <c r="G6" s="294" t="s">
        <v>16</v>
      </c>
      <c r="J6" s="377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90"/>
    </row>
    <row r="7" spans="1:22" s="73" customFormat="1" ht="16.5" thickBot="1" x14ac:dyDescent="0.3">
      <c r="A7" s="84" t="s">
        <v>53</v>
      </c>
      <c r="B7" s="322">
        <v>1607.162</v>
      </c>
      <c r="C7" s="324">
        <v>1576.9059999999999</v>
      </c>
      <c r="D7" s="297">
        <v>1.9186939487832555</v>
      </c>
      <c r="E7" s="298">
        <v>100</v>
      </c>
      <c r="F7" s="299">
        <v>100</v>
      </c>
      <c r="G7" s="300" t="s">
        <v>47</v>
      </c>
      <c r="J7" s="377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90"/>
    </row>
    <row r="8" spans="1:22" s="73" customFormat="1" ht="15.75" x14ac:dyDescent="0.25">
      <c r="A8" s="325" t="s">
        <v>17</v>
      </c>
      <c r="B8" s="326">
        <v>1551.63</v>
      </c>
      <c r="C8" s="327">
        <v>1529.2850000000001</v>
      </c>
      <c r="D8" s="328">
        <v>1.4611403368240732</v>
      </c>
      <c r="E8" s="329">
        <v>97.933202992077412</v>
      </c>
      <c r="F8" s="330">
        <v>97.600409466909866</v>
      </c>
      <c r="G8" s="328">
        <v>0.34097554199337127</v>
      </c>
      <c r="J8" s="377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90"/>
    </row>
    <row r="9" spans="1:22" s="73" customFormat="1" ht="15.75" x14ac:dyDescent="0.25">
      <c r="A9" s="79" t="s">
        <v>18</v>
      </c>
      <c r="B9" s="301">
        <v>2724.529</v>
      </c>
      <c r="C9" s="20">
        <v>2531.2199999999998</v>
      </c>
      <c r="D9" s="331">
        <v>7.6369892778976229</v>
      </c>
      <c r="E9" s="307">
        <v>0.32931013951555599</v>
      </c>
      <c r="F9" s="308">
        <v>0.43859123792214455</v>
      </c>
      <c r="G9" s="306">
        <v>-24.91638887368455</v>
      </c>
      <c r="J9" s="377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</row>
    <row r="10" spans="1:22" s="73" customFormat="1" ht="15.75" x14ac:dyDescent="0.25">
      <c r="A10" s="79" t="s">
        <v>54</v>
      </c>
      <c r="B10" s="301">
        <v>5137.1610000000001</v>
      </c>
      <c r="C10" s="20">
        <v>5129.3119999999999</v>
      </c>
      <c r="D10" s="306">
        <v>0.15302247162972657</v>
      </c>
      <c r="E10" s="307">
        <v>0.45867377713200003</v>
      </c>
      <c r="F10" s="308">
        <v>0.44852725992977871</v>
      </c>
      <c r="G10" s="306">
        <v>2.2621851799620498</v>
      </c>
      <c r="J10" s="377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</row>
    <row r="11" spans="1:22" s="73" customFormat="1" ht="16.5" thickBot="1" x14ac:dyDescent="0.3">
      <c r="A11" s="80" t="s">
        <v>61</v>
      </c>
      <c r="B11" s="332" t="s">
        <v>60</v>
      </c>
      <c r="C11" s="333">
        <v>3319.672</v>
      </c>
      <c r="D11" s="321" t="s">
        <v>47</v>
      </c>
      <c r="E11" s="319">
        <v>1.2788130912750393</v>
      </c>
      <c r="F11" s="320">
        <v>1.5124720352382064</v>
      </c>
      <c r="G11" s="321">
        <v>-15.448810855294065</v>
      </c>
      <c r="J11" s="377"/>
    </row>
    <row r="12" spans="1:22" s="73" customFormat="1" ht="15.75" x14ac:dyDescent="0.25">
      <c r="A12" s="334" t="s">
        <v>22</v>
      </c>
      <c r="B12" s="301">
        <v>1662.492</v>
      </c>
      <c r="C12" s="20">
        <v>1629.635</v>
      </c>
      <c r="D12" s="302">
        <v>2.0162183556440536</v>
      </c>
      <c r="E12" s="303">
        <v>63.123677785956012</v>
      </c>
      <c r="F12" s="304">
        <v>62.049094810937966</v>
      </c>
      <c r="G12" s="302">
        <v>1.7318269964973279</v>
      </c>
    </row>
    <row r="13" spans="1:22" s="73" customFormat="1" ht="15.75" x14ac:dyDescent="0.25">
      <c r="A13" s="79" t="s">
        <v>23</v>
      </c>
      <c r="B13" s="301">
        <v>1659.989</v>
      </c>
      <c r="C13" s="20">
        <v>1637.721</v>
      </c>
      <c r="D13" s="306">
        <v>1.3596943557541259</v>
      </c>
      <c r="E13" s="307">
        <v>13.847121226201914</v>
      </c>
      <c r="F13" s="308">
        <v>13.708165601336633</v>
      </c>
      <c r="G13" s="306">
        <v>1.0136704567657944</v>
      </c>
    </row>
    <row r="14" spans="1:22" s="73" customFormat="1" ht="16.5" thickBot="1" x14ac:dyDescent="0.3">
      <c r="A14" s="80" t="s">
        <v>42</v>
      </c>
      <c r="B14" s="332">
        <v>1425.4110000000001</v>
      </c>
      <c r="C14" s="333">
        <v>1408.3510000000001</v>
      </c>
      <c r="D14" s="321">
        <v>1.2113457511657211</v>
      </c>
      <c r="E14" s="319">
        <v>22.646847062316709</v>
      </c>
      <c r="F14" s="320">
        <v>23.849202317823227</v>
      </c>
      <c r="G14" s="321">
        <v>-5.0414904426717939</v>
      </c>
    </row>
    <row r="15" spans="1:22" s="73" customFormat="1" ht="16.5" thickBot="1" x14ac:dyDescent="0.3">
      <c r="A15" s="335" t="s">
        <v>43</v>
      </c>
      <c r="B15" s="332">
        <v>1324.5129999999999</v>
      </c>
      <c r="C15" s="333">
        <v>1359.5250000000001</v>
      </c>
      <c r="D15" s="336">
        <v>-2.5753112300252052</v>
      </c>
      <c r="E15" s="337">
        <v>0.38235392552537356</v>
      </c>
      <c r="F15" s="314">
        <v>0.3935372699021697</v>
      </c>
      <c r="G15" s="338">
        <v>-2.8417497482706597</v>
      </c>
    </row>
    <row r="16" spans="1:22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9"/>
      <c r="B18" s="253">
        <v>2021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40" t="s">
        <v>13</v>
      </c>
      <c r="B19" s="341" t="s">
        <v>14</v>
      </c>
      <c r="C19" s="15"/>
      <c r="D19" s="16"/>
      <c r="E19" s="88" t="s">
        <v>15</v>
      </c>
      <c r="F19" s="292"/>
      <c r="G19" s="16"/>
    </row>
    <row r="20" spans="1:7" s="73" customFormat="1" ht="26.25" thickBot="1" x14ac:dyDescent="0.25">
      <c r="A20" s="342"/>
      <c r="B20" s="343" t="s">
        <v>147</v>
      </c>
      <c r="C20" s="344" t="s">
        <v>144</v>
      </c>
      <c r="D20" s="345" t="s">
        <v>16</v>
      </c>
      <c r="E20" s="346" t="s">
        <v>147</v>
      </c>
      <c r="F20" s="344" t="s">
        <v>144</v>
      </c>
      <c r="G20" s="345" t="s">
        <v>16</v>
      </c>
    </row>
    <row r="21" spans="1:7" s="73" customFormat="1" ht="15.75" x14ac:dyDescent="0.25">
      <c r="A21" s="19" t="s">
        <v>24</v>
      </c>
      <c r="B21" s="347">
        <v>1617.9390000000001</v>
      </c>
      <c r="C21" s="77">
        <v>1594.106</v>
      </c>
      <c r="D21" s="348">
        <v>1.495069963979816</v>
      </c>
      <c r="E21" s="349">
        <v>62.124752947355155</v>
      </c>
      <c r="F21" s="350">
        <v>60.802533806842085</v>
      </c>
      <c r="G21" s="348">
        <v>2.1746119079732846</v>
      </c>
    </row>
    <row r="22" spans="1:7" s="73" customFormat="1" ht="15.75" x14ac:dyDescent="0.25">
      <c r="A22" s="78" t="s">
        <v>55</v>
      </c>
      <c r="B22" s="351">
        <v>1699.88</v>
      </c>
      <c r="C22" s="58">
        <v>1673.931</v>
      </c>
      <c r="D22" s="302">
        <v>1.5501833707602086</v>
      </c>
      <c r="E22" s="352">
        <v>7.4308397722792119</v>
      </c>
      <c r="F22" s="304">
        <v>7.3804979988541328</v>
      </c>
      <c r="G22" s="302">
        <v>0.6820918240597712</v>
      </c>
    </row>
    <row r="23" spans="1:7" s="73" customFormat="1" ht="16.5" thickBot="1" x14ac:dyDescent="0.3">
      <c r="A23" s="78" t="s">
        <v>39</v>
      </c>
      <c r="B23" s="353">
        <v>1606.806</v>
      </c>
      <c r="C23" s="59">
        <v>1583.078</v>
      </c>
      <c r="D23" s="306">
        <v>1.498852235960582</v>
      </c>
      <c r="E23" s="310">
        <v>54.693913175075949</v>
      </c>
      <c r="F23" s="308">
        <v>53.422035807987946</v>
      </c>
      <c r="G23" s="306">
        <v>2.3808103675783632</v>
      </c>
    </row>
    <row r="24" spans="1:7" s="73" customFormat="1" ht="15.75" x14ac:dyDescent="0.25">
      <c r="A24" s="19" t="s">
        <v>25</v>
      </c>
      <c r="B24" s="347">
        <v>2737.9929999999999</v>
      </c>
      <c r="C24" s="77">
        <v>2692.3609999999999</v>
      </c>
      <c r="D24" s="348">
        <v>1.6948692987307445</v>
      </c>
      <c r="E24" s="349">
        <v>0.10734450984952132</v>
      </c>
      <c r="F24" s="350">
        <v>0.11616756623469136</v>
      </c>
      <c r="G24" s="348">
        <v>-7.5951116745830536</v>
      </c>
    </row>
    <row r="25" spans="1:7" s="73" customFormat="1" ht="15.75" x14ac:dyDescent="0.25">
      <c r="A25" s="78" t="s">
        <v>55</v>
      </c>
      <c r="B25" s="351">
        <v>2598.3209999999999</v>
      </c>
      <c r="C25" s="58" t="s">
        <v>60</v>
      </c>
      <c r="D25" s="302" t="s">
        <v>47</v>
      </c>
      <c r="E25" s="352">
        <v>3.7380018595612767E-3</v>
      </c>
      <c r="F25" s="304">
        <v>1.006210134984908E-3</v>
      </c>
      <c r="G25" s="302">
        <v>271.4931632662736</v>
      </c>
    </row>
    <row r="26" spans="1:7" s="73" customFormat="1" ht="16.5" thickBot="1" x14ac:dyDescent="0.3">
      <c r="A26" s="78" t="s">
        <v>39</v>
      </c>
      <c r="B26" s="353">
        <v>2710.6329999999998</v>
      </c>
      <c r="C26" s="59">
        <v>2911.1619999999998</v>
      </c>
      <c r="D26" s="306">
        <v>-6.8882803499083876</v>
      </c>
      <c r="E26" s="310">
        <v>9.3106786358781848E-2</v>
      </c>
      <c r="F26" s="308">
        <v>6.1992242726009956E-2</v>
      </c>
      <c r="G26" s="306">
        <v>50.191027561771421</v>
      </c>
    </row>
    <row r="27" spans="1:7" s="73" customFormat="1" ht="15.75" x14ac:dyDescent="0.25">
      <c r="A27" s="19" t="s">
        <v>56</v>
      </c>
      <c r="B27" s="347">
        <v>5892.2160000000003</v>
      </c>
      <c r="C27" s="77">
        <v>5599.9520000000002</v>
      </c>
      <c r="D27" s="348">
        <v>5.2190447346691569</v>
      </c>
      <c r="E27" s="349">
        <v>0.13032527077545342</v>
      </c>
      <c r="F27" s="350">
        <v>0.1246973186560815</v>
      </c>
      <c r="G27" s="348">
        <v>4.5132904059420564</v>
      </c>
    </row>
    <row r="28" spans="1:7" s="73" customFormat="1" ht="15.75" x14ac:dyDescent="0.25">
      <c r="A28" s="78" t="s">
        <v>55</v>
      </c>
      <c r="B28" s="351">
        <v>6164.03</v>
      </c>
      <c r="C28" s="58" t="s">
        <v>60</v>
      </c>
      <c r="D28" s="323" t="s">
        <v>47</v>
      </c>
      <c r="E28" s="352">
        <v>6.2922610640690499E-3</v>
      </c>
      <c r="F28" s="304">
        <v>6.4227726447590875E-3</v>
      </c>
      <c r="G28" s="302">
        <v>-2.0320130870043105</v>
      </c>
    </row>
    <row r="29" spans="1:7" s="73" customFormat="1" ht="16.5" thickBot="1" x14ac:dyDescent="0.3">
      <c r="A29" s="78" t="s">
        <v>39</v>
      </c>
      <c r="B29" s="353">
        <v>5878.57</v>
      </c>
      <c r="C29" s="59" t="s">
        <v>60</v>
      </c>
      <c r="D29" s="306" t="s">
        <v>47</v>
      </c>
      <c r="E29" s="310">
        <v>0.12401786588210863</v>
      </c>
      <c r="F29" s="308">
        <v>0.1177702286424625</v>
      </c>
      <c r="G29" s="306">
        <v>5.3049376838804179</v>
      </c>
    </row>
    <row r="30" spans="1:7" s="73" customFormat="1" ht="15.75" x14ac:dyDescent="0.25">
      <c r="A30" s="19" t="s">
        <v>109</v>
      </c>
      <c r="B30" s="347" t="s">
        <v>60</v>
      </c>
      <c r="C30" s="77">
        <v>3162.5770000000002</v>
      </c>
      <c r="D30" s="348" t="s">
        <v>47</v>
      </c>
      <c r="E30" s="349">
        <v>0.76125505797587878</v>
      </c>
      <c r="F30" s="350">
        <v>1.0056961192051084</v>
      </c>
      <c r="G30" s="348">
        <v>-24.305658196477207</v>
      </c>
    </row>
    <row r="31" spans="1:7" s="73" customFormat="1" ht="15.75" x14ac:dyDescent="0.25">
      <c r="A31" s="78" t="s">
        <v>55</v>
      </c>
      <c r="B31" s="351" t="s">
        <v>60</v>
      </c>
      <c r="C31" s="58" t="s">
        <v>60</v>
      </c>
      <c r="D31" s="323" t="s">
        <v>47</v>
      </c>
      <c r="E31" s="352">
        <v>9.9189557784536531E-2</v>
      </c>
      <c r="F31" s="304">
        <v>9.8225505996406254E-2</v>
      </c>
      <c r="G31" s="302">
        <v>0.98146787675041181</v>
      </c>
    </row>
    <row r="32" spans="1:7" s="73" customFormat="1" ht="16.5" thickBot="1" x14ac:dyDescent="0.3">
      <c r="A32" s="78" t="s">
        <v>39</v>
      </c>
      <c r="B32" s="353" t="s">
        <v>60</v>
      </c>
      <c r="C32" s="59">
        <v>3381.2919999999999</v>
      </c>
      <c r="D32" s="306" t="s">
        <v>47</v>
      </c>
      <c r="E32" s="310">
        <v>0.46842640318557521</v>
      </c>
      <c r="F32" s="308">
        <v>0.82614943748004244</v>
      </c>
      <c r="G32" s="306">
        <v>-43.300039685993113</v>
      </c>
    </row>
    <row r="33" spans="1:7" s="73" customFormat="1" ht="15.75" x14ac:dyDescent="0.25">
      <c r="A33" s="19" t="s">
        <v>26</v>
      </c>
      <c r="B33" s="347">
        <v>1588.8810000000001</v>
      </c>
      <c r="C33" s="51">
        <v>1574.6790000000001</v>
      </c>
      <c r="D33" s="348">
        <v>0.90189810113680302</v>
      </c>
      <c r="E33" s="349">
        <v>13.568757452341487</v>
      </c>
      <c r="F33" s="350">
        <v>13.439374142145244</v>
      </c>
      <c r="G33" s="348">
        <v>0.96271826967375473</v>
      </c>
    </row>
    <row r="34" spans="1:7" s="73" customFormat="1" ht="15.75" x14ac:dyDescent="0.25">
      <c r="A34" s="78" t="s">
        <v>55</v>
      </c>
      <c r="B34" s="351">
        <v>1808.3440000000001</v>
      </c>
      <c r="C34" s="59">
        <v>1790.0160000000001</v>
      </c>
      <c r="D34" s="302">
        <v>1.023901462333296</v>
      </c>
      <c r="E34" s="352">
        <v>0.91211788522077875</v>
      </c>
      <c r="F34" s="304">
        <v>1.1510122595188086</v>
      </c>
      <c r="G34" s="302">
        <v>-20.755154632141092</v>
      </c>
    </row>
    <row r="35" spans="1:7" s="73" customFormat="1" ht="16.5" thickBot="1" x14ac:dyDescent="0.3">
      <c r="A35" s="78" t="s">
        <v>39</v>
      </c>
      <c r="B35" s="353">
        <v>1556.739</v>
      </c>
      <c r="C35" s="59">
        <v>1544.742</v>
      </c>
      <c r="D35" s="306">
        <v>0.77663454479777672</v>
      </c>
      <c r="E35" s="310">
        <v>11.059306314689078</v>
      </c>
      <c r="F35" s="308">
        <v>10.558999434340182</v>
      </c>
      <c r="G35" s="306">
        <v>4.7382034960792634</v>
      </c>
    </row>
    <row r="36" spans="1:7" s="73" customFormat="1" ht="15.75" x14ac:dyDescent="0.25">
      <c r="A36" s="19" t="s">
        <v>27</v>
      </c>
      <c r="B36" s="347">
        <v>3508.8829999999998</v>
      </c>
      <c r="C36" s="51">
        <v>2882.0839999999998</v>
      </c>
      <c r="D36" s="348">
        <v>21.748116987568718</v>
      </c>
      <c r="E36" s="349">
        <v>9.5532323014445863E-3</v>
      </c>
      <c r="F36" s="350">
        <v>1.995205590552002E-2</v>
      </c>
      <c r="G36" s="348">
        <v>-52.119058072599181</v>
      </c>
    </row>
    <row r="37" spans="1:7" s="73" customFormat="1" ht="15.75" x14ac:dyDescent="0.25">
      <c r="A37" s="78" t="s">
        <v>55</v>
      </c>
      <c r="B37" s="351" t="s">
        <v>60</v>
      </c>
      <c r="C37" s="59" t="s">
        <v>47</v>
      </c>
      <c r="D37" s="323" t="s">
        <v>47</v>
      </c>
      <c r="E37" s="352">
        <v>1.5143829275737783E-5</v>
      </c>
      <c r="F37" s="304" t="s">
        <v>47</v>
      </c>
      <c r="G37" s="302" t="s">
        <v>47</v>
      </c>
    </row>
    <row r="38" spans="1:7" s="73" customFormat="1" ht="16.5" thickBot="1" x14ac:dyDescent="0.3">
      <c r="A38" s="78" t="s">
        <v>39</v>
      </c>
      <c r="B38" s="353">
        <v>3504.4670000000001</v>
      </c>
      <c r="C38" s="59">
        <v>2895.3150000000001</v>
      </c>
      <c r="D38" s="306">
        <v>21.03923061912089</v>
      </c>
      <c r="E38" s="310">
        <v>9.5380884721688475E-3</v>
      </c>
      <c r="F38" s="308">
        <v>1.7537151581556238E-2</v>
      </c>
      <c r="G38" s="306">
        <v>-45.612099959265777</v>
      </c>
    </row>
    <row r="39" spans="1:7" s="73" customFormat="1" ht="15.75" x14ac:dyDescent="0.25">
      <c r="A39" s="19" t="s">
        <v>57</v>
      </c>
      <c r="B39" s="347" t="s">
        <v>60</v>
      </c>
      <c r="C39" s="51" t="s">
        <v>60</v>
      </c>
      <c r="D39" s="354" t="s">
        <v>47</v>
      </c>
      <c r="E39" s="349">
        <v>0.14622124357188618</v>
      </c>
      <c r="F39" s="350">
        <v>0.13387201540495591</v>
      </c>
      <c r="G39" s="348">
        <v>9.2246524634551061</v>
      </c>
    </row>
    <row r="40" spans="1:7" s="73" customFormat="1" ht="15.75" x14ac:dyDescent="0.25">
      <c r="A40" s="78" t="s">
        <v>55</v>
      </c>
      <c r="B40" s="351" t="s">
        <v>60</v>
      </c>
      <c r="C40" s="59" t="s">
        <v>60</v>
      </c>
      <c r="D40" s="302" t="s">
        <v>47</v>
      </c>
      <c r="E40" s="352">
        <v>2.7291704326425446E-2</v>
      </c>
      <c r="F40" s="304">
        <v>2.160805957345904E-2</v>
      </c>
      <c r="G40" s="302">
        <v>26.303355623600599</v>
      </c>
    </row>
    <row r="41" spans="1:7" s="73" customFormat="1" ht="16.5" thickBot="1" x14ac:dyDescent="0.3">
      <c r="A41" s="78" t="s">
        <v>39</v>
      </c>
      <c r="B41" s="353" t="s">
        <v>60</v>
      </c>
      <c r="C41" s="59" t="s">
        <v>60</v>
      </c>
      <c r="D41" s="316" t="s">
        <v>47</v>
      </c>
      <c r="E41" s="310">
        <v>0.11892953924546074</v>
      </c>
      <c r="F41" s="308">
        <v>0.11226395583149688</v>
      </c>
      <c r="G41" s="306">
        <v>5.9374207550360962</v>
      </c>
    </row>
    <row r="42" spans="1:7" s="73" customFormat="1" ht="15.75" x14ac:dyDescent="0.25">
      <c r="A42" s="19" t="s">
        <v>110</v>
      </c>
      <c r="B42" s="347">
        <v>5165.3909999999996</v>
      </c>
      <c r="C42" s="51">
        <v>4516.5659999999998</v>
      </c>
      <c r="D42" s="348">
        <v>14.365449325881652</v>
      </c>
      <c r="E42" s="349">
        <v>0.12258929798709736</v>
      </c>
      <c r="F42" s="350">
        <v>0.11496738788091419</v>
      </c>
      <c r="G42" s="348">
        <v>6.6296279724804359</v>
      </c>
    </row>
    <row r="43" spans="1:7" s="73" customFormat="1" ht="15.75" x14ac:dyDescent="0.25">
      <c r="A43" s="78" t="s">
        <v>55</v>
      </c>
      <c r="B43" s="351" t="s">
        <v>60</v>
      </c>
      <c r="C43" s="59" t="s">
        <v>60</v>
      </c>
      <c r="D43" s="323" t="s">
        <v>47</v>
      </c>
      <c r="E43" s="352">
        <v>7.2084627352511851E-3</v>
      </c>
      <c r="F43" s="304">
        <v>1.1002847210991597E-2</v>
      </c>
      <c r="G43" s="302">
        <v>-34.48547819467953</v>
      </c>
    </row>
    <row r="44" spans="1:7" s="73" customFormat="1" ht="16.5" thickBot="1" x14ac:dyDescent="0.3">
      <c r="A44" s="78" t="s">
        <v>39</v>
      </c>
      <c r="B44" s="355">
        <v>5211.0320000000002</v>
      </c>
      <c r="C44" s="174">
        <v>4308.384</v>
      </c>
      <c r="D44" s="321">
        <v>20.950964445137672</v>
      </c>
      <c r="E44" s="310">
        <v>0.11538083525184618</v>
      </c>
      <c r="F44" s="308">
        <v>0.10396454066992258</v>
      </c>
      <c r="G44" s="306">
        <v>10.980950339759818</v>
      </c>
    </row>
    <row r="45" spans="1:7" s="73" customFormat="1" ht="16.5" customHeight="1" thickBot="1" x14ac:dyDescent="0.3">
      <c r="A45" s="356" t="s">
        <v>44</v>
      </c>
      <c r="B45" s="357"/>
      <c r="C45" s="175"/>
      <c r="D45" s="358"/>
      <c r="E45" s="358"/>
      <c r="F45" s="358"/>
      <c r="G45" s="359"/>
    </row>
    <row r="46" spans="1:7" s="73" customFormat="1" ht="15.75" x14ac:dyDescent="0.25">
      <c r="A46" s="325" t="s">
        <v>17</v>
      </c>
      <c r="B46" s="360">
        <v>1331.1079999999999</v>
      </c>
      <c r="C46" s="176">
        <v>1321.384</v>
      </c>
      <c r="D46" s="328">
        <v>0.73589509181282142</v>
      </c>
      <c r="E46" s="329">
        <v>14.879915238977956</v>
      </c>
      <c r="F46" s="330">
        <v>14.655685802520471</v>
      </c>
      <c r="G46" s="328">
        <v>1.5299825574789672</v>
      </c>
    </row>
    <row r="47" spans="1:7" s="73" customFormat="1" ht="15.75" x14ac:dyDescent="0.25">
      <c r="A47" s="79" t="s">
        <v>18</v>
      </c>
      <c r="B47" s="361">
        <v>2477.3560000000002</v>
      </c>
      <c r="C47" s="59">
        <v>2290.3180000000002</v>
      </c>
      <c r="D47" s="331">
        <v>8.1664642202523847</v>
      </c>
      <c r="E47" s="307">
        <v>0.1758400496636833</v>
      </c>
      <c r="F47" s="308">
        <v>0.25167133928023727</v>
      </c>
      <c r="G47" s="306">
        <v>-30.131078824242064</v>
      </c>
    </row>
    <row r="48" spans="1:7" s="73" customFormat="1" ht="15.75" x14ac:dyDescent="0.25">
      <c r="A48" s="362" t="s">
        <v>54</v>
      </c>
      <c r="B48" s="361">
        <v>4585.0460000000003</v>
      </c>
      <c r="C48" s="59">
        <v>4868.9359999999997</v>
      </c>
      <c r="D48" s="306">
        <v>-5.8306373302092993</v>
      </c>
      <c r="E48" s="307">
        <v>0.14450999086372779</v>
      </c>
      <c r="F48" s="308">
        <v>0.15925760603939446</v>
      </c>
      <c r="G48" s="306">
        <v>-9.2602265866150546</v>
      </c>
    </row>
    <row r="49" spans="1:7" s="73" customFormat="1" ht="16.5" thickBot="1" x14ac:dyDescent="0.3">
      <c r="A49" s="80" t="s">
        <v>61</v>
      </c>
      <c r="B49" s="363">
        <v>5109.692</v>
      </c>
      <c r="C49" s="174">
        <v>4501.0780000000004</v>
      </c>
      <c r="D49" s="321">
        <v>13.521516401182106</v>
      </c>
      <c r="E49" s="319">
        <v>0.24622604416576657</v>
      </c>
      <c r="F49" s="320">
        <v>0.22479946716930294</v>
      </c>
      <c r="G49" s="321">
        <v>9.5314180528402535</v>
      </c>
    </row>
    <row r="50" spans="1:7" s="73" customFormat="1" ht="16.5" thickBot="1" x14ac:dyDescent="0.3">
      <c r="A50" s="356" t="s">
        <v>45</v>
      </c>
      <c r="B50" s="357"/>
      <c r="C50" s="175"/>
      <c r="D50" s="358"/>
      <c r="E50" s="358"/>
      <c r="F50" s="358"/>
      <c r="G50" s="359"/>
    </row>
    <row r="51" spans="1:7" s="73" customFormat="1" ht="15.75" x14ac:dyDescent="0.25">
      <c r="A51" s="325" t="s">
        <v>17</v>
      </c>
      <c r="B51" s="360">
        <v>1317.135</v>
      </c>
      <c r="C51" s="176">
        <v>1310.722</v>
      </c>
      <c r="D51" s="328">
        <v>0.4892723247187436</v>
      </c>
      <c r="E51" s="329">
        <v>4.7613991262717219</v>
      </c>
      <c r="F51" s="330">
        <v>5.1461708127777532</v>
      </c>
      <c r="G51" s="328">
        <v>-7.4768541601972744</v>
      </c>
    </row>
    <row r="52" spans="1:7" s="73" customFormat="1" ht="15.75" x14ac:dyDescent="0.25">
      <c r="A52" s="79" t="s">
        <v>18</v>
      </c>
      <c r="B52" s="361">
        <v>2315.67</v>
      </c>
      <c r="C52" s="59">
        <v>2626.6390000000001</v>
      </c>
      <c r="D52" s="364">
        <v>-11.839046020408592</v>
      </c>
      <c r="E52" s="307">
        <v>4.3008475143095307E-3</v>
      </c>
      <c r="F52" s="308">
        <v>1.2059974003409477E-2</v>
      </c>
      <c r="G52" s="306">
        <v>-64.337837601526857</v>
      </c>
    </row>
    <row r="53" spans="1:7" s="73" customFormat="1" ht="15.75" x14ac:dyDescent="0.25">
      <c r="A53" s="362" t="s">
        <v>54</v>
      </c>
      <c r="B53" s="361" t="s">
        <v>60</v>
      </c>
      <c r="C53" s="59" t="s">
        <v>60</v>
      </c>
      <c r="D53" s="316" t="s">
        <v>47</v>
      </c>
      <c r="E53" s="307">
        <v>1.9825796493486713E-2</v>
      </c>
      <c r="F53" s="308">
        <v>7.8605620665567998E-3</v>
      </c>
      <c r="G53" s="306">
        <v>152.21856052554651</v>
      </c>
    </row>
    <row r="54" spans="1:7" s="73" customFormat="1" ht="16.5" thickBot="1" x14ac:dyDescent="0.3">
      <c r="A54" s="80" t="s">
        <v>61</v>
      </c>
      <c r="B54" s="363" t="s">
        <v>60</v>
      </c>
      <c r="C54" s="174">
        <v>3238.2530000000002</v>
      </c>
      <c r="D54" s="321" t="s">
        <v>47</v>
      </c>
      <c r="E54" s="319">
        <v>6.4336034706426015E-2</v>
      </c>
      <c r="F54" s="320">
        <v>5.6638719887343258E-2</v>
      </c>
      <c r="G54" s="321">
        <v>13.590199133018951</v>
      </c>
    </row>
    <row r="55" spans="1:7" s="73" customFormat="1" ht="16.5" thickBot="1" x14ac:dyDescent="0.3">
      <c r="A55" s="356" t="s">
        <v>46</v>
      </c>
      <c r="B55" s="357"/>
      <c r="C55" s="175"/>
      <c r="D55" s="358"/>
      <c r="E55" s="358"/>
      <c r="F55" s="358"/>
      <c r="G55" s="359"/>
    </row>
    <row r="56" spans="1:7" s="73" customFormat="1" ht="15.75" x14ac:dyDescent="0.25">
      <c r="A56" s="325" t="s">
        <v>17</v>
      </c>
      <c r="B56" s="360">
        <v>1479.9179999999999</v>
      </c>
      <c r="C56" s="176">
        <v>1428.0250000000001</v>
      </c>
      <c r="D56" s="328">
        <v>3.6338999667372627</v>
      </c>
      <c r="E56" s="329">
        <v>2.3117560183722921</v>
      </c>
      <c r="F56" s="330">
        <v>3.273698612666561</v>
      </c>
      <c r="G56" s="328">
        <v>-29.383969268653214</v>
      </c>
    </row>
    <row r="57" spans="1:7" s="73" customFormat="1" ht="15.75" x14ac:dyDescent="0.25">
      <c r="A57" s="79" t="s">
        <v>18</v>
      </c>
      <c r="B57" s="361">
        <v>4001.116</v>
      </c>
      <c r="C57" s="59">
        <v>3876.4349999999999</v>
      </c>
      <c r="D57" s="306">
        <v>3.2163830942605784</v>
      </c>
      <c r="E57" s="307">
        <v>2.1948456563635959E-2</v>
      </c>
      <c r="F57" s="308">
        <v>1.8308175251255519E-2</v>
      </c>
      <c r="G57" s="306">
        <v>19.883365012746424</v>
      </c>
    </row>
    <row r="58" spans="1:7" s="73" customFormat="1" ht="16.5" customHeight="1" x14ac:dyDescent="0.25">
      <c r="A58" s="362" t="s">
        <v>54</v>
      </c>
      <c r="B58" s="361" t="s">
        <v>60</v>
      </c>
      <c r="C58" s="59" t="s">
        <v>60</v>
      </c>
      <c r="D58" s="316" t="s">
        <v>47</v>
      </c>
      <c r="E58" s="307">
        <v>6.915682035920254E-3</v>
      </c>
      <c r="F58" s="308">
        <v>8.8643475988068043E-3</v>
      </c>
      <c r="G58" s="306">
        <v>-21.98318083948843</v>
      </c>
    </row>
    <row r="59" spans="1:7" s="73" customFormat="1" ht="16.5" thickBot="1" x14ac:dyDescent="0.3">
      <c r="A59" s="80" t="s">
        <v>61</v>
      </c>
      <c r="B59" s="363" t="s">
        <v>60</v>
      </c>
      <c r="C59" s="174" t="s">
        <v>60</v>
      </c>
      <c r="D59" s="318" t="s">
        <v>47</v>
      </c>
      <c r="E59" s="319">
        <v>9.8737766877810343E-3</v>
      </c>
      <c r="F59" s="320">
        <v>3.4186898562137844E-2</v>
      </c>
      <c r="G59" s="321">
        <v>-71.118243821285716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s="73" customFormat="1" ht="15.75" x14ac:dyDescent="0.25">
      <c r="A61" s="177"/>
      <c r="B61" s="76"/>
      <c r="C61" s="60"/>
      <c r="D61" s="74"/>
      <c r="E61" s="74"/>
      <c r="F61" s="74"/>
    </row>
    <row r="62" spans="1:7" ht="15.75" x14ac:dyDescent="0.2">
      <c r="A62" s="30" t="s">
        <v>21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2">
    <mergeCell ref="A4:A6"/>
    <mergeCell ref="K3:U9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41"/>
  <sheetViews>
    <sheetView showGridLines="0" zoomScale="80" zoomScaleNormal="80" workbookViewId="0">
      <selection activeCell="B8" sqref="B8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23" ht="20.25" customHeight="1" x14ac:dyDescent="0.2">
      <c r="A1" s="8" t="s">
        <v>52</v>
      </c>
      <c r="F1" s="46" t="str">
        <f xml:space="preserve"> (Bydło_PL!G1)</f>
        <v>wrzesień - październik 2021r.</v>
      </c>
    </row>
    <row r="2" spans="1:23" ht="20.25" customHeight="1" x14ac:dyDescent="0.2">
      <c r="A2" s="8"/>
      <c r="F2" s="46"/>
    </row>
    <row r="3" spans="1:23" ht="13.5" thickBot="1" x14ac:dyDescent="0.25"/>
    <row r="4" spans="1:23" ht="21" customHeight="1" thickBot="1" x14ac:dyDescent="0.35">
      <c r="A4" s="11" t="s">
        <v>12</v>
      </c>
      <c r="B4" s="12"/>
      <c r="C4" s="12"/>
      <c r="D4" s="12"/>
      <c r="E4" s="12"/>
      <c r="F4" s="12"/>
      <c r="G4" s="13"/>
      <c r="L4" s="389" t="s">
        <v>149</v>
      </c>
      <c r="M4" s="389"/>
      <c r="N4" s="389"/>
      <c r="O4" s="389"/>
      <c r="P4" s="389"/>
      <c r="Q4" s="389"/>
      <c r="R4" s="389"/>
      <c r="S4" s="389"/>
      <c r="T4" s="389"/>
      <c r="U4" s="389"/>
      <c r="V4" s="389"/>
    </row>
    <row r="5" spans="1:23" ht="21" thickBot="1" x14ac:dyDescent="0.25">
      <c r="A5" s="365"/>
      <c r="B5" s="253">
        <v>2021</v>
      </c>
      <c r="C5" s="366"/>
      <c r="D5" s="14"/>
      <c r="E5" s="367"/>
      <c r="F5" s="366"/>
      <c r="G5" s="14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</row>
    <row r="6" spans="1:23" ht="30" customHeight="1" x14ac:dyDescent="0.2">
      <c r="A6" s="291" t="s">
        <v>13</v>
      </c>
      <c r="B6" s="49" t="s">
        <v>14</v>
      </c>
      <c r="C6" s="15"/>
      <c r="D6" s="16"/>
      <c r="E6" s="17" t="s">
        <v>15</v>
      </c>
      <c r="F6" s="292"/>
      <c r="G6" s="16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</row>
    <row r="7" spans="1:23" ht="32.25" customHeight="1" thickBot="1" x14ac:dyDescent="0.25">
      <c r="A7" s="368"/>
      <c r="B7" s="369" t="s">
        <v>147</v>
      </c>
      <c r="C7" s="370" t="s">
        <v>144</v>
      </c>
      <c r="D7" s="294" t="s">
        <v>16</v>
      </c>
      <c r="E7" s="371" t="s">
        <v>147</v>
      </c>
      <c r="F7" s="372" t="s">
        <v>144</v>
      </c>
      <c r="G7" s="294" t="s">
        <v>16</v>
      </c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</row>
    <row r="8" spans="1:23" ht="16.5" thickBot="1" x14ac:dyDescent="0.3">
      <c r="A8" s="84" t="s">
        <v>59</v>
      </c>
      <c r="B8" s="322">
        <v>1727.6590000000001</v>
      </c>
      <c r="C8" s="379">
        <v>1674.5070000000001</v>
      </c>
      <c r="D8" s="297">
        <v>3.1741879848815229</v>
      </c>
      <c r="E8" s="298">
        <v>100</v>
      </c>
      <c r="F8" s="299">
        <v>100</v>
      </c>
      <c r="G8" s="300" t="s">
        <v>47</v>
      </c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</row>
    <row r="9" spans="1:23" ht="15.75" x14ac:dyDescent="0.25">
      <c r="A9" s="65" t="s">
        <v>19</v>
      </c>
      <c r="B9" s="66"/>
      <c r="C9" s="67"/>
      <c r="D9" s="68"/>
      <c r="E9" s="68"/>
      <c r="F9" s="68"/>
      <c r="G9" s="69"/>
      <c r="H9" s="28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86"/>
    </row>
    <row r="10" spans="1:23" ht="15.75" x14ac:dyDescent="0.25">
      <c r="A10" s="79" t="s">
        <v>17</v>
      </c>
      <c r="B10" s="301">
        <v>1271.3720000000001</v>
      </c>
      <c r="C10" s="380">
        <v>1250.615</v>
      </c>
      <c r="D10" s="302">
        <v>1.6597434062441327</v>
      </c>
      <c r="E10" s="303">
        <v>76.212889836005203</v>
      </c>
      <c r="F10" s="304">
        <v>75.108057180335223</v>
      </c>
      <c r="G10" s="302">
        <v>1.4709908592326733</v>
      </c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86"/>
    </row>
    <row r="11" spans="1:23" ht="15.75" x14ac:dyDescent="0.25">
      <c r="A11" s="79" t="s">
        <v>18</v>
      </c>
      <c r="B11" s="305">
        <v>2409.42</v>
      </c>
      <c r="C11" s="20">
        <v>2391.2130000000002</v>
      </c>
      <c r="D11" s="306">
        <v>0.76141272232962431</v>
      </c>
      <c r="E11" s="307">
        <v>18.578430335599851</v>
      </c>
      <c r="F11" s="308">
        <v>19.92213699486231</v>
      </c>
      <c r="G11" s="306">
        <v>-6.7447917841795064</v>
      </c>
    </row>
    <row r="12" spans="1:23" ht="15.75" x14ac:dyDescent="0.25">
      <c r="A12" s="79" t="s">
        <v>54</v>
      </c>
      <c r="B12" s="305">
        <v>4687.41</v>
      </c>
      <c r="C12" s="20">
        <v>4573.1549999999997</v>
      </c>
      <c r="D12" s="306">
        <v>2.4983845944430074</v>
      </c>
      <c r="E12" s="373">
        <v>1.8033123113981075</v>
      </c>
      <c r="F12" s="308">
        <v>1.8763611494604457</v>
      </c>
      <c r="G12" s="306">
        <v>-3.8931118395487805</v>
      </c>
    </row>
    <row r="13" spans="1:23" ht="15.75" x14ac:dyDescent="0.25">
      <c r="A13" s="79" t="s">
        <v>61</v>
      </c>
      <c r="B13" s="305">
        <v>6667.598</v>
      </c>
      <c r="C13" s="21" t="s">
        <v>60</v>
      </c>
      <c r="D13" s="306" t="s">
        <v>47</v>
      </c>
      <c r="E13" s="308">
        <v>3.2976366137097028</v>
      </c>
      <c r="F13" s="308">
        <v>2.9703615179988114</v>
      </c>
      <c r="G13" s="306">
        <v>11.018022342660256</v>
      </c>
    </row>
    <row r="14" spans="1:23" ht="16.5" thickBot="1" x14ac:dyDescent="0.3">
      <c r="A14" s="335" t="s">
        <v>108</v>
      </c>
      <c r="B14" s="332">
        <v>6196.3329999999996</v>
      </c>
      <c r="C14" s="333">
        <v>7414.1540000000005</v>
      </c>
      <c r="D14" s="306">
        <v>-16.425623206639635</v>
      </c>
      <c r="E14" s="374">
        <v>0.10773090328714151</v>
      </c>
      <c r="F14" s="314">
        <v>0.12308315734320939</v>
      </c>
      <c r="G14" s="302">
        <v>-12.473074616748024</v>
      </c>
    </row>
    <row r="15" spans="1:23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23" ht="15.75" x14ac:dyDescent="0.25">
      <c r="A16" s="195" t="s">
        <v>55</v>
      </c>
      <c r="B16" s="301">
        <v>1918.7159999999999</v>
      </c>
      <c r="C16" s="20">
        <v>1897.009</v>
      </c>
      <c r="D16" s="302">
        <v>1.1442750139825315</v>
      </c>
      <c r="E16" s="303">
        <v>6.2205552648190547</v>
      </c>
      <c r="F16" s="304">
        <v>6.4064561820661972</v>
      </c>
      <c r="G16" s="302">
        <v>-2.901774584325433</v>
      </c>
    </row>
    <row r="17" spans="1:7" ht="15.75" x14ac:dyDescent="0.25">
      <c r="A17" s="195" t="s">
        <v>39</v>
      </c>
      <c r="B17" s="305">
        <v>1204.4480000000001</v>
      </c>
      <c r="C17" s="381">
        <v>1178.183</v>
      </c>
      <c r="D17" s="306">
        <v>2.2292801712467503</v>
      </c>
      <c r="E17" s="307">
        <v>66.272624179486925</v>
      </c>
      <c r="F17" s="308">
        <v>64.62639732310879</v>
      </c>
      <c r="G17" s="306">
        <v>2.5472978915219295</v>
      </c>
    </row>
    <row r="18" spans="1:7" ht="15.75" x14ac:dyDescent="0.25">
      <c r="A18" s="195" t="s">
        <v>40</v>
      </c>
      <c r="B18" s="305">
        <v>1376.2850000000001</v>
      </c>
      <c r="C18" s="21">
        <v>1378.7950000000001</v>
      </c>
      <c r="D18" s="306">
        <v>-0.18204301582178575</v>
      </c>
      <c r="E18" s="307">
        <v>3.6003398091440055</v>
      </c>
      <c r="F18" s="308">
        <v>3.9307976464661749</v>
      </c>
      <c r="G18" s="306">
        <v>-8.4068900778765396</v>
      </c>
    </row>
    <row r="19" spans="1:7" ht="15.75" x14ac:dyDescent="0.25">
      <c r="A19" s="196" t="s">
        <v>41</v>
      </c>
      <c r="B19" s="305">
        <v>1488.951</v>
      </c>
      <c r="C19" s="21">
        <v>1489.5550000000001</v>
      </c>
      <c r="D19" s="306">
        <v>-4.0549023030370938E-2</v>
      </c>
      <c r="E19" s="307">
        <v>9.4967111008101499E-2</v>
      </c>
      <c r="F19" s="308">
        <v>0.11914631014358568</v>
      </c>
      <c r="G19" s="306">
        <v>-20.293703687798075</v>
      </c>
    </row>
    <row r="20" spans="1:7" ht="16.5" thickBot="1" x14ac:dyDescent="0.3">
      <c r="A20" s="197" t="s">
        <v>38</v>
      </c>
      <c r="B20" s="305" t="s">
        <v>60</v>
      </c>
      <c r="C20" s="21" t="s">
        <v>60</v>
      </c>
      <c r="D20" s="306" t="s">
        <v>47</v>
      </c>
      <c r="E20" s="307">
        <v>2.4403471547115717E-2</v>
      </c>
      <c r="F20" s="308">
        <v>2.5259718550465229E-2</v>
      </c>
      <c r="G20" s="306">
        <v>-3.3897725409681669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5" t="s">
        <v>55</v>
      </c>
      <c r="B22" s="301">
        <v>2555.8670000000002</v>
      </c>
      <c r="C22" s="20">
        <v>2539.6329999999998</v>
      </c>
      <c r="D22" s="302">
        <v>0.63922621890644749</v>
      </c>
      <c r="E22" s="303">
        <v>6.0445089480928562</v>
      </c>
      <c r="F22" s="304">
        <v>6.309096507995922</v>
      </c>
      <c r="G22" s="302">
        <v>-4.1937472277961998</v>
      </c>
    </row>
    <row r="23" spans="1:7" ht="15.75" customHeight="1" x14ac:dyDescent="0.25">
      <c r="A23" s="196" t="s">
        <v>39</v>
      </c>
      <c r="B23" s="305">
        <v>2331.1320000000001</v>
      </c>
      <c r="C23" s="21">
        <v>2303.1439999999998</v>
      </c>
      <c r="D23" s="306">
        <v>1.2152084281312974</v>
      </c>
      <c r="E23" s="307">
        <v>10.759764479929625</v>
      </c>
      <c r="F23" s="308">
        <v>11.775831385865027</v>
      </c>
      <c r="G23" s="306">
        <v>-8.6284090918202612</v>
      </c>
    </row>
    <row r="24" spans="1:7" ht="15.75" x14ac:dyDescent="0.25">
      <c r="A24" s="196" t="s">
        <v>40</v>
      </c>
      <c r="B24" s="305">
        <v>2258.9189999999999</v>
      </c>
      <c r="C24" s="21">
        <v>2277.366</v>
      </c>
      <c r="D24" s="306">
        <v>-0.81001472754050585</v>
      </c>
      <c r="E24" s="307">
        <v>1.2426047415291188</v>
      </c>
      <c r="F24" s="308">
        <v>1.3141546352356481</v>
      </c>
      <c r="G24" s="306">
        <v>-5.4445566593233767</v>
      </c>
    </row>
    <row r="25" spans="1:7" ht="15.75" x14ac:dyDescent="0.25">
      <c r="A25" s="196" t="s">
        <v>41</v>
      </c>
      <c r="B25" s="305" t="s">
        <v>60</v>
      </c>
      <c r="C25" s="21">
        <v>4156.6790000000001</v>
      </c>
      <c r="D25" s="316" t="s">
        <v>47</v>
      </c>
      <c r="E25" s="307">
        <v>9.7082487310552474E-4</v>
      </c>
      <c r="F25" s="308">
        <v>2.2095812554956119E-2</v>
      </c>
      <c r="G25" s="306">
        <v>-95.606294764263978</v>
      </c>
    </row>
    <row r="26" spans="1:7" ht="16.5" thickBot="1" x14ac:dyDescent="0.3">
      <c r="A26" s="197" t="s">
        <v>38</v>
      </c>
      <c r="B26" s="305">
        <v>2680.5819999999999</v>
      </c>
      <c r="C26" s="21">
        <v>2812.9940000000001</v>
      </c>
      <c r="D26" s="306">
        <v>-4.7071554365206696</v>
      </c>
      <c r="E26" s="307">
        <v>0.53058134117514577</v>
      </c>
      <c r="F26" s="308">
        <v>0.5009586532107565</v>
      </c>
      <c r="G26" s="306">
        <v>5.9132001762083188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5" t="s">
        <v>55</v>
      </c>
      <c r="B28" s="301">
        <v>5241.0940000000001</v>
      </c>
      <c r="C28" s="20">
        <v>5239.1170000000002</v>
      </c>
      <c r="D28" s="302">
        <v>3.7735366474920519E-2</v>
      </c>
      <c r="E28" s="303">
        <v>0.43557335333028191</v>
      </c>
      <c r="F28" s="304">
        <v>0.47502905228339193</v>
      </c>
      <c r="G28" s="302">
        <v>-8.3059549228520897</v>
      </c>
    </row>
    <row r="29" spans="1:7" ht="15.75" x14ac:dyDescent="0.25">
      <c r="A29" s="196" t="s">
        <v>39</v>
      </c>
      <c r="B29" s="305">
        <v>4495.7209999999995</v>
      </c>
      <c r="C29" s="21">
        <v>4324.2910000000002</v>
      </c>
      <c r="D29" s="306">
        <v>3.9643493002667807</v>
      </c>
      <c r="E29" s="307">
        <v>0.98942383383238863</v>
      </c>
      <c r="F29" s="308">
        <v>1.0457688374016147</v>
      </c>
      <c r="G29" s="306">
        <v>-5.3879023311905696</v>
      </c>
    </row>
    <row r="30" spans="1:7" ht="15.75" x14ac:dyDescent="0.25">
      <c r="A30" s="196" t="s">
        <v>40</v>
      </c>
      <c r="B30" s="317">
        <v>4336.1949999999997</v>
      </c>
      <c r="C30" s="26">
        <v>4245.1120000000001</v>
      </c>
      <c r="D30" s="306">
        <v>2.1455971008538675</v>
      </c>
      <c r="E30" s="307">
        <v>0.27934208322462656</v>
      </c>
      <c r="F30" s="308">
        <v>0.27411586862720283</v>
      </c>
      <c r="G30" s="306">
        <v>1.906571342840196</v>
      </c>
    </row>
    <row r="31" spans="1:7" ht="15.75" x14ac:dyDescent="0.25">
      <c r="A31" s="375" t="s">
        <v>41</v>
      </c>
      <c r="B31" s="376" t="s">
        <v>60</v>
      </c>
      <c r="C31" s="179" t="s">
        <v>47</v>
      </c>
      <c r="D31" s="316" t="s">
        <v>47</v>
      </c>
      <c r="E31" s="307">
        <v>2.4526102057402733E-4</v>
      </c>
      <c r="F31" s="308" t="s">
        <v>47</v>
      </c>
      <c r="G31" s="306" t="s">
        <v>47</v>
      </c>
    </row>
    <row r="32" spans="1:7" ht="16.5" thickBot="1" x14ac:dyDescent="0.3">
      <c r="A32" s="198" t="s">
        <v>38</v>
      </c>
      <c r="B32" s="311" t="s">
        <v>60</v>
      </c>
      <c r="C32" s="22" t="s">
        <v>60</v>
      </c>
      <c r="D32" s="321" t="s">
        <v>47</v>
      </c>
      <c r="E32" s="319">
        <v>9.8727779990236561E-2</v>
      </c>
      <c r="F32" s="320">
        <v>8.1447391148236112E-2</v>
      </c>
      <c r="G32" s="321">
        <v>21.216626583594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5" t="s">
        <v>55</v>
      </c>
      <c r="B34" s="301">
        <v>10155.181</v>
      </c>
      <c r="C34" s="20" t="s">
        <v>60</v>
      </c>
      <c r="D34" s="302" t="s">
        <v>47</v>
      </c>
      <c r="E34" s="303">
        <v>0.65057529549098858</v>
      </c>
      <c r="F34" s="304">
        <v>0.56564867905378802</v>
      </c>
      <c r="G34" s="302">
        <v>15.014021880023664</v>
      </c>
    </row>
    <row r="35" spans="1:7" ht="15.75" x14ac:dyDescent="0.25">
      <c r="A35" s="196" t="s">
        <v>39</v>
      </c>
      <c r="B35" s="301">
        <v>6152.9620000000004</v>
      </c>
      <c r="C35" s="20" t="s">
        <v>60</v>
      </c>
      <c r="D35" s="306" t="s">
        <v>47</v>
      </c>
      <c r="E35" s="307">
        <v>2.0261012909620399</v>
      </c>
      <c r="F35" s="308">
        <v>1.8672198314864503</v>
      </c>
      <c r="G35" s="306">
        <v>8.5089852194375961</v>
      </c>
    </row>
    <row r="36" spans="1:7" ht="15.75" x14ac:dyDescent="0.25">
      <c r="A36" s="196" t="s">
        <v>40</v>
      </c>
      <c r="B36" s="301">
        <v>5552.8410000000003</v>
      </c>
      <c r="C36" s="20" t="s">
        <v>60</v>
      </c>
      <c r="D36" s="306" t="s">
        <v>47</v>
      </c>
      <c r="E36" s="307">
        <v>0.48855995298346239</v>
      </c>
      <c r="F36" s="308">
        <v>0.40336194383788598</v>
      </c>
      <c r="G36" s="306">
        <v>21.121975051721311</v>
      </c>
    </row>
    <row r="37" spans="1:7" ht="15.75" x14ac:dyDescent="0.25">
      <c r="A37" s="375" t="s">
        <v>41</v>
      </c>
      <c r="B37" s="301" t="s">
        <v>47</v>
      </c>
      <c r="C37" s="20" t="s">
        <v>47</v>
      </c>
      <c r="D37" s="316" t="s">
        <v>47</v>
      </c>
      <c r="E37" s="307" t="s">
        <v>47</v>
      </c>
      <c r="F37" s="308" t="s">
        <v>47</v>
      </c>
      <c r="G37" s="306" t="s">
        <v>47</v>
      </c>
    </row>
    <row r="38" spans="1:7" ht="16.5" thickBot="1" x14ac:dyDescent="0.3">
      <c r="A38" s="198" t="s">
        <v>38</v>
      </c>
      <c r="B38" s="332">
        <v>1519.519</v>
      </c>
      <c r="C38" s="333" t="s">
        <v>60</v>
      </c>
      <c r="D38" s="321" t="s">
        <v>47</v>
      </c>
      <c r="E38" s="319">
        <v>0.1324000742732124</v>
      </c>
      <c r="F38" s="320">
        <v>0.13413106362068747</v>
      </c>
      <c r="G38" s="321">
        <v>-1.2905208538196433</v>
      </c>
    </row>
    <row r="39" spans="1:7" ht="15.75" x14ac:dyDescent="0.25">
      <c r="A39" s="382" t="s">
        <v>154</v>
      </c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mergeCells count="1">
    <mergeCell ref="L4:V8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I10" sqref="I1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Bydło_PL</vt:lpstr>
      <vt:lpstr>Wykresy_bydło</vt:lpstr>
      <vt:lpstr>Drób_PL</vt:lpstr>
      <vt:lpstr>Wykresy_drób</vt:lpstr>
      <vt:lpstr>Trzoda_PL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2021-12-13T13:55:11Z</dcterms:modified>
</cp:coreProperties>
</file>