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ZestTarg!$A$5:$T$56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INFO!$B$32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" i="113" l="1"/>
  <c r="A1" i="114"/>
  <c r="A18" i="110"/>
  <c r="A2" i="74"/>
  <c r="A2" i="111"/>
</calcChain>
</file>

<file path=xl/sharedStrings.xml><?xml version="1.0" encoding="utf-8"?>
<sst xmlns="http://schemas.openxmlformats.org/spreadsheetml/2006/main" count="1870" uniqueCount="358">
  <si>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</si>
  <si>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</si>
  <si>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</si>
  <si>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</si>
  <si>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</si>
  <si>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</si>
  <si>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</si>
  <si>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</si>
  <si>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</si>
  <si>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</si>
  <si>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</si>
  <si>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</si>
  <si>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</si>
  <si>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</si>
  <si>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</si>
  <si>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</si>
  <si>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</si>
  <si>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</si>
  <si>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</si>
  <si>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</si>
  <si>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</si>
  <si>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</si>
  <si>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</si>
  <si>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</si>
  <si>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</si>
  <si>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</si>
  <si>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</si>
  <si>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</si>
  <si>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</si>
  <si>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</si>
  <si>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</si>
  <si>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</si>
  <si>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</si>
  <si>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</si>
  <si>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</si>
  <si>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</si>
  <si>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</si>
  <si>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</si>
  <si>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</si>
  <si>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</si>
  <si>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</si>
  <si>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</si>
  <si>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</si>
  <si>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</si>
  <si>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</si>
  <si>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</si>
  <si>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</si>
  <si>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</si>
  <si>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</si>
  <si>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</si>
  <si>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</si>
  <si>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</si>
  <si>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</si>
  <si>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</si>
  <si>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</si>
  <si>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</si>
  <si>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</si>
  <si>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</si>
  <si>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</si>
  <si>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</si>
  <si>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</si>
  <si>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</si>
  <si>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</si>
  <si>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</si>
  <si>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</si>
  <si>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</si>
  <si>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</si>
  <si>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</si>
  <si>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</si>
  <si>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</si>
  <si>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</si>
  <si>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</si>
  <si>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</si>
  <si>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</si>
  <si>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</si>
  <si>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</si>
  <si>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</si>
  <si>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</si>
  <si>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</si>
  <si>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</si>
  <si>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</si>
  <si>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</si>
  <si>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</si>
  <si>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</si>
  <si>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</si>
  <si>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</si>
  <si>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</si>
  <si>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</si>
  <si>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</si>
  <si>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</si>
  <si>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</si>
  <si>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</si>
  <si>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</si>
  <si>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</si>
  <si>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</si>
  <si>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</si>
  <si>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</si>
  <si>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</si>
  <si>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</si>
  <si>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</si>
  <si>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</si>
  <si>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</si>
  <si>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</si>
  <si>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</si>
  <si>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</si>
  <si>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</si>
  <si>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</si>
  <si>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</si>
  <si>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</si>
  <si>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</si>
  <si>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</si>
  <si>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</si>
  <si>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</si>
  <si>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</si>
  <si>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</si>
  <si>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</si>
  <si>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</si>
  <si>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</si>
  <si>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</si>
  <si>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</si>
  <si>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</si>
  <si>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</si>
  <si>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</si>
  <si>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</si>
  <si>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</si>
  <si>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</si>
  <si>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</si>
  <si>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</si>
  <si>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</si>
  <si>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</si>
  <si>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</si>
  <si>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</si>
  <si>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</si>
  <si>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</si>
  <si>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</si>
  <si>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</si>
  <si>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</si>
  <si>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</si>
  <si>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</si>
  <si>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</si>
  <si>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</si>
  <si>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</si>
  <si>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</si>
  <si>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</si>
  <si>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</si>
  <si>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</si>
  <si>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</si>
  <si>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</si>
  <si>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</si>
  <si>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</si>
  <si>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</si>
  <si>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</si>
  <si>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</si>
  <si>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</si>
  <si>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</si>
  <si>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</si>
  <si>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</si>
  <si>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</si>
  <si>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</si>
  <si>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</si>
  <si>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</si>
  <si>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</si>
  <si>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</si>
  <si>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</si>
  <si>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</si>
  <si>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</si>
  <si>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</si>
  <si>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</si>
  <si>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</si>
  <si>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</si>
  <si>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</si>
  <si>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</si>
  <si>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</si>
  <si>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</si>
  <si>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</si>
  <si>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</si>
  <si>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</si>
  <si>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</si>
  <si>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</si>
  <si>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</si>
  <si>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</si>
  <si>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</si>
  <si>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</si>
  <si>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</si>
  <si>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</si>
  <si>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</si>
  <si>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</si>
  <si>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</si>
  <si>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</si>
  <si>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</si>
  <si>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</si>
  <si>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</si>
  <si>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</si>
  <si>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</si>
  <si>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</si>
  <si>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</si>
  <si>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</si>
  <si>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</si>
  <si>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</si>
  <si>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</si>
  <si>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</si>
  <si>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</si>
  <si>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</si>
  <si>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</si>
  <si>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</si>
  <si>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</si>
  <si>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</si>
  <si>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</si>
  <si>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</si>
  <si>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</si>
  <si>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</si>
  <si>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</si>
  <si>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</si>
  <si>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</si>
  <si>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</si>
  <si>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Autor: 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</si>
  <si>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</si>
  <si>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</si>
  <si>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</si>
  <si>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</si>
  <si>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</si>
  <si>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</si>
  <si>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</si>
  <si>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</si>
  <si>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</si>
  <si>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</si>
  <si>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</si>
  <si>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</si>
  <si>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</si>
  <si>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</si>
  <si>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</si>
  <si>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</si>
  <si>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</si>
  <si>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</si>
  <si>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</si>
  <si>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</si>
  <si>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</si>
  <si>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</si>
  <si>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</si>
  <si>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</si>
  <si>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</si>
  <si>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</si>
  <si>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</si>
  <si>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</si>
  <si>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</si>
  <si>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</si>
  <si>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</si>
  <si>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</si>
  <si>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</si>
  <si>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</si>
  <si>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</si>
  <si>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</si>
  <si>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</si>
  <si>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</si>
  <si>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</si>
  <si>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</si>
  <si>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</si>
  <si>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</si>
  <si>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</si>
  <si>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</si>
  <si>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</si>
  <si>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</si>
  <si>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</si>
  <si>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</si>
  <si>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</si>
  <si>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</si>
  <si>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</si>
  <si>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</si>
  <si>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</si>
  <si>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</si>
  <si>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Ryki</t>
  </si>
  <si>
    <t>Tarnogród</t>
  </si>
  <si>
    <t>Lubuskie</t>
  </si>
  <si>
    <t>Łódzkie</t>
  </si>
  <si>
    <t>Piątek</t>
  </si>
  <si>
    <t>Małopolskie</t>
  </si>
  <si>
    <t>Proszowice</t>
  </si>
  <si>
    <t>Wolbrom</t>
  </si>
  <si>
    <t>Mazowieckie</t>
  </si>
  <si>
    <t>Długosiodło</t>
  </si>
  <si>
    <t>Garwolin</t>
  </si>
  <si>
    <t>Gostynin</t>
  </si>
  <si>
    <t xml:space="preserve">                 </t>
  </si>
  <si>
    <t>Nowe Miasto</t>
  </si>
  <si>
    <t>Ostrołęka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</si>
  <si>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</si>
  <si>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</si>
  <si>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</si>
  <si>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</si>
  <si>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</si>
  <si>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</si>
  <si>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</si>
  <si>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</si>
  <si>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</si>
  <si>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</si>
  <si>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</si>
  <si>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</si>
  <si>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</si>
  <si>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</si>
  <si>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</si>
  <si>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</si>
  <si>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</si>
  <si>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</si>
  <si>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</si>
  <si>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</si>
  <si>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Warmińsko-Mazurskie</t>
  </si>
  <si>
    <t>Orneta</t>
  </si>
  <si>
    <t>Wielkopolskie</t>
  </si>
  <si>
    <t>Czarnków</t>
  </si>
  <si>
    <t>Leszno</t>
  </si>
  <si>
    <t>Śmigiel</t>
  </si>
  <si>
    <t>Ceny w poszczególnych WOJEWÓDZTWACH</t>
  </si>
  <si>
    <t>Zachodniopomorskie</t>
  </si>
  <si>
    <t>Łyszkowice</t>
  </si>
  <si>
    <t>Przytyk</t>
  </si>
  <si>
    <t>Sokółka</t>
  </si>
  <si>
    <t>Sławno</t>
  </si>
  <si>
    <t>Zakliczyn</t>
  </si>
  <si>
    <t>Stany Zjednoczone Ameryki</t>
  </si>
  <si>
    <t>pasz. "mokra"</t>
  </si>
  <si>
    <t>Zmiana ceny [%]</t>
  </si>
  <si>
    <t>Głowaczów</t>
  </si>
  <si>
    <t>Kenia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</si>
  <si>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</si>
  <si>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</si>
  <si>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</si>
  <si>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</si>
  <si>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Tuszyn</t>
  </si>
  <si>
    <t>Wolsztyn</t>
  </si>
  <si>
    <t>Chełm</t>
  </si>
  <si>
    <t>Szczucin</t>
  </si>
  <si>
    <t>Siedlce</t>
  </si>
  <si>
    <t>Skalbmierz</t>
  </si>
  <si>
    <t>listopad 2022</t>
  </si>
  <si>
    <t>Suwałki</t>
  </si>
  <si>
    <t>I-X 2021r.</t>
  </si>
  <si>
    <t>I-X 2022r.*</t>
  </si>
  <si>
    <t>Tanzania</t>
  </si>
  <si>
    <t>30.12.2022</t>
  </si>
  <si>
    <t>Skrwilno</t>
  </si>
  <si>
    <t>01.01.2023</t>
  </si>
  <si>
    <t>NR 1/2023</t>
  </si>
  <si>
    <t>02 - 08.01.2023r.</t>
  </si>
  <si>
    <t>08.01.2023</t>
  </si>
  <si>
    <t>w okresie: 02 - 08.01.2023r.</t>
  </si>
  <si>
    <t>06.01.2023</t>
  </si>
  <si>
    <t>Ceny zbóż na targowiskach w okresie: 01 - 06.01.2023r.</t>
  </si>
  <si>
    <t>Opole Lub.</t>
  </si>
  <si>
    <t>Gorzkowice</t>
  </si>
  <si>
    <t>Pajęczno</t>
  </si>
  <si>
    <t>Krościenko</t>
  </si>
  <si>
    <t>Nowy Targ</t>
  </si>
  <si>
    <t>Klimontów</t>
  </si>
  <si>
    <t>09.01.2022</t>
  </si>
  <si>
    <t>10.01.2021</t>
  </si>
  <si>
    <t>grudzień 2022</t>
  </si>
  <si>
    <t>Ceny zakupu ziarna w przedsiębiorstwach dokonujących zakupu zbóż w układzie tygodniowym w latach 2019-2023</t>
  </si>
  <si>
    <t>12 stycznia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</si>
</sst>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49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2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4" fillId="0" borderId="69" xfId="10" applyNumberFormat="1" applyFont="1" applyFill="1" applyBorder="1"/>
    <xf numFmtId="1" fontId="54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4" fillId="0" borderId="74" xfId="10" applyNumberFormat="1" applyFont="1" applyFill="1" applyBorder="1"/>
    <xf numFmtId="1" fontId="54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4" fillId="0" borderId="81" xfId="10" applyNumberFormat="1" applyFont="1" applyFill="1" applyBorder="1"/>
    <xf numFmtId="1" fontId="54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6" fillId="0" borderId="41" xfId="0" applyFont="1" applyBorder="1" applyAlignment="1">
      <alignment horizontal="center"/>
    </xf>
    <xf numFmtId="0" fontId="46" fillId="2" borderId="39" xfId="0" applyFont="1" applyFill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2" xfId="11" applyFont="1" applyBorder="1" applyAlignment="1">
      <alignment horizontal="centerContinuous"/>
    </xf>
    <xf numFmtId="0" fontId="44" fillId="0" borderId="83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49" fillId="0" borderId="41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4" xfId="0" quotePrefix="1" applyFont="1" applyBorder="1" applyAlignment="1">
      <alignment horizontal="center" wrapText="1"/>
    </xf>
    <xf numFmtId="0" fontId="58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1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1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1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1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8" xfId="10" applyNumberFormat="1" applyFont="1" applyFill="1" applyBorder="1"/>
    <xf numFmtId="3" fontId="54" fillId="0" borderId="69" xfId="10" applyNumberFormat="1" applyFont="1" applyFill="1" applyBorder="1"/>
    <xf numFmtId="3" fontId="54" fillId="0" borderId="73" xfId="10" applyNumberFormat="1" applyFont="1" applyFill="1" applyBorder="1"/>
    <xf numFmtId="3" fontId="54" fillId="0" borderId="74" xfId="10" applyNumberFormat="1" applyFont="1" applyFill="1" applyBorder="1"/>
    <xf numFmtId="3" fontId="54" fillId="0" borderId="80" xfId="10" applyNumberFormat="1" applyFont="1" applyFill="1" applyBorder="1"/>
    <xf numFmtId="3" fontId="54" fillId="0" borderId="81" xfId="10" applyNumberFormat="1" applyFont="1" applyFill="1" applyBorder="1"/>
    <xf numFmtId="3" fontId="54" fillId="0" borderId="70" xfId="10" applyNumberFormat="1" applyFont="1" applyFill="1" applyBorder="1"/>
    <xf numFmtId="3" fontId="54" fillId="0" borderId="72" xfId="10" applyNumberFormat="1" applyFont="1" applyFill="1" applyBorder="1"/>
    <xf numFmtId="3" fontId="54" fillId="0" borderId="79" xfId="10" applyNumberFormat="1" applyFont="1" applyFill="1" applyBorder="1"/>
    <xf numFmtId="3" fontId="54" fillId="0" borderId="71" xfId="10" applyNumberFormat="1" applyFont="1" applyFill="1" applyBorder="1"/>
    <xf numFmtId="3" fontId="54" fillId="0" borderId="77" xfId="10" applyNumberFormat="1" applyFont="1" applyFill="1" applyBorder="1"/>
    <xf numFmtId="3" fontId="54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49" fillId="0" borderId="158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168" fontId="53" fillId="41" borderId="103" xfId="10" applyNumberFormat="1" applyFont="1" applyFill="1" applyBorder="1" applyAlignment="1">
      <alignment horizontal="center" vertical="center" wrapText="1"/>
    </xf>
    <xf numFmtId="168" fontId="53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4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78" fillId="0" borderId="0" xfId="0" applyFont="1"/>
    <xf numFmtId="0" fontId="65" fillId="0" borderId="0" xfId="5" applyFont="1" applyFill="1"/>
    <xf numFmtId="0" fontId="79" fillId="0" borderId="84" xfId="11" applyFont="1" applyBorder="1" applyAlignment="1">
      <alignment horizontal="centerContinuous"/>
    </xf>
    <xf numFmtId="0" fontId="79" fillId="0" borderId="85" xfId="11" applyFont="1" applyBorder="1" applyAlignment="1">
      <alignment horizontal="centerContinuous"/>
    </xf>
    <xf numFmtId="0" fontId="79" fillId="0" borderId="86" xfId="11" applyFont="1" applyBorder="1" applyAlignment="1">
      <alignment horizontal="centerContinuous"/>
    </xf>
    <xf numFmtId="0" fontId="79" fillId="0" borderId="87" xfId="11" applyFont="1" applyBorder="1" applyAlignment="1">
      <alignment horizontal="centerContinuous"/>
    </xf>
    <xf numFmtId="0" fontId="79" fillId="0" borderId="88" xfId="11" applyFont="1" applyBorder="1" applyAlignment="1">
      <alignment horizontal="centerContinuous"/>
    </xf>
    <xf numFmtId="0" fontId="80" fillId="0" borderId="0" xfId="11" applyFont="1"/>
    <xf numFmtId="0" fontId="81" fillId="0" borderId="9" xfId="11" applyFont="1" applyBorder="1" applyAlignment="1">
      <alignment horizontal="center" vertical="center"/>
    </xf>
    <xf numFmtId="0" fontId="81" fillId="36" borderId="93" xfId="11" applyFont="1" applyFill="1" applyBorder="1" applyAlignment="1">
      <alignment horizontal="center" vertical="center" wrapText="1"/>
    </xf>
    <xf numFmtId="0" fontId="81" fillId="0" borderId="150" xfId="11" applyFont="1" applyBorder="1" applyAlignment="1">
      <alignment horizontal="center" vertical="center" wrapText="1"/>
    </xf>
    <xf numFmtId="0" fontId="81" fillId="0" borderId="92" xfId="11" applyFont="1" applyBorder="1" applyAlignment="1">
      <alignment horizontal="center" vertical="center" wrapText="1"/>
    </xf>
    <xf numFmtId="0" fontId="82" fillId="0" borderId="0" xfId="11" applyFont="1"/>
    <xf numFmtId="0" fontId="81" fillId="0" borderId="42" xfId="11" applyFont="1" applyBorder="1" applyAlignment="1">
      <alignment vertical="center"/>
    </xf>
    <xf numFmtId="3" fontId="83" fillId="36" borderId="8" xfId="12" applyNumberFormat="1" applyFont="1" applyFill="1" applyBorder="1"/>
    <xf numFmtId="3" fontId="83" fillId="0" borderId="130" xfId="12" applyNumberFormat="1" applyFont="1" applyBorder="1"/>
    <xf numFmtId="4" fontId="81" fillId="0" borderId="42" xfId="11" applyNumberFormat="1" applyFont="1" applyBorder="1" applyAlignment="1">
      <alignment vertical="center"/>
    </xf>
    <xf numFmtId="3" fontId="83" fillId="0" borderId="1" xfId="12" applyNumberFormat="1" applyFont="1" applyBorder="1"/>
    <xf numFmtId="3" fontId="82" fillId="0" borderId="0" xfId="11" applyNumberFormat="1" applyFont="1"/>
    <xf numFmtId="4" fontId="82" fillId="0" borderId="0" xfId="11" applyNumberFormat="1" applyFont="1"/>
    <xf numFmtId="3" fontId="81" fillId="0" borderId="42" xfId="11" applyNumberFormat="1" applyFont="1" applyBorder="1" applyAlignment="1">
      <alignment vertical="center"/>
    </xf>
    <xf numFmtId="4" fontId="82" fillId="0" borderId="149" xfId="12" applyNumberFormat="1" applyFont="1" applyBorder="1"/>
    <xf numFmtId="3" fontId="82" fillId="36" borderId="28" xfId="11" applyNumberFormat="1" applyFont="1" applyFill="1" applyBorder="1"/>
    <xf numFmtId="3" fontId="82" fillId="0" borderId="148" xfId="11" applyNumberFormat="1" applyFont="1" applyBorder="1"/>
    <xf numFmtId="3" fontId="82" fillId="0" borderId="149" xfId="12" applyNumberFormat="1" applyFont="1" applyBorder="1"/>
    <xf numFmtId="3" fontId="82" fillId="36" borderId="28" xfId="12" applyNumberFormat="1" applyFont="1" applyFill="1" applyBorder="1"/>
    <xf numFmtId="3" fontId="82" fillId="0" borderId="29" xfId="12" applyNumberFormat="1" applyFont="1" applyBorder="1"/>
    <xf numFmtId="4" fontId="82" fillId="0" borderId="14" xfId="12" applyNumberFormat="1" applyFont="1" applyBorder="1"/>
    <xf numFmtId="3" fontId="82" fillId="36" borderId="35" xfId="11" applyNumberFormat="1" applyFont="1" applyFill="1" applyBorder="1"/>
    <xf numFmtId="3" fontId="82" fillId="0" borderId="36" xfId="11" applyNumberFormat="1" applyFont="1" applyBorder="1"/>
    <xf numFmtId="3" fontId="82" fillId="0" borderId="14" xfId="12" applyNumberFormat="1" applyFont="1" applyBorder="1"/>
    <xf numFmtId="3" fontId="82" fillId="36" borderId="35" xfId="12" applyNumberFormat="1" applyFont="1" applyFill="1" applyBorder="1"/>
    <xf numFmtId="3" fontId="82" fillId="0" borderId="40" xfId="12" applyNumberFormat="1" applyFont="1" applyBorder="1"/>
    <xf numFmtId="4" fontId="82" fillId="0" borderId="30" xfId="12" applyNumberFormat="1" applyFont="1" applyBorder="1"/>
    <xf numFmtId="3" fontId="82" fillId="36" borderId="44" xfId="11" applyNumberFormat="1" applyFont="1" applyFill="1" applyBorder="1"/>
    <xf numFmtId="3" fontId="82" fillId="0" borderId="54" xfId="11" applyNumberFormat="1" applyFont="1" applyBorder="1"/>
    <xf numFmtId="3" fontId="82" fillId="0" borderId="30" xfId="12" applyNumberFormat="1" applyFont="1" applyBorder="1"/>
    <xf numFmtId="3" fontId="82" fillId="36" borderId="44" xfId="12" applyNumberFormat="1" applyFont="1" applyFill="1" applyBorder="1"/>
    <xf numFmtId="3" fontId="82" fillId="0" borderId="43" xfId="12" applyNumberFormat="1" applyFont="1" applyBorder="1"/>
    <xf numFmtId="0" fontId="84" fillId="0" borderId="0" xfId="13" applyFont="1"/>
    <xf numFmtId="3" fontId="82" fillId="0" borderId="0" xfId="11" applyNumberFormat="1" applyFont="1" applyFill="1" applyBorder="1"/>
    <xf numFmtId="4" fontId="82" fillId="0" borderId="0" xfId="12" applyNumberFormat="1" applyFont="1" applyFill="1" applyBorder="1"/>
    <xf numFmtId="3" fontId="82" fillId="0" borderId="0" xfId="12" applyNumberFormat="1" applyFont="1" applyFill="1" applyBorder="1"/>
    <xf numFmtId="1" fontId="0" fillId="0" borderId="0" xfId="0" applyNumberFormat="1"/>
    <xf numFmtId="0" fontId="85" fillId="0" borderId="0" xfId="11" applyFont="1"/>
    <xf numFmtId="0" fontId="67" fillId="0" borderId="0" xfId="11" applyFont="1"/>
    <xf numFmtId="0" fontId="83" fillId="0" borderId="0" xfId="11" applyFont="1"/>
    <xf numFmtId="0" fontId="86" fillId="0" borderId="82" xfId="11" applyFont="1" applyBorder="1" applyAlignment="1">
      <alignment horizontal="centerContinuous"/>
    </xf>
    <xf numFmtId="0" fontId="86" fillId="0" borderId="83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82" fillId="0" borderId="29" xfId="11" applyNumberFormat="1" applyFont="1" applyBorder="1"/>
    <xf numFmtId="3" fontId="82" fillId="0" borderId="28" xfId="12" applyNumberFormat="1" applyFont="1" applyBorder="1"/>
    <xf numFmtId="3" fontId="82" fillId="36" borderId="11" xfId="12" applyNumberFormat="1" applyFont="1" applyFill="1" applyBorder="1"/>
    <xf numFmtId="3" fontId="82" fillId="0" borderId="40" xfId="11" applyNumberFormat="1" applyFont="1" applyBorder="1"/>
    <xf numFmtId="3" fontId="82" fillId="0" borderId="35" xfId="12" applyNumberFormat="1" applyFont="1" applyBorder="1"/>
    <xf numFmtId="3" fontId="82" fillId="36" borderId="18" xfId="12" applyNumberFormat="1" applyFont="1" applyFill="1" applyBorder="1"/>
    <xf numFmtId="4" fontId="82" fillId="0" borderId="15" xfId="12" applyNumberFormat="1" applyFont="1" applyBorder="1"/>
    <xf numFmtId="3" fontId="82" fillId="36" borderId="48" xfId="11" applyNumberFormat="1" applyFont="1" applyFill="1" applyBorder="1"/>
    <xf numFmtId="3" fontId="82" fillId="0" borderId="37" xfId="11" applyNumberFormat="1" applyFont="1" applyBorder="1"/>
    <xf numFmtId="3" fontId="82" fillId="0" borderId="48" xfId="12" applyNumberFormat="1" applyFont="1" applyBorder="1"/>
    <xf numFmtId="3" fontId="82" fillId="36" borderId="13" xfId="12" applyNumberFormat="1" applyFont="1" applyFill="1" applyBorder="1"/>
    <xf numFmtId="3" fontId="82" fillId="0" borderId="37" xfId="12" applyNumberFormat="1" applyFont="1" applyBorder="1"/>
    <xf numFmtId="3" fontId="82" fillId="0" borderId="31" xfId="11" applyNumberFormat="1" applyFont="1" applyBorder="1"/>
    <xf numFmtId="3" fontId="82" fillId="0" borderId="15" xfId="12" applyNumberFormat="1" applyFont="1" applyBorder="1"/>
    <xf numFmtId="3" fontId="82" fillId="36" borderId="48" xfId="12" applyNumberFormat="1" applyFont="1" applyFill="1" applyBorder="1"/>
    <xf numFmtId="3" fontId="82" fillId="0" borderId="43" xfId="11" applyNumberFormat="1" applyFont="1" applyBorder="1"/>
    <xf numFmtId="3" fontId="82" fillId="0" borderId="44" xfId="12" applyNumberFormat="1" applyFont="1" applyBorder="1"/>
    <xf numFmtId="3" fontId="82" fillId="36" borderId="32" xfId="12" applyNumberFormat="1" applyFont="1" applyFill="1" applyBorder="1"/>
    <xf numFmtId="0" fontId="7" fillId="0" borderId="0" xfId="3"/>
    <xf numFmtId="0" fontId="81" fillId="0" borderId="42" xfId="11" applyFont="1" applyBorder="1" applyAlignment="1">
      <alignment horizontal="center" vertical="center"/>
    </xf>
    <xf numFmtId="0" fontId="81" fillId="0" borderId="90" xfId="11" applyFont="1" applyBorder="1" applyAlignment="1">
      <alignment horizontal="center" vertical="center" wrapText="1"/>
    </xf>
    <xf numFmtId="0" fontId="81" fillId="0" borderId="91" xfId="11" applyFont="1" applyBorder="1" applyAlignment="1">
      <alignment horizontal="center" vertical="center"/>
    </xf>
    <xf numFmtId="0" fontId="81" fillId="36" borderId="89" xfId="11" applyFont="1" applyFill="1" applyBorder="1" applyAlignment="1">
      <alignment horizontal="center" vertical="center" wrapText="1"/>
    </xf>
    <xf numFmtId="3" fontId="81" fillId="0" borderId="8" xfId="11" applyNumberFormat="1" applyFont="1" applyBorder="1" applyAlignment="1">
      <alignment vertical="center"/>
    </xf>
    <xf numFmtId="3" fontId="83" fillId="36" borderId="53" xfId="12" applyNumberFormat="1" applyFont="1" applyFill="1" applyBorder="1"/>
    <xf numFmtId="4" fontId="82" fillId="0" borderId="16" xfId="12" applyNumberFormat="1" applyFont="1" applyBorder="1"/>
    <xf numFmtId="3" fontId="82" fillId="36" borderId="38" xfId="11" applyNumberFormat="1" applyFont="1" applyFill="1" applyBorder="1"/>
    <xf numFmtId="3" fontId="82" fillId="0" borderId="51" xfId="11" applyNumberFormat="1" applyFont="1" applyBorder="1"/>
    <xf numFmtId="3" fontId="82" fillId="0" borderId="16" xfId="12" applyNumberFormat="1" applyFont="1" applyBorder="1"/>
    <xf numFmtId="3" fontId="82" fillId="36" borderId="38" xfId="12" applyNumberFormat="1" applyFont="1" applyFill="1" applyBorder="1"/>
    <xf numFmtId="3" fontId="82" fillId="0" borderId="51" xfId="12" applyNumberFormat="1" applyFont="1" applyBorder="1"/>
    <xf numFmtId="1" fontId="82" fillId="0" borderId="0" xfId="11" applyNumberFormat="1" applyFont="1"/>
    <xf numFmtId="165" fontId="82" fillId="0" borderId="0" xfId="11" applyNumberFormat="1" applyFont="1"/>
    <xf numFmtId="165" fontId="81" fillId="0" borderId="42" xfId="11" applyNumberFormat="1" applyFont="1" applyBorder="1" applyAlignment="1">
      <alignment vertical="center"/>
    </xf>
    <xf numFmtId="165" fontId="82" fillId="0" borderId="149" xfId="12" applyNumberFormat="1" applyFont="1" applyBorder="1"/>
    <xf numFmtId="165" fontId="82" fillId="0" borderId="14" xfId="12" applyNumberFormat="1" applyFont="1" applyBorder="1"/>
    <xf numFmtId="165" fontId="82" fillId="0" borderId="15" xfId="12" applyNumberFormat="1" applyFont="1" applyBorder="1"/>
    <xf numFmtId="3" fontId="82" fillId="0" borderId="52" xfId="11" applyNumberFormat="1" applyFont="1" applyBorder="1"/>
    <xf numFmtId="165" fontId="82" fillId="0" borderId="30" xfId="12" applyNumberFormat="1" applyFont="1" applyBorder="1"/>
    <xf numFmtId="0" fontId="21" fillId="0" borderId="0" xfId="9" applyFont="1"/>
    <xf numFmtId="0" fontId="37" fillId="0" borderId="51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39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0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0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1" fillId="0" borderId="0" xfId="7" applyFont="1"/>
    <xf numFmtId="1" fontId="71" fillId="0" borderId="0" xfId="7" applyNumberFormat="1" applyFont="1" applyFill="1"/>
    <xf numFmtId="0" fontId="71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1" fillId="0" borderId="13" xfId="0" applyNumberFormat="1" applyFont="1" applyFill="1" applyBorder="1"/>
    <xf numFmtId="3" fontId="39" fillId="0" borderId="13" xfId="0" applyNumberFormat="1" applyFont="1" applyFill="1" applyBorder="1"/>
    <xf numFmtId="0" fontId="51" fillId="0" borderId="13" xfId="0" applyFont="1" applyFill="1" applyBorder="1"/>
    <xf numFmtId="0" fontId="39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8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7" xfId="0" applyFont="1" applyBorder="1" applyAlignment="1">
      <alignment horizontal="center" wrapText="1"/>
    </xf>
    <xf numFmtId="0" fontId="40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0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wrapText="1"/>
    </xf>
    <xf numFmtId="0" fontId="37" fillId="0" borderId="149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0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3" fontId="38" fillId="0" borderId="18" xfId="0" applyNumberFormat="1" applyFont="1" applyFill="1" applyBorder="1"/>
    <xf numFmtId="3" fontId="37" fillId="0" borderId="18" xfId="0" applyNumberFormat="1" applyFont="1" applyFill="1" applyBorder="1"/>
    <xf numFmtId="0" fontId="37" fillId="0" borderId="18" xfId="0" applyFont="1" applyFill="1" applyBorder="1"/>
    <xf numFmtId="4" fontId="37" fillId="0" borderId="18" xfId="0" applyNumberFormat="1" applyFont="1" applyFill="1" applyBorder="1"/>
    <xf numFmtId="0" fontId="35" fillId="0" borderId="17" xfId="0" applyFont="1" applyBorder="1" applyAlignment="1">
      <alignment horizontal="center" wrapText="1"/>
    </xf>
    <xf numFmtId="0" fontId="49" fillId="0" borderId="18" xfId="0" applyFont="1" applyBorder="1" applyAlignment="1">
      <alignment horizontal="center" wrapText="1"/>
    </xf>
    <xf numFmtId="1" fontId="37" fillId="0" borderId="13" xfId="0" applyNumberFormat="1" applyFont="1" applyFill="1" applyBorder="1" applyAlignment="1">
      <alignment horizontal="right"/>
    </xf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8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1" xfId="0" applyNumberFormat="1" applyFont="1" applyFill="1" applyBorder="1" applyAlignment="1">
      <alignment vertical="center"/>
    </xf>
    <xf numFmtId="0" fontId="92" fillId="0" borderId="0" xfId="0" applyFont="1" applyAlignment="1">
      <alignment horizontal="center" vertical="center"/>
    </xf>
    <xf numFmtId="0" fontId="93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5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87" fillId="0" borderId="151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 wrapText="1"/>
    </xf>
    <xf numFmtId="0" fontId="47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0" fontId="37" fillId="0" borderId="135" xfId="0" applyFont="1" applyFill="1" applyBorder="1" applyAlignment="1">
      <alignment vertical="top" wrapText="1"/>
    </xf>
    <xf numFmtId="3" fontId="37" fillId="0" borderId="48" xfId="0" applyNumberFormat="1" applyFont="1" applyFill="1" applyBorder="1" applyAlignment="1">
      <alignment horizontal="right" vertical="center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88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Fill="1" applyBorder="1" applyAlignment="1">
      <alignment vertical="center" wrapText="1"/>
    </xf>
    <xf numFmtId="165" fontId="37" fillId="0" borderId="51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9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7" xfId="0" quotePrefix="1" applyNumberFormat="1" applyFont="1" applyFill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D9D9D9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21</xdr:row>
      <xdr:rowOff>103293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125095</xdr:colOff>
      <xdr:row>43</xdr:row>
      <xdr:rowOff>111125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98845" cy="3286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96943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31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462280</xdr:colOff>
      <xdr:row>21</xdr:row>
      <xdr:rowOff>103293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125095</xdr:colOff>
      <xdr:row>64</xdr:row>
      <xdr:rowOff>80645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9884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80645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515843</xdr:colOff>
      <xdr:row>24</xdr:row>
      <xdr:rowOff>41354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026"/>
          <a:ext cx="6054090" cy="33407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395127</xdr:colOff>
      <xdr:row>24</xdr:row>
      <xdr:rowOff>59769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41390" cy="33591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544280</xdr:colOff>
      <xdr:row>24</xdr:row>
      <xdr:rowOff>29289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23610" cy="33286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491078</xdr:colOff>
      <xdr:row>46</xdr:row>
      <xdr:rowOff>35639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29325" cy="33350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395127</xdr:colOff>
      <xdr:row>46</xdr:row>
      <xdr:rowOff>22939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41390" cy="33223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568410</xdr:colOff>
      <xdr:row>46</xdr:row>
      <xdr:rowOff>35639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47740" cy="33350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E12" sqref="E12"/>
    </sheetView>
  </sheetViews>
  <sheetFormatPr defaultRowHeight="12.75" x14ac:dyDescent="0.2"/>
  <cols>
    <col min="1" max="1" width="7.85546875" style="367" customWidth="1"/>
    <col min="2" max="2" width="21.85546875" style="367" customWidth="1"/>
    <col min="3" max="3" width="19.7109375" style="367" customWidth="1"/>
    <col min="4" max="4" width="21" style="367" customWidth="1"/>
    <col min="5" max="5" width="14.7109375" style="367" customWidth="1"/>
    <col min="6" max="6" width="12.28515625" style="367" customWidth="1"/>
    <col min="7" max="10" width="9.140625" style="367"/>
    <col min="11" max="11" width="17.85546875" style="367" customWidth="1"/>
    <col min="12" max="16384" width="9.140625" style="367"/>
  </cols>
  <sheetData>
    <row r="1" spans="2:36" ht="15" customHeight="1" x14ac:dyDescent="0.2">
      <c r="B1" s="364"/>
      <c r="C1" s="364"/>
      <c r="D1" s="364"/>
      <c r="E1" s="365"/>
      <c r="F1" s="365"/>
      <c r="G1" s="366"/>
      <c r="L1" s="368"/>
      <c r="M1" s="368"/>
      <c r="N1" s="368"/>
      <c r="O1" s="368"/>
      <c r="P1" s="368"/>
      <c r="Q1" s="368"/>
      <c r="R1" s="368"/>
      <c r="S1" s="368"/>
      <c r="T1" s="368"/>
    </row>
    <row r="2" spans="2:36" ht="15.75" x14ac:dyDescent="0.25">
      <c r="B2" s="364"/>
      <c r="C2" s="364"/>
      <c r="D2" s="369" t="s">
        <v>184</v>
      </c>
      <c r="E2" s="365"/>
      <c r="F2" s="365"/>
      <c r="G2" s="366"/>
      <c r="L2" s="368"/>
      <c r="M2" s="368"/>
      <c r="N2" s="368"/>
      <c r="O2" s="368"/>
      <c r="P2" s="368"/>
      <c r="Q2" s="368"/>
      <c r="R2" s="368"/>
      <c r="S2" s="368"/>
      <c r="T2" s="368"/>
      <c r="AI2" s="370"/>
      <c r="AJ2" s="370"/>
    </row>
    <row r="3" spans="2:36" ht="19.5" customHeight="1" x14ac:dyDescent="0.2">
      <c r="B3" s="364"/>
      <c r="C3" s="364"/>
      <c r="D3" s="742" t="s">
        <v>323</v>
      </c>
      <c r="E3" s="364"/>
      <c r="F3" s="365"/>
      <c r="G3" s="372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AI3" s="370"/>
      <c r="AJ3" s="370"/>
    </row>
    <row r="4" spans="2:36" ht="17.25" x14ac:dyDescent="0.2">
      <c r="B4" s="365"/>
      <c r="C4" s="365"/>
      <c r="D4" s="371" t="s">
        <v>163</v>
      </c>
      <c r="E4" s="365"/>
      <c r="F4" s="365"/>
      <c r="G4" s="372"/>
      <c r="H4" s="373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</row>
    <row r="5" spans="2:36" ht="15.75" x14ac:dyDescent="0.2">
      <c r="B5" s="372"/>
      <c r="C5" s="372"/>
      <c r="D5" s="372"/>
      <c r="E5" s="372"/>
      <c r="F5" s="372"/>
      <c r="G5" s="372"/>
      <c r="H5" s="373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</row>
    <row r="6" spans="2:36" ht="18" customHeight="1" x14ac:dyDescent="0.25">
      <c r="B6" s="374" t="s">
        <v>213</v>
      </c>
      <c r="C6" s="368"/>
      <c r="D6" s="368"/>
      <c r="E6" s="368"/>
      <c r="F6" s="368"/>
      <c r="G6" s="372"/>
      <c r="H6" s="373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</row>
    <row r="7" spans="2:36" ht="16.5" customHeight="1" x14ac:dyDescent="0.2">
      <c r="B7" s="368"/>
      <c r="C7" s="368"/>
      <c r="D7" s="368"/>
      <c r="E7" s="368"/>
      <c r="F7" s="368"/>
      <c r="G7" s="372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</row>
    <row r="8" spans="2:36" ht="23.25" customHeight="1" x14ac:dyDescent="0.2">
      <c r="B8" s="368"/>
      <c r="C8" s="368"/>
      <c r="D8" s="368"/>
      <c r="E8" s="368"/>
      <c r="F8" s="368"/>
      <c r="G8" s="372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</row>
    <row r="9" spans="2:36" s="366" customFormat="1" ht="33" customHeight="1" x14ac:dyDescent="0.5">
      <c r="B9" s="327" t="s">
        <v>6</v>
      </c>
      <c r="C9" s="375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</row>
    <row r="10" spans="2:36" s="366" customFormat="1" ht="23.25" customHeight="1" x14ac:dyDescent="0.5">
      <c r="B10" s="328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</row>
    <row r="11" spans="2:36" x14ac:dyDescent="0.2">
      <c r="B11" s="368"/>
      <c r="C11" s="368"/>
      <c r="D11" s="368"/>
      <c r="E11" s="368"/>
      <c r="F11" s="368"/>
      <c r="G11" s="372"/>
      <c r="H11" s="368"/>
      <c r="I11" s="368"/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</row>
    <row r="12" spans="2:36" ht="23.25" x14ac:dyDescent="0.35">
      <c r="B12" s="329" t="s">
        <v>341</v>
      </c>
      <c r="C12" s="330"/>
      <c r="D12" s="376"/>
      <c r="E12" s="331" t="s">
        <v>357</v>
      </c>
      <c r="F12" s="377"/>
      <c r="G12" s="378"/>
      <c r="Q12" s="368"/>
      <c r="R12" s="368"/>
      <c r="S12" s="368"/>
      <c r="T12" s="368"/>
    </row>
    <row r="13" spans="2:36" x14ac:dyDescent="0.2">
      <c r="B13" s="368"/>
      <c r="C13" s="368"/>
      <c r="D13" s="368"/>
      <c r="E13" s="368"/>
      <c r="F13" s="368"/>
      <c r="G13" s="372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</row>
    <row r="14" spans="2:36" x14ac:dyDescent="0.2">
      <c r="B14" s="368"/>
      <c r="C14" s="368"/>
      <c r="D14" s="368"/>
      <c r="E14" s="368"/>
      <c r="F14" s="368"/>
      <c r="G14" s="372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</row>
    <row r="15" spans="2:36" ht="26.25" x14ac:dyDescent="0.4">
      <c r="B15" s="332" t="s">
        <v>214</v>
      </c>
      <c r="C15" s="333"/>
      <c r="D15" s="334" t="s">
        <v>342</v>
      </c>
      <c r="E15" s="333"/>
      <c r="F15" s="333"/>
      <c r="G15" s="330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</row>
    <row r="16" spans="2:36" ht="15" x14ac:dyDescent="0.25">
      <c r="B16" s="569"/>
      <c r="C16" s="379"/>
      <c r="D16" s="379"/>
      <c r="E16" s="379"/>
      <c r="F16" s="379"/>
      <c r="G16" s="372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</row>
    <row r="17" spans="2:20" ht="15" x14ac:dyDescent="0.25">
      <c r="B17" s="379" t="s">
        <v>228</v>
      </c>
      <c r="C17" s="379"/>
      <c r="D17" s="379"/>
      <c r="E17" s="379"/>
      <c r="F17" s="379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</row>
    <row r="18" spans="2:20" s="743" customFormat="1" ht="15" x14ac:dyDescent="0.25">
      <c r="B18" s="379" t="s">
        <v>324</v>
      </c>
      <c r="C18" s="379"/>
      <c r="D18" s="379"/>
      <c r="E18" s="379"/>
      <c r="F18" s="379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</row>
    <row r="19" spans="2:20" s="743" customFormat="1" ht="15" x14ac:dyDescent="0.25">
      <c r="B19" s="379" t="s">
        <v>325</v>
      </c>
      <c r="C19" s="379"/>
      <c r="D19" s="379"/>
      <c r="E19" s="379"/>
      <c r="F19" s="379"/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</row>
    <row r="20" spans="2:20" s="743" customFormat="1" ht="15" x14ac:dyDescent="0.25">
      <c r="B20" s="379" t="s">
        <v>163</v>
      </c>
      <c r="C20" s="379"/>
      <c r="D20" s="379"/>
      <c r="E20" s="379"/>
      <c r="F20" s="379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</row>
    <row r="21" spans="2:20" ht="15" x14ac:dyDescent="0.25">
      <c r="B21" s="379" t="s">
        <v>4</v>
      </c>
      <c r="C21" s="379"/>
      <c r="D21" s="379"/>
      <c r="E21" s="379"/>
      <c r="F21" s="379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</row>
    <row r="22" spans="2:20" ht="15" x14ac:dyDescent="0.25">
      <c r="B22" s="379" t="s">
        <v>5</v>
      </c>
      <c r="C22" s="379"/>
      <c r="D22" s="379"/>
      <c r="E22" s="379"/>
      <c r="F22" s="379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</row>
    <row r="23" spans="2:20" ht="15" x14ac:dyDescent="0.25">
      <c r="B23" s="379"/>
      <c r="C23" s="379"/>
      <c r="D23" s="379"/>
      <c r="E23" s="379"/>
      <c r="F23" s="379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</row>
    <row r="24" spans="2:20" ht="15" x14ac:dyDescent="0.25">
      <c r="B24" s="379"/>
      <c r="C24" s="379"/>
      <c r="D24" s="379"/>
      <c r="E24" s="379"/>
      <c r="F24" s="379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</row>
    <row r="25" spans="2:20" ht="15" x14ac:dyDescent="0.25">
      <c r="B25" s="379"/>
      <c r="C25" s="382"/>
      <c r="D25" s="379"/>
      <c r="E25" s="379"/>
      <c r="F25" s="379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</row>
    <row r="26" spans="2:20" ht="15" x14ac:dyDescent="0.25">
      <c r="B26" s="379"/>
      <c r="C26" s="382"/>
      <c r="D26" s="379"/>
      <c r="E26" s="379"/>
      <c r="F26" s="379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</row>
    <row r="27" spans="2:20" ht="15" x14ac:dyDescent="0.25">
      <c r="B27" s="380" t="s">
        <v>215</v>
      </c>
      <c r="C27" s="379"/>
      <c r="D27" s="379"/>
      <c r="E27" s="379"/>
      <c r="F27" s="379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</row>
    <row r="28" spans="2:20" ht="15" x14ac:dyDescent="0.25">
      <c r="B28" s="380" t="s">
        <v>164</v>
      </c>
      <c r="C28" s="380"/>
      <c r="D28" s="380"/>
      <c r="E28" s="380"/>
      <c r="F28" s="380"/>
      <c r="G28" s="381"/>
      <c r="H28" s="381"/>
      <c r="I28" s="381"/>
      <c r="J28" s="381"/>
      <c r="K28" s="368"/>
      <c r="L28" s="368"/>
      <c r="M28" s="368"/>
      <c r="N28" s="368"/>
      <c r="O28" s="368"/>
      <c r="P28" s="368"/>
      <c r="Q28" s="368"/>
      <c r="R28" s="368"/>
      <c r="S28" s="368"/>
      <c r="T28" s="368"/>
    </row>
    <row r="29" spans="2:20" ht="15" x14ac:dyDescent="0.25">
      <c r="B29" s="744" t="s">
        <v>326</v>
      </c>
      <c r="C29" s="744"/>
      <c r="D29" s="379"/>
      <c r="E29" s="379"/>
      <c r="F29" s="379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</row>
    <row r="30" spans="2:20" ht="15" x14ac:dyDescent="0.25">
      <c r="B30" s="379" t="s">
        <v>216</v>
      </c>
      <c r="C30" s="379"/>
      <c r="D30" s="379"/>
      <c r="E30" s="379"/>
      <c r="F30" s="379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</row>
    <row r="31" spans="2:20" ht="15" x14ac:dyDescent="0.25">
      <c r="B31" s="379"/>
      <c r="C31" s="379"/>
      <c r="D31" s="379"/>
      <c r="E31" s="379"/>
      <c r="F31" s="379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</row>
    <row r="32" spans="2:20" ht="15" x14ac:dyDescent="0.25">
      <c r="B32" s="388" t="s">
        <v>227</v>
      </c>
      <c r="C32" s="383"/>
      <c r="D32" s="383"/>
      <c r="E32" s="383"/>
      <c r="F32" s="383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68"/>
      <c r="R32" s="368"/>
      <c r="S32" s="368"/>
      <c r="T32" s="368"/>
    </row>
    <row r="33" spans="2:20" ht="15" x14ac:dyDescent="0.25">
      <c r="B33" s="389" t="s">
        <v>230</v>
      </c>
      <c r="C33" s="383"/>
      <c r="D33" s="383"/>
      <c r="E33" s="383"/>
      <c r="F33" s="383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68"/>
      <c r="R33" s="368"/>
      <c r="S33" s="368"/>
      <c r="T33" s="368"/>
    </row>
    <row r="34" spans="2:20" ht="15.75" x14ac:dyDescent="0.25">
      <c r="B34" s="389" t="s">
        <v>229</v>
      </c>
      <c r="C34" s="379"/>
      <c r="D34" s="379"/>
      <c r="E34" s="379"/>
      <c r="F34" s="379"/>
      <c r="G34" s="368"/>
      <c r="H34" s="368"/>
      <c r="I34" s="368"/>
      <c r="J34" s="368"/>
      <c r="K34" s="368"/>
      <c r="L34" s="368"/>
      <c r="M34" s="368"/>
      <c r="N34" s="385"/>
      <c r="O34" s="368"/>
      <c r="P34" s="368"/>
      <c r="Q34" s="368"/>
      <c r="R34" s="368"/>
      <c r="S34" s="368"/>
      <c r="T34" s="368"/>
    </row>
    <row r="35" spans="2:20" ht="15.75" x14ac:dyDescent="0.25">
      <c r="B35" s="379"/>
      <c r="C35" s="379"/>
      <c r="D35" s="379"/>
      <c r="E35" s="379"/>
      <c r="F35" s="379"/>
      <c r="G35" s="368"/>
      <c r="H35" s="368"/>
      <c r="I35" s="368"/>
      <c r="J35" s="368"/>
      <c r="K35" s="368"/>
      <c r="L35" s="368"/>
      <c r="M35" s="368"/>
      <c r="N35" s="385"/>
      <c r="O35" s="368"/>
      <c r="P35" s="368"/>
      <c r="Q35" s="368"/>
      <c r="R35" s="368"/>
      <c r="S35" s="368"/>
      <c r="T35" s="368"/>
    </row>
    <row r="36" spans="2:20" ht="15.75" x14ac:dyDescent="0.2"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85"/>
      <c r="O36" s="368"/>
      <c r="P36" s="368"/>
      <c r="Q36" s="368"/>
      <c r="R36" s="368"/>
      <c r="S36" s="368"/>
      <c r="T36" s="368"/>
    </row>
    <row r="37" spans="2:20" ht="15.75" x14ac:dyDescent="0.2">
      <c r="B37" s="368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85"/>
      <c r="O37" s="368"/>
      <c r="P37" s="368"/>
      <c r="Q37" s="368"/>
      <c r="R37" s="368"/>
      <c r="S37" s="368"/>
      <c r="T37" s="368"/>
    </row>
    <row r="38" spans="2:20" ht="15.75" x14ac:dyDescent="0.2">
      <c r="B38" s="386"/>
      <c r="C38" s="386"/>
      <c r="D38" s="386"/>
      <c r="E38" s="386"/>
      <c r="F38" s="386"/>
      <c r="G38" s="386"/>
      <c r="H38" s="386"/>
      <c r="I38" s="386"/>
      <c r="J38" s="386"/>
      <c r="K38" s="386"/>
      <c r="N38" s="387"/>
    </row>
    <row r="39" spans="2:20" ht="15.75" x14ac:dyDescent="0.2"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N39" s="387"/>
    </row>
    <row r="40" spans="2:20" x14ac:dyDescent="0.2">
      <c r="B40" s="386"/>
      <c r="C40" s="386"/>
      <c r="D40" s="386"/>
      <c r="E40" s="386"/>
      <c r="F40" s="386"/>
      <c r="G40" s="386"/>
      <c r="H40" s="386"/>
      <c r="I40" s="386"/>
      <c r="J40" s="386"/>
      <c r="K40" s="386"/>
    </row>
    <row r="41" spans="2:20" x14ac:dyDescent="0.2">
      <c r="B41" s="386"/>
      <c r="C41" s="386"/>
      <c r="D41" s="386"/>
      <c r="E41" s="386"/>
      <c r="F41" s="386"/>
      <c r="G41" s="386"/>
      <c r="H41" s="386"/>
      <c r="I41" s="386"/>
      <c r="J41" s="386"/>
      <c r="K41" s="386"/>
    </row>
    <row r="42" spans="2:20" x14ac:dyDescent="0.2">
      <c r="B42" s="386"/>
      <c r="C42" s="386"/>
      <c r="D42" s="386"/>
      <c r="E42" s="386"/>
      <c r="F42" s="386"/>
      <c r="G42" s="386"/>
      <c r="H42" s="386"/>
      <c r="I42" s="386"/>
      <c r="J42" s="386"/>
      <c r="K42" s="386"/>
    </row>
    <row r="43" spans="2:20" x14ac:dyDescent="0.2">
      <c r="B43" s="386"/>
      <c r="C43" s="386"/>
      <c r="D43" s="386"/>
      <c r="E43" s="386"/>
      <c r="F43" s="386"/>
      <c r="G43" s="386"/>
      <c r="H43" s="386"/>
      <c r="I43" s="386"/>
      <c r="J43" s="386"/>
      <c r="K43" s="386"/>
    </row>
    <row r="44" spans="2:20" x14ac:dyDescent="0.2">
      <c r="B44" s="386"/>
      <c r="C44" s="386"/>
      <c r="D44" s="386"/>
      <c r="E44" s="386"/>
      <c r="F44" s="386"/>
      <c r="G44" s="386"/>
      <c r="H44" s="386"/>
      <c r="I44" s="386"/>
      <c r="J44" s="386"/>
      <c r="K44" s="386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M13" sqref="M13"/>
    </sheetView>
  </sheetViews>
  <sheetFormatPr defaultRowHeight="15.75" x14ac:dyDescent="0.25"/>
  <cols>
    <col min="1" max="1" width="10.42578125" style="611" customWidth="1"/>
    <col min="2" max="2" width="11.42578125" style="612" customWidth="1"/>
    <col min="3" max="3" width="11.28515625" style="612" customWidth="1"/>
    <col min="4" max="4" width="12.85546875" style="612" bestFit="1" customWidth="1"/>
    <col min="5" max="5" width="9.140625" style="611"/>
    <col min="6" max="6" width="11.7109375" style="611" customWidth="1"/>
    <col min="7" max="7" width="12" style="611" customWidth="1"/>
    <col min="8" max="8" width="13.140625" style="611" customWidth="1"/>
    <col min="9" max="9" width="10.7109375" style="611" bestFit="1" customWidth="1"/>
    <col min="10" max="10" width="12.140625" style="611" bestFit="1" customWidth="1"/>
    <col min="11" max="12" width="10.7109375" style="611" bestFit="1" customWidth="1"/>
    <col min="13" max="13" width="12.140625" style="611" bestFit="1" customWidth="1"/>
    <col min="14" max="15" width="10.7109375" style="611" bestFit="1" customWidth="1"/>
    <col min="16" max="16" width="12.140625" style="611" customWidth="1"/>
    <col min="17" max="17" width="10.7109375" style="611" bestFit="1" customWidth="1"/>
    <col min="18" max="18" width="10.140625" style="611" bestFit="1" customWidth="1"/>
    <col min="19" max="19" width="12.140625" style="611" bestFit="1" customWidth="1"/>
    <col min="20" max="16384" width="9.140625" style="611"/>
  </cols>
  <sheetData>
    <row r="1" spans="1:9" s="635" customFormat="1" ht="21" x14ac:dyDescent="0.35">
      <c r="A1" s="26" t="s">
        <v>346</v>
      </c>
      <c r="B1" s="637"/>
      <c r="C1" s="637"/>
      <c r="D1" s="637"/>
      <c r="E1" s="637"/>
      <c r="F1" s="636"/>
    </row>
    <row r="2" spans="1:9" ht="18" customHeight="1" thickBot="1" x14ac:dyDescent="0.3">
      <c r="A2" s="634" t="s">
        <v>262</v>
      </c>
      <c r="E2" s="612"/>
      <c r="F2" s="252"/>
      <c r="G2" s="252"/>
      <c r="H2" s="615"/>
      <c r="I2" s="615"/>
    </row>
    <row r="3" spans="1:9" ht="31.5" x14ac:dyDescent="0.25">
      <c r="A3" s="633"/>
      <c r="B3" s="632" t="s">
        <v>8</v>
      </c>
      <c r="C3" s="632"/>
      <c r="D3" s="18" t="s">
        <v>261</v>
      </c>
      <c r="G3" s="615"/>
      <c r="H3" s="615"/>
      <c r="I3" s="615"/>
    </row>
    <row r="4" spans="1:9" x14ac:dyDescent="0.25">
      <c r="A4" s="625"/>
      <c r="B4" s="631" t="s">
        <v>345</v>
      </c>
      <c r="C4" s="630" t="s">
        <v>338</v>
      </c>
      <c r="D4" s="629" t="s">
        <v>260</v>
      </c>
      <c r="F4" s="615"/>
      <c r="G4" s="615"/>
      <c r="H4" s="615"/>
      <c r="I4" s="615"/>
    </row>
    <row r="5" spans="1:9" x14ac:dyDescent="0.25">
      <c r="A5" s="625"/>
      <c r="B5" s="628" t="s">
        <v>259</v>
      </c>
      <c r="C5" s="627"/>
      <c r="D5" s="626"/>
      <c r="F5" s="615"/>
      <c r="G5" s="615"/>
      <c r="H5" s="615"/>
      <c r="I5" s="615"/>
    </row>
    <row r="6" spans="1:9" x14ac:dyDescent="0.25">
      <c r="A6" s="621" t="s">
        <v>253</v>
      </c>
      <c r="B6" s="234">
        <v>1250</v>
      </c>
      <c r="C6" s="620">
        <v>1150</v>
      </c>
      <c r="D6" s="619">
        <v>8.695652173913043</v>
      </c>
      <c r="I6" s="615"/>
    </row>
    <row r="7" spans="1:9" x14ac:dyDescent="0.25">
      <c r="A7" s="621" t="s">
        <v>252</v>
      </c>
      <c r="B7" s="234">
        <v>1950</v>
      </c>
      <c r="C7" s="620">
        <v>1880</v>
      </c>
      <c r="D7" s="619">
        <v>3.7234042553191489</v>
      </c>
      <c r="I7" s="615"/>
    </row>
    <row r="8" spans="1:9" ht="16.5" thickBot="1" x14ac:dyDescent="0.3">
      <c r="A8" s="621" t="s">
        <v>251</v>
      </c>
      <c r="B8" s="234">
        <v>1593.98</v>
      </c>
      <c r="C8" s="620">
        <v>1596.45</v>
      </c>
      <c r="D8" s="619">
        <v>-0.15471828118638398</v>
      </c>
      <c r="I8" s="615"/>
    </row>
    <row r="9" spans="1:9" x14ac:dyDescent="0.25">
      <c r="A9" s="625"/>
      <c r="B9" s="624" t="s">
        <v>258</v>
      </c>
      <c r="C9" s="623"/>
      <c r="D9" s="622"/>
      <c r="I9" s="615"/>
    </row>
    <row r="10" spans="1:9" x14ac:dyDescent="0.25">
      <c r="A10" s="621" t="s">
        <v>253</v>
      </c>
      <c r="B10" s="234">
        <v>1000</v>
      </c>
      <c r="C10" s="620">
        <v>1100</v>
      </c>
      <c r="D10" s="619">
        <v>-9.0909090909090917</v>
      </c>
      <c r="I10" s="615"/>
    </row>
    <row r="11" spans="1:9" x14ac:dyDescent="0.25">
      <c r="A11" s="621" t="s">
        <v>252</v>
      </c>
      <c r="B11" s="234">
        <v>1800</v>
      </c>
      <c r="C11" s="620">
        <v>1800</v>
      </c>
      <c r="D11" s="619">
        <v>0</v>
      </c>
      <c r="I11" s="615"/>
    </row>
    <row r="12" spans="1:9" ht="16.5" thickBot="1" x14ac:dyDescent="0.3">
      <c r="A12" s="621" t="s">
        <v>251</v>
      </c>
      <c r="B12" s="234">
        <v>1272.55</v>
      </c>
      <c r="C12" s="620">
        <v>1282.69</v>
      </c>
      <c r="D12" s="619">
        <v>-0.7905261598671619</v>
      </c>
      <c r="I12" s="615"/>
    </row>
    <row r="13" spans="1:9" x14ac:dyDescent="0.25">
      <c r="A13" s="625"/>
      <c r="B13" s="624" t="s">
        <v>257</v>
      </c>
      <c r="C13" s="623"/>
      <c r="D13" s="622"/>
      <c r="I13" s="615"/>
    </row>
    <row r="14" spans="1:9" x14ac:dyDescent="0.25">
      <c r="A14" s="621" t="s">
        <v>253</v>
      </c>
      <c r="B14" s="234">
        <v>1000</v>
      </c>
      <c r="C14" s="620">
        <v>1000</v>
      </c>
      <c r="D14" s="619">
        <v>0</v>
      </c>
      <c r="I14" s="615"/>
    </row>
    <row r="15" spans="1:9" x14ac:dyDescent="0.25">
      <c r="A15" s="621" t="s">
        <v>252</v>
      </c>
      <c r="B15" s="234">
        <v>1850</v>
      </c>
      <c r="C15" s="620">
        <v>1700</v>
      </c>
      <c r="D15" s="619">
        <v>8.8235294117647065</v>
      </c>
      <c r="I15" s="615"/>
    </row>
    <row r="16" spans="1:9" ht="16.5" thickBot="1" x14ac:dyDescent="0.3">
      <c r="A16" s="621" t="s">
        <v>251</v>
      </c>
      <c r="B16" s="234">
        <v>1454.62</v>
      </c>
      <c r="C16" s="620">
        <v>1478.52</v>
      </c>
      <c r="D16" s="619">
        <v>-1.6164813462110823</v>
      </c>
      <c r="I16" s="615"/>
    </row>
    <row r="17" spans="1:9" x14ac:dyDescent="0.25">
      <c r="A17" s="625"/>
      <c r="B17" s="624" t="s">
        <v>256</v>
      </c>
      <c r="C17" s="623"/>
      <c r="D17" s="622"/>
      <c r="I17" s="615"/>
    </row>
    <row r="18" spans="1:9" x14ac:dyDescent="0.25">
      <c r="A18" s="621" t="s">
        <v>253</v>
      </c>
      <c r="B18" s="234">
        <v>1200</v>
      </c>
      <c r="C18" s="741">
        <v>1300</v>
      </c>
      <c r="D18" s="619">
        <v>-7.6923076923076925</v>
      </c>
      <c r="I18" s="615"/>
    </row>
    <row r="19" spans="1:9" x14ac:dyDescent="0.25">
      <c r="A19" s="621" t="s">
        <v>252</v>
      </c>
      <c r="B19" s="234">
        <v>1900</v>
      </c>
      <c r="C19" s="620">
        <v>1900</v>
      </c>
      <c r="D19" s="619">
        <v>0</v>
      </c>
      <c r="I19" s="615"/>
    </row>
    <row r="20" spans="1:9" ht="16.5" thickBot="1" x14ac:dyDescent="0.3">
      <c r="A20" s="621" t="s">
        <v>251</v>
      </c>
      <c r="B20" s="234">
        <v>1643.27</v>
      </c>
      <c r="C20" s="620">
        <v>1617.61</v>
      </c>
      <c r="D20" s="619">
        <v>1.5862908859366649</v>
      </c>
      <c r="I20" s="615"/>
    </row>
    <row r="21" spans="1:9" x14ac:dyDescent="0.25">
      <c r="A21" s="625"/>
      <c r="B21" s="624" t="s">
        <v>255</v>
      </c>
      <c r="C21" s="623"/>
      <c r="D21" s="622"/>
      <c r="I21" s="615"/>
    </row>
    <row r="22" spans="1:9" x14ac:dyDescent="0.25">
      <c r="A22" s="621" t="s">
        <v>253</v>
      </c>
      <c r="B22" s="234">
        <v>1000</v>
      </c>
      <c r="C22" s="620">
        <v>1050</v>
      </c>
      <c r="D22" s="619">
        <v>-4.7619047619047619</v>
      </c>
      <c r="I22" s="615"/>
    </row>
    <row r="23" spans="1:9" x14ac:dyDescent="0.25">
      <c r="A23" s="621" t="s">
        <v>252</v>
      </c>
      <c r="B23" s="234">
        <v>1700</v>
      </c>
      <c r="C23" s="620">
        <v>1650</v>
      </c>
      <c r="D23" s="619">
        <v>3.0303030303030303</v>
      </c>
      <c r="I23" s="615"/>
    </row>
    <row r="24" spans="1:9" ht="16.5" thickBot="1" x14ac:dyDescent="0.3">
      <c r="A24" s="621" t="s">
        <v>251</v>
      </c>
      <c r="B24" s="234">
        <v>1280.55</v>
      </c>
      <c r="C24" s="620">
        <v>1292.8599999999999</v>
      </c>
      <c r="D24" s="619">
        <v>-0.95215259192796953</v>
      </c>
      <c r="I24" s="615"/>
    </row>
    <row r="25" spans="1:9" x14ac:dyDescent="0.25">
      <c r="A25" s="625"/>
      <c r="B25" s="624" t="s">
        <v>254</v>
      </c>
      <c r="C25" s="623"/>
      <c r="D25" s="622"/>
      <c r="I25" s="615"/>
    </row>
    <row r="26" spans="1:9" x14ac:dyDescent="0.25">
      <c r="A26" s="621" t="s">
        <v>253</v>
      </c>
      <c r="B26" s="234">
        <v>1100</v>
      </c>
      <c r="C26" s="620">
        <v>1000</v>
      </c>
      <c r="D26" s="619">
        <v>10</v>
      </c>
      <c r="I26" s="615"/>
    </row>
    <row r="27" spans="1:9" x14ac:dyDescent="0.25">
      <c r="A27" s="621" t="s">
        <v>252</v>
      </c>
      <c r="B27" s="234">
        <v>1850</v>
      </c>
      <c r="C27" s="620">
        <v>1700</v>
      </c>
      <c r="D27" s="619">
        <v>8.8235294117647065</v>
      </c>
      <c r="I27" s="615"/>
    </row>
    <row r="28" spans="1:9" ht="16.5" thickBot="1" x14ac:dyDescent="0.3">
      <c r="A28" s="618" t="s">
        <v>251</v>
      </c>
      <c r="B28" s="250">
        <v>1389.36</v>
      </c>
      <c r="C28" s="617">
        <v>1415.86</v>
      </c>
      <c r="D28" s="616">
        <v>-1.8716539770881304</v>
      </c>
      <c r="I28" s="615"/>
    </row>
    <row r="29" spans="1:9" x14ac:dyDescent="0.25">
      <c r="A29" s="22"/>
      <c r="D29" s="614"/>
      <c r="I29" s="615"/>
    </row>
    <row r="30" spans="1:9" x14ac:dyDescent="0.25">
      <c r="D30" s="614"/>
      <c r="I30" s="613"/>
    </row>
    <row r="31" spans="1:9" x14ac:dyDescent="0.25">
      <c r="D31" s="614"/>
      <c r="I31" s="613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N26" sqref="N26"/>
    </sheetView>
  </sheetViews>
  <sheetFormatPr defaultRowHeight="15.75" x14ac:dyDescent="0.25"/>
  <cols>
    <col min="1" max="1" width="20" style="611" bestFit="1" customWidth="1"/>
    <col min="2" max="3" width="11.7109375" style="611" customWidth="1"/>
    <col min="4" max="4" width="12.7109375" style="611" bestFit="1" customWidth="1"/>
    <col min="5" max="6" width="11.7109375" style="611" customWidth="1"/>
    <col min="7" max="7" width="13" style="611" bestFit="1" customWidth="1"/>
    <col min="8" max="9" width="11.7109375" style="611" customWidth="1"/>
    <col min="10" max="10" width="13" style="611" bestFit="1" customWidth="1"/>
    <col min="11" max="12" width="8.140625" style="611" bestFit="1" customWidth="1"/>
    <col min="13" max="13" width="12.140625" style="611" customWidth="1"/>
    <col min="14" max="15" width="8.140625" style="611" bestFit="1" customWidth="1"/>
    <col min="16" max="16" width="12.85546875" style="611" customWidth="1"/>
    <col min="17" max="16384" width="9.140625" style="611"/>
  </cols>
  <sheetData>
    <row r="1" spans="1:10" s="635" customFormat="1" ht="21" x14ac:dyDescent="0.35">
      <c r="A1" s="26" t="str">
        <f>TargPol!A1</f>
        <v>Ceny zbóż na targowiskach w okresie: 01 - 06.01.2023r.</v>
      </c>
      <c r="B1" s="637"/>
      <c r="C1" s="637"/>
      <c r="D1" s="637"/>
      <c r="E1" s="637"/>
      <c r="F1" s="637"/>
      <c r="G1" s="637"/>
      <c r="H1" s="637"/>
      <c r="I1" s="637"/>
    </row>
    <row r="2" spans="1:10" ht="16.5" thickBot="1" x14ac:dyDescent="0.3">
      <c r="A2" s="638" t="s">
        <v>311</v>
      </c>
    </row>
    <row r="3" spans="1:10" s="612" customFormat="1" x14ac:dyDescent="0.25">
      <c r="A3" s="658"/>
      <c r="B3" s="196" t="s">
        <v>259</v>
      </c>
      <c r="C3" s="659"/>
      <c r="D3" s="660"/>
      <c r="E3" s="197" t="s">
        <v>258</v>
      </c>
      <c r="F3" s="659"/>
      <c r="G3" s="661"/>
      <c r="H3" s="196" t="s">
        <v>257</v>
      </c>
      <c r="I3" s="659"/>
      <c r="J3" s="660"/>
    </row>
    <row r="4" spans="1:10" ht="31.5" x14ac:dyDescent="0.25">
      <c r="A4" s="662" t="s">
        <v>264</v>
      </c>
      <c r="B4" s="663" t="s">
        <v>8</v>
      </c>
      <c r="C4" s="664"/>
      <c r="D4" s="665" t="s">
        <v>261</v>
      </c>
      <c r="E4" s="666" t="s">
        <v>8</v>
      </c>
      <c r="F4" s="664"/>
      <c r="G4" s="667" t="s">
        <v>261</v>
      </c>
      <c r="H4" s="663" t="s">
        <v>8</v>
      </c>
      <c r="I4" s="664"/>
      <c r="J4" s="665" t="s">
        <v>261</v>
      </c>
    </row>
    <row r="5" spans="1:10" ht="32.25" thickBot="1" x14ac:dyDescent="0.3">
      <c r="A5" s="668"/>
      <c r="B5" s="669" t="s">
        <v>345</v>
      </c>
      <c r="C5" s="670" t="s">
        <v>338</v>
      </c>
      <c r="D5" s="671" t="s">
        <v>266</v>
      </c>
      <c r="E5" s="672" t="s">
        <v>345</v>
      </c>
      <c r="F5" s="631" t="s">
        <v>338</v>
      </c>
      <c r="G5" s="673" t="s">
        <v>266</v>
      </c>
      <c r="H5" s="669" t="s">
        <v>345</v>
      </c>
      <c r="I5" s="670" t="s">
        <v>338</v>
      </c>
      <c r="J5" s="671" t="s">
        <v>266</v>
      </c>
    </row>
    <row r="6" spans="1:10" x14ac:dyDescent="0.25">
      <c r="A6" s="674" t="s">
        <v>267</v>
      </c>
      <c r="B6" s="675">
        <v>1700</v>
      </c>
      <c r="C6" s="676">
        <v>1725</v>
      </c>
      <c r="D6" s="677">
        <v>-1.4492753623188406</v>
      </c>
      <c r="E6" s="675">
        <v>1300</v>
      </c>
      <c r="F6" s="676">
        <v>1350</v>
      </c>
      <c r="G6" s="678">
        <v>-3.7037037037037033</v>
      </c>
      <c r="H6" s="675">
        <v>1600</v>
      </c>
      <c r="I6" s="676">
        <v>1625</v>
      </c>
      <c r="J6" s="678">
        <v>-1.5384615384615385</v>
      </c>
    </row>
    <row r="7" spans="1:10" x14ac:dyDescent="0.25">
      <c r="A7" s="621" t="s">
        <v>269</v>
      </c>
      <c r="B7" s="679">
        <v>1510</v>
      </c>
      <c r="C7" s="680" t="s">
        <v>23</v>
      </c>
      <c r="D7" s="681" t="s">
        <v>23</v>
      </c>
      <c r="E7" s="679" t="s">
        <v>23</v>
      </c>
      <c r="F7" s="680" t="s">
        <v>23</v>
      </c>
      <c r="G7" s="682" t="s">
        <v>23</v>
      </c>
      <c r="H7" s="679">
        <v>1366.67</v>
      </c>
      <c r="I7" s="680" t="s">
        <v>23</v>
      </c>
      <c r="J7" s="682" t="s">
        <v>23</v>
      </c>
    </row>
    <row r="8" spans="1:10" x14ac:dyDescent="0.25">
      <c r="A8" s="621" t="s">
        <v>272</v>
      </c>
      <c r="B8" s="679">
        <v>1540</v>
      </c>
      <c r="C8" s="680">
        <v>1600</v>
      </c>
      <c r="D8" s="681">
        <v>-3.75</v>
      </c>
      <c r="E8" s="679">
        <v>1200</v>
      </c>
      <c r="F8" s="680" t="s">
        <v>23</v>
      </c>
      <c r="G8" s="682" t="s">
        <v>23</v>
      </c>
      <c r="H8" s="679">
        <v>1375</v>
      </c>
      <c r="I8" s="680" t="s">
        <v>23</v>
      </c>
      <c r="J8" s="682" t="s">
        <v>23</v>
      </c>
    </row>
    <row r="9" spans="1:10" x14ac:dyDescent="0.25">
      <c r="A9" s="621" t="s">
        <v>273</v>
      </c>
      <c r="B9" s="679">
        <v>1550</v>
      </c>
      <c r="C9" s="680">
        <v>1417.5</v>
      </c>
      <c r="D9" s="681">
        <v>9.3474426807760143</v>
      </c>
      <c r="E9" s="679" t="s">
        <v>23</v>
      </c>
      <c r="F9" s="680" t="s">
        <v>23</v>
      </c>
      <c r="G9" s="682" t="s">
        <v>23</v>
      </c>
      <c r="H9" s="679">
        <v>1453.33</v>
      </c>
      <c r="I9" s="680">
        <v>1407.5</v>
      </c>
      <c r="J9" s="682">
        <v>3.256127886323263</v>
      </c>
    </row>
    <row r="10" spans="1:10" x14ac:dyDescent="0.25">
      <c r="A10" s="621" t="s">
        <v>275</v>
      </c>
      <c r="B10" s="679">
        <v>1620</v>
      </c>
      <c r="C10" s="680">
        <v>1666.67</v>
      </c>
      <c r="D10" s="681">
        <v>-2.8001943996112053</v>
      </c>
      <c r="E10" s="679">
        <v>1178.57</v>
      </c>
      <c r="F10" s="680">
        <v>1233.33</v>
      </c>
      <c r="G10" s="682">
        <v>-4.4400120000324321</v>
      </c>
      <c r="H10" s="679">
        <v>1466.67</v>
      </c>
      <c r="I10" s="680">
        <v>1546.6</v>
      </c>
      <c r="J10" s="682">
        <v>-5.1681106944264732</v>
      </c>
    </row>
    <row r="11" spans="1:10" x14ac:dyDescent="0.25">
      <c r="A11" s="621" t="s">
        <v>278</v>
      </c>
      <c r="B11" s="679">
        <v>1783.33</v>
      </c>
      <c r="C11" s="680">
        <v>1600</v>
      </c>
      <c r="D11" s="681">
        <v>11.458124999999995</v>
      </c>
      <c r="E11" s="679">
        <v>1625</v>
      </c>
      <c r="F11" s="680">
        <v>1375</v>
      </c>
      <c r="G11" s="682">
        <v>18.181818181818183</v>
      </c>
      <c r="H11" s="679">
        <v>1675</v>
      </c>
      <c r="I11" s="680">
        <v>1383.33</v>
      </c>
      <c r="J11" s="682">
        <v>21.084629119588246</v>
      </c>
    </row>
    <row r="12" spans="1:10" x14ac:dyDescent="0.25">
      <c r="A12" s="621" t="s">
        <v>287</v>
      </c>
      <c r="B12" s="679">
        <v>1510</v>
      </c>
      <c r="C12" s="680">
        <v>1512.5</v>
      </c>
      <c r="D12" s="681">
        <v>-0.16528925619834711</v>
      </c>
      <c r="E12" s="679">
        <v>1162.5</v>
      </c>
      <c r="F12" s="680">
        <v>1175</v>
      </c>
      <c r="G12" s="682">
        <v>-1.0638297872340425</v>
      </c>
      <c r="H12" s="679">
        <v>1406.25</v>
      </c>
      <c r="I12" s="680">
        <v>1466.67</v>
      </c>
      <c r="J12" s="682">
        <v>-4.1195360919634316</v>
      </c>
    </row>
    <row r="13" spans="1:10" x14ac:dyDescent="0.25">
      <c r="A13" s="621" t="s">
        <v>293</v>
      </c>
      <c r="B13" s="679" t="s">
        <v>23</v>
      </c>
      <c r="C13" s="680" t="s">
        <v>23</v>
      </c>
      <c r="D13" s="681" t="s">
        <v>23</v>
      </c>
      <c r="E13" s="679" t="s">
        <v>23</v>
      </c>
      <c r="F13" s="680" t="s">
        <v>23</v>
      </c>
      <c r="G13" s="682" t="s">
        <v>23</v>
      </c>
      <c r="H13" s="679" t="s">
        <v>23</v>
      </c>
      <c r="I13" s="680" t="s">
        <v>23</v>
      </c>
      <c r="J13" s="682" t="s">
        <v>23</v>
      </c>
    </row>
    <row r="14" spans="1:10" x14ac:dyDescent="0.25">
      <c r="A14" s="621" t="s">
        <v>298</v>
      </c>
      <c r="B14" s="679">
        <v>1628.4</v>
      </c>
      <c r="C14" s="680">
        <v>1656.67</v>
      </c>
      <c r="D14" s="681">
        <v>-1.7064351983195194</v>
      </c>
      <c r="E14" s="679">
        <v>1125</v>
      </c>
      <c r="F14" s="680">
        <v>1125</v>
      </c>
      <c r="G14" s="682">
        <v>0</v>
      </c>
      <c r="H14" s="679">
        <v>1525</v>
      </c>
      <c r="I14" s="680">
        <v>1566.67</v>
      </c>
      <c r="J14" s="682">
        <v>-2.6597815749328237</v>
      </c>
    </row>
    <row r="15" spans="1:10" x14ac:dyDescent="0.25">
      <c r="A15" s="621" t="s">
        <v>304</v>
      </c>
      <c r="B15" s="679">
        <v>1462.5</v>
      </c>
      <c r="C15" s="680">
        <v>1150</v>
      </c>
      <c r="D15" s="681">
        <v>27.173913043478258</v>
      </c>
      <c r="E15" s="679">
        <v>1233.33</v>
      </c>
      <c r="F15" s="680" t="s">
        <v>23</v>
      </c>
      <c r="G15" s="682" t="s">
        <v>23</v>
      </c>
      <c r="H15" s="679">
        <v>1205</v>
      </c>
      <c r="I15" s="680">
        <v>1000</v>
      </c>
      <c r="J15" s="682">
        <v>20.5</v>
      </c>
    </row>
    <row r="16" spans="1:10" x14ac:dyDescent="0.25">
      <c r="A16" s="621" t="s">
        <v>305</v>
      </c>
      <c r="B16" s="679">
        <v>1500</v>
      </c>
      <c r="C16" s="680">
        <v>1600</v>
      </c>
      <c r="D16" s="681">
        <v>-6.25</v>
      </c>
      <c r="E16" s="679" t="s">
        <v>23</v>
      </c>
      <c r="F16" s="680" t="s">
        <v>23</v>
      </c>
      <c r="G16" s="682" t="s">
        <v>23</v>
      </c>
      <c r="H16" s="679" t="s">
        <v>23</v>
      </c>
      <c r="I16" s="680" t="s">
        <v>23</v>
      </c>
      <c r="J16" s="682" t="s">
        <v>23</v>
      </c>
    </row>
    <row r="17" spans="1:10" x14ac:dyDescent="0.25">
      <c r="A17" s="621" t="s">
        <v>307</v>
      </c>
      <c r="B17" s="679">
        <v>1733.33</v>
      </c>
      <c r="C17" s="680">
        <v>1700</v>
      </c>
      <c r="D17" s="681">
        <v>1.9605882352941133</v>
      </c>
      <c r="E17" s="679">
        <v>1475</v>
      </c>
      <c r="F17" s="680">
        <v>1350</v>
      </c>
      <c r="G17" s="682">
        <v>9.2592592592592595</v>
      </c>
      <c r="H17" s="679">
        <v>1533.33</v>
      </c>
      <c r="I17" s="680">
        <v>1525</v>
      </c>
      <c r="J17" s="682">
        <v>0.54622950819671656</v>
      </c>
    </row>
    <row r="18" spans="1:10" ht="16.5" thickBot="1" x14ac:dyDescent="0.3">
      <c r="A18" s="618" t="s">
        <v>312</v>
      </c>
      <c r="B18" s="683">
        <v>1800</v>
      </c>
      <c r="C18" s="684">
        <v>1800</v>
      </c>
      <c r="D18" s="685">
        <v>0</v>
      </c>
      <c r="E18" s="683" t="s">
        <v>23</v>
      </c>
      <c r="F18" s="684" t="s">
        <v>23</v>
      </c>
      <c r="G18" s="686" t="s">
        <v>23</v>
      </c>
      <c r="H18" s="683" t="s">
        <v>23</v>
      </c>
      <c r="I18" s="684" t="s">
        <v>23</v>
      </c>
      <c r="J18" s="686" t="s">
        <v>23</v>
      </c>
    </row>
    <row r="19" spans="1:10" ht="21.75" customHeight="1" thickBot="1" x14ac:dyDescent="0.3">
      <c r="D19" s="687"/>
    </row>
    <row r="20" spans="1:10" x14ac:dyDescent="0.25">
      <c r="A20" s="658"/>
      <c r="B20" s="196" t="s">
        <v>256</v>
      </c>
      <c r="C20" s="659"/>
      <c r="D20" s="660"/>
      <c r="E20" s="196" t="s">
        <v>255</v>
      </c>
      <c r="F20" s="659"/>
      <c r="G20" s="660"/>
      <c r="H20" s="196" t="s">
        <v>254</v>
      </c>
      <c r="I20" s="659"/>
      <c r="J20" s="660"/>
    </row>
    <row r="21" spans="1:10" ht="31.5" x14ac:dyDescent="0.25">
      <c r="A21" s="662" t="s">
        <v>264</v>
      </c>
      <c r="B21" s="663" t="s">
        <v>8</v>
      </c>
      <c r="C21" s="664"/>
      <c r="D21" s="665" t="s">
        <v>261</v>
      </c>
      <c r="E21" s="663" t="s">
        <v>8</v>
      </c>
      <c r="F21" s="664"/>
      <c r="G21" s="665" t="s">
        <v>261</v>
      </c>
      <c r="H21" s="663" t="s">
        <v>8</v>
      </c>
      <c r="I21" s="664"/>
      <c r="J21" s="665" t="s">
        <v>261</v>
      </c>
    </row>
    <row r="22" spans="1:10" ht="32.25" thickBot="1" x14ac:dyDescent="0.3">
      <c r="A22" s="668"/>
      <c r="B22" s="688" t="s">
        <v>345</v>
      </c>
      <c r="C22" s="631" t="s">
        <v>338</v>
      </c>
      <c r="D22" s="671" t="s">
        <v>266</v>
      </c>
      <c r="E22" s="688" t="s">
        <v>345</v>
      </c>
      <c r="F22" s="631" t="s">
        <v>338</v>
      </c>
      <c r="G22" s="671" t="s">
        <v>266</v>
      </c>
      <c r="H22" s="688" t="s">
        <v>345</v>
      </c>
      <c r="I22" s="631" t="s">
        <v>338</v>
      </c>
      <c r="J22" s="671" t="s">
        <v>266</v>
      </c>
    </row>
    <row r="23" spans="1:10" x14ac:dyDescent="0.25">
      <c r="A23" s="674" t="s">
        <v>267</v>
      </c>
      <c r="B23" s="675" t="s">
        <v>23</v>
      </c>
      <c r="C23" s="676" t="s">
        <v>23</v>
      </c>
      <c r="D23" s="677" t="s">
        <v>23</v>
      </c>
      <c r="E23" s="675">
        <v>1500</v>
      </c>
      <c r="F23" s="676">
        <v>1575</v>
      </c>
      <c r="G23" s="678">
        <v>-4.7619047619047619</v>
      </c>
      <c r="H23" s="675">
        <v>1600</v>
      </c>
      <c r="I23" s="676">
        <v>1625</v>
      </c>
      <c r="J23" s="678">
        <v>-1.5384615384615385</v>
      </c>
    </row>
    <row r="24" spans="1:10" x14ac:dyDescent="0.25">
      <c r="A24" s="621" t="s">
        <v>269</v>
      </c>
      <c r="B24" s="679" t="s">
        <v>23</v>
      </c>
      <c r="C24" s="680" t="s">
        <v>23</v>
      </c>
      <c r="D24" s="681" t="s">
        <v>23</v>
      </c>
      <c r="E24" s="679">
        <v>1225</v>
      </c>
      <c r="F24" s="680" t="s">
        <v>23</v>
      </c>
      <c r="G24" s="682" t="s">
        <v>23</v>
      </c>
      <c r="H24" s="679">
        <v>1275</v>
      </c>
      <c r="I24" s="680" t="s">
        <v>23</v>
      </c>
      <c r="J24" s="682" t="s">
        <v>23</v>
      </c>
    </row>
    <row r="25" spans="1:10" x14ac:dyDescent="0.25">
      <c r="A25" s="621" t="s">
        <v>272</v>
      </c>
      <c r="B25" s="679">
        <v>1433.33</v>
      </c>
      <c r="C25" s="680">
        <v>1500</v>
      </c>
      <c r="D25" s="681">
        <v>-4.4446666666666719</v>
      </c>
      <c r="E25" s="679">
        <v>1250</v>
      </c>
      <c r="F25" s="680" t="s">
        <v>23</v>
      </c>
      <c r="G25" s="682" t="s">
        <v>23</v>
      </c>
      <c r="H25" s="679">
        <v>1380</v>
      </c>
      <c r="I25" s="680">
        <v>1300</v>
      </c>
      <c r="J25" s="682">
        <v>6.1538461538461542</v>
      </c>
    </row>
    <row r="26" spans="1:10" x14ac:dyDescent="0.25">
      <c r="A26" s="621" t="s">
        <v>273</v>
      </c>
      <c r="B26" s="679">
        <v>1690</v>
      </c>
      <c r="C26" s="680">
        <v>1616.67</v>
      </c>
      <c r="D26" s="681">
        <v>4.535866936356828</v>
      </c>
      <c r="E26" s="679">
        <v>1380</v>
      </c>
      <c r="F26" s="680">
        <v>1366.67</v>
      </c>
      <c r="G26" s="682">
        <v>0.97536347472322693</v>
      </c>
      <c r="H26" s="679">
        <v>1400</v>
      </c>
      <c r="I26" s="680">
        <v>1350</v>
      </c>
      <c r="J26" s="682">
        <v>3.7037037037037033</v>
      </c>
    </row>
    <row r="27" spans="1:10" x14ac:dyDescent="0.25">
      <c r="A27" s="621" t="s">
        <v>275</v>
      </c>
      <c r="B27" s="679">
        <v>1666.67</v>
      </c>
      <c r="C27" s="680">
        <v>1679.25</v>
      </c>
      <c r="D27" s="681">
        <v>-0.74914396307875109</v>
      </c>
      <c r="E27" s="679">
        <v>1225</v>
      </c>
      <c r="F27" s="680">
        <v>1366.67</v>
      </c>
      <c r="G27" s="682">
        <v>-10.366072277872499</v>
      </c>
      <c r="H27" s="679">
        <v>1361.11</v>
      </c>
      <c r="I27" s="680">
        <v>1447.17</v>
      </c>
      <c r="J27" s="682">
        <v>-5.9467788856872499</v>
      </c>
    </row>
    <row r="28" spans="1:10" x14ac:dyDescent="0.25">
      <c r="A28" s="621" t="s">
        <v>278</v>
      </c>
      <c r="B28" s="679">
        <v>1800</v>
      </c>
      <c r="C28" s="680">
        <v>1650</v>
      </c>
      <c r="D28" s="681">
        <v>9.0909090909090917</v>
      </c>
      <c r="E28" s="679">
        <v>1366.67</v>
      </c>
      <c r="F28" s="680">
        <v>1150</v>
      </c>
      <c r="G28" s="682">
        <v>18.840869565217396</v>
      </c>
      <c r="H28" s="679">
        <v>1625</v>
      </c>
      <c r="I28" s="680">
        <v>1425</v>
      </c>
      <c r="J28" s="682">
        <v>14.035087719298245</v>
      </c>
    </row>
    <row r="29" spans="1:10" x14ac:dyDescent="0.25">
      <c r="A29" s="621" t="s">
        <v>287</v>
      </c>
      <c r="B29" s="679" t="s">
        <v>23</v>
      </c>
      <c r="C29" s="680" t="s">
        <v>23</v>
      </c>
      <c r="D29" s="681" t="s">
        <v>23</v>
      </c>
      <c r="E29" s="679">
        <v>1141.67</v>
      </c>
      <c r="F29" s="680">
        <v>1183.33</v>
      </c>
      <c r="G29" s="682">
        <v>-3.520573297389558</v>
      </c>
      <c r="H29" s="679">
        <v>1337.5</v>
      </c>
      <c r="I29" s="680">
        <v>1383.33</v>
      </c>
      <c r="J29" s="682">
        <v>-3.3130200313735649</v>
      </c>
    </row>
    <row r="30" spans="1:10" x14ac:dyDescent="0.25">
      <c r="A30" s="621" t="s">
        <v>293</v>
      </c>
      <c r="B30" s="679" t="s">
        <v>23</v>
      </c>
      <c r="C30" s="680" t="s">
        <v>23</v>
      </c>
      <c r="D30" s="681" t="s">
        <v>23</v>
      </c>
      <c r="E30" s="679" t="s">
        <v>23</v>
      </c>
      <c r="F30" s="680" t="s">
        <v>23</v>
      </c>
      <c r="G30" s="682" t="s">
        <v>23</v>
      </c>
      <c r="H30" s="679" t="s">
        <v>23</v>
      </c>
      <c r="I30" s="680" t="s">
        <v>23</v>
      </c>
      <c r="J30" s="682" t="s">
        <v>23</v>
      </c>
    </row>
    <row r="31" spans="1:10" x14ac:dyDescent="0.25">
      <c r="A31" s="621" t="s">
        <v>298</v>
      </c>
      <c r="B31" s="679">
        <v>1575</v>
      </c>
      <c r="C31" s="680">
        <v>1550</v>
      </c>
      <c r="D31" s="681">
        <v>1.6129032258064515</v>
      </c>
      <c r="E31" s="679">
        <v>1397.5</v>
      </c>
      <c r="F31" s="680">
        <v>1325</v>
      </c>
      <c r="G31" s="682">
        <v>5.4716981132075473</v>
      </c>
      <c r="H31" s="679">
        <v>1463.33</v>
      </c>
      <c r="I31" s="680">
        <v>1350</v>
      </c>
      <c r="J31" s="682">
        <v>8.3948148148148096</v>
      </c>
    </row>
    <row r="32" spans="1:10" x14ac:dyDescent="0.25">
      <c r="A32" s="621" t="s">
        <v>304</v>
      </c>
      <c r="B32" s="679">
        <v>1600</v>
      </c>
      <c r="C32" s="680">
        <v>1300</v>
      </c>
      <c r="D32" s="681">
        <v>23.076923076923077</v>
      </c>
      <c r="E32" s="679">
        <v>1106.25</v>
      </c>
      <c r="F32" s="680">
        <v>1100</v>
      </c>
      <c r="G32" s="682">
        <v>0.56818181818181823</v>
      </c>
      <c r="H32" s="679">
        <v>1243.75</v>
      </c>
      <c r="I32" s="680">
        <v>1000</v>
      </c>
      <c r="J32" s="682">
        <v>24.375</v>
      </c>
    </row>
    <row r="33" spans="1:10" x14ac:dyDescent="0.25">
      <c r="A33" s="621" t="s">
        <v>305</v>
      </c>
      <c r="B33" s="679" t="s">
        <v>23</v>
      </c>
      <c r="C33" s="680" t="s">
        <v>23</v>
      </c>
      <c r="D33" s="681" t="s">
        <v>23</v>
      </c>
      <c r="E33" s="679">
        <v>1300</v>
      </c>
      <c r="F33" s="680">
        <v>1400</v>
      </c>
      <c r="G33" s="682">
        <v>-7.1428571428571423</v>
      </c>
      <c r="H33" s="679" t="s">
        <v>23</v>
      </c>
      <c r="I33" s="680" t="s">
        <v>23</v>
      </c>
      <c r="J33" s="682" t="s">
        <v>23</v>
      </c>
    </row>
    <row r="34" spans="1:10" x14ac:dyDescent="0.25">
      <c r="A34" s="621" t="s">
        <v>307</v>
      </c>
      <c r="B34" s="679">
        <v>1750</v>
      </c>
      <c r="C34" s="680">
        <v>1750</v>
      </c>
      <c r="D34" s="681">
        <v>0</v>
      </c>
      <c r="E34" s="679">
        <v>1200</v>
      </c>
      <c r="F34" s="680">
        <v>1250</v>
      </c>
      <c r="G34" s="682">
        <v>-4</v>
      </c>
      <c r="H34" s="679">
        <v>1500</v>
      </c>
      <c r="I34" s="680">
        <v>1450</v>
      </c>
      <c r="J34" s="682">
        <v>3.4482758620689653</v>
      </c>
    </row>
    <row r="35" spans="1:10" ht="16.5" thickBot="1" x14ac:dyDescent="0.3">
      <c r="A35" s="618" t="s">
        <v>312</v>
      </c>
      <c r="B35" s="683" t="s">
        <v>23</v>
      </c>
      <c r="C35" s="684" t="s">
        <v>23</v>
      </c>
      <c r="D35" s="685" t="s">
        <v>23</v>
      </c>
      <c r="E35" s="683" t="s">
        <v>23</v>
      </c>
      <c r="F35" s="684" t="s">
        <v>23</v>
      </c>
      <c r="G35" s="686" t="s">
        <v>23</v>
      </c>
      <c r="H35" s="683" t="s">
        <v>23</v>
      </c>
      <c r="I35" s="684" t="s">
        <v>23</v>
      </c>
      <c r="J35" s="686" t="s">
        <v>23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6"/>
  <sheetViews>
    <sheetView showGridLines="0" zoomScale="80" zoomScaleNormal="80" workbookViewId="0">
      <selection activeCell="E27" sqref="E27"/>
    </sheetView>
  </sheetViews>
  <sheetFormatPr defaultRowHeight="15.75" x14ac:dyDescent="0.25"/>
  <cols>
    <col min="1" max="1" width="20" style="611" bestFit="1" customWidth="1"/>
    <col min="2" max="2" width="16.28515625" style="611" bestFit="1" customWidth="1"/>
    <col min="3" max="4" width="12.28515625" style="611" bestFit="1" customWidth="1"/>
    <col min="5" max="5" width="12.5703125" style="611" customWidth="1"/>
    <col min="6" max="6" width="12.28515625" style="639" bestFit="1" customWidth="1"/>
    <col min="7" max="7" width="12.28515625" style="611" bestFit="1" customWidth="1"/>
    <col min="8" max="8" width="12.5703125" style="611" customWidth="1"/>
    <col min="9" max="10" width="12.28515625" style="611" bestFit="1" customWidth="1"/>
    <col min="11" max="11" width="12.5703125" style="611" customWidth="1"/>
    <col min="12" max="13" width="12.28515625" style="611" bestFit="1" customWidth="1"/>
    <col min="14" max="14" width="12.85546875" style="611" bestFit="1" customWidth="1"/>
    <col min="15" max="16" width="12.28515625" style="611" bestFit="1" customWidth="1"/>
    <col min="17" max="17" width="12.5703125" style="611" customWidth="1"/>
    <col min="18" max="19" width="12.28515625" style="611" bestFit="1" customWidth="1"/>
    <col min="20" max="20" width="12.85546875" style="611" bestFit="1" customWidth="1"/>
    <col min="21" max="16384" width="9.140625" style="611"/>
  </cols>
  <sheetData>
    <row r="1" spans="1:20" s="635" customFormat="1" ht="21" x14ac:dyDescent="0.35">
      <c r="A1" s="26" t="str">
        <f>TargPol!A1</f>
        <v>Ceny zbóż na targowiskach w okresie: 01 - 06.01.2023r.</v>
      </c>
      <c r="B1" s="637"/>
      <c r="C1" s="637"/>
      <c r="D1" s="637"/>
      <c r="E1" s="637"/>
      <c r="F1" s="636"/>
    </row>
    <row r="2" spans="1:20" x14ac:dyDescent="0.25">
      <c r="A2" s="638" t="s">
        <v>263</v>
      </c>
    </row>
    <row r="3" spans="1:20" x14ac:dyDescent="0.25">
      <c r="A3" s="833" t="s">
        <v>264</v>
      </c>
      <c r="B3" s="833" t="s">
        <v>265</v>
      </c>
      <c r="C3" s="640" t="s">
        <v>259</v>
      </c>
      <c r="D3" s="640"/>
      <c r="E3" s="641"/>
      <c r="F3" s="640" t="s">
        <v>258</v>
      </c>
      <c r="G3" s="641"/>
      <c r="H3" s="641"/>
      <c r="I3" s="640" t="s">
        <v>257</v>
      </c>
      <c r="J3" s="641"/>
      <c r="K3" s="641"/>
      <c r="L3" s="640" t="s">
        <v>256</v>
      </c>
      <c r="M3" s="641"/>
      <c r="N3" s="641"/>
      <c r="O3" s="640" t="s">
        <v>255</v>
      </c>
      <c r="P3" s="641"/>
      <c r="Q3" s="641"/>
      <c r="R3" s="640" t="s">
        <v>254</v>
      </c>
      <c r="S3" s="641"/>
      <c r="T3" s="641"/>
    </row>
    <row r="4" spans="1:20" x14ac:dyDescent="0.25">
      <c r="A4" s="834"/>
      <c r="B4" s="834"/>
      <c r="C4" s="664" t="s">
        <v>8</v>
      </c>
      <c r="D4" s="664"/>
      <c r="E4" s="739" t="s">
        <v>261</v>
      </c>
      <c r="F4" s="664" t="s">
        <v>8</v>
      </c>
      <c r="G4" s="664"/>
      <c r="H4" s="739" t="s">
        <v>261</v>
      </c>
      <c r="I4" s="664" t="s">
        <v>8</v>
      </c>
      <c r="J4" s="664"/>
      <c r="K4" s="739" t="s">
        <v>261</v>
      </c>
      <c r="L4" s="664" t="s">
        <v>8</v>
      </c>
      <c r="M4" s="664"/>
      <c r="N4" s="739" t="s">
        <v>261</v>
      </c>
      <c r="O4" s="664" t="s">
        <v>8</v>
      </c>
      <c r="P4" s="664"/>
      <c r="Q4" s="739" t="s">
        <v>261</v>
      </c>
      <c r="R4" s="664" t="s">
        <v>8</v>
      </c>
      <c r="S4" s="664"/>
      <c r="T4" s="739" t="s">
        <v>261</v>
      </c>
    </row>
    <row r="5" spans="1:20" ht="30" x14ac:dyDescent="0.25">
      <c r="A5" s="689"/>
      <c r="B5" s="689"/>
      <c r="C5" s="643" t="s">
        <v>345</v>
      </c>
      <c r="D5" s="644" t="s">
        <v>338</v>
      </c>
      <c r="E5" s="740" t="s">
        <v>266</v>
      </c>
      <c r="F5" s="643" t="s">
        <v>345</v>
      </c>
      <c r="G5" s="644" t="s">
        <v>338</v>
      </c>
      <c r="H5" s="740" t="s">
        <v>266</v>
      </c>
      <c r="I5" s="643" t="s">
        <v>345</v>
      </c>
      <c r="J5" s="644" t="s">
        <v>338</v>
      </c>
      <c r="K5" s="740" t="s">
        <v>266</v>
      </c>
      <c r="L5" s="643" t="s">
        <v>345</v>
      </c>
      <c r="M5" s="644" t="s">
        <v>338</v>
      </c>
      <c r="N5" s="740" t="s">
        <v>266</v>
      </c>
      <c r="O5" s="643" t="s">
        <v>345</v>
      </c>
      <c r="P5" s="644" t="s">
        <v>338</v>
      </c>
      <c r="Q5" s="740" t="s">
        <v>266</v>
      </c>
      <c r="R5" s="643" t="s">
        <v>345</v>
      </c>
      <c r="S5" s="644" t="s">
        <v>338</v>
      </c>
      <c r="T5" s="740" t="s">
        <v>266</v>
      </c>
    </row>
    <row r="6" spans="1:20" x14ac:dyDescent="0.25">
      <c r="A6" s="645" t="s">
        <v>267</v>
      </c>
      <c r="B6" s="645" t="s">
        <v>268</v>
      </c>
      <c r="C6" s="735" t="s">
        <v>23</v>
      </c>
      <c r="D6" s="736">
        <v>1750</v>
      </c>
      <c r="E6" s="717" t="s">
        <v>23</v>
      </c>
      <c r="F6" s="689" t="s">
        <v>23</v>
      </c>
      <c r="G6" s="737">
        <v>1400</v>
      </c>
      <c r="H6" s="717" t="s">
        <v>23</v>
      </c>
      <c r="I6" s="735" t="s">
        <v>23</v>
      </c>
      <c r="J6" s="736">
        <v>1650</v>
      </c>
      <c r="K6" s="717" t="s">
        <v>23</v>
      </c>
      <c r="L6" s="735" t="s">
        <v>23</v>
      </c>
      <c r="M6" s="736" t="s">
        <v>23</v>
      </c>
      <c r="N6" s="738" t="s">
        <v>23</v>
      </c>
      <c r="O6" s="735" t="s">
        <v>23</v>
      </c>
      <c r="P6" s="736">
        <v>1650</v>
      </c>
      <c r="Q6" s="717" t="s">
        <v>23</v>
      </c>
      <c r="R6" s="735" t="s">
        <v>23</v>
      </c>
      <c r="S6" s="736">
        <v>1650</v>
      </c>
      <c r="T6" s="717" t="s">
        <v>23</v>
      </c>
    </row>
    <row r="7" spans="1:20" x14ac:dyDescent="0.25">
      <c r="A7" s="645" t="s">
        <v>267</v>
      </c>
      <c r="B7" s="645" t="s">
        <v>339</v>
      </c>
      <c r="C7" s="646">
        <v>1700</v>
      </c>
      <c r="D7" s="647">
        <v>1700</v>
      </c>
      <c r="E7" s="232">
        <v>0</v>
      </c>
      <c r="F7" s="642">
        <v>1300</v>
      </c>
      <c r="G7" s="645">
        <v>1300</v>
      </c>
      <c r="H7" s="232">
        <v>0</v>
      </c>
      <c r="I7" s="646">
        <v>1600</v>
      </c>
      <c r="J7" s="647">
        <v>1600</v>
      </c>
      <c r="K7" s="232">
        <v>0</v>
      </c>
      <c r="L7" s="646" t="s">
        <v>23</v>
      </c>
      <c r="M7" s="647" t="s">
        <v>23</v>
      </c>
      <c r="N7" s="648" t="s">
        <v>23</v>
      </c>
      <c r="O7" s="646">
        <v>1500</v>
      </c>
      <c r="P7" s="647">
        <v>1500</v>
      </c>
      <c r="Q7" s="232">
        <v>0</v>
      </c>
      <c r="R7" s="646">
        <v>1600</v>
      </c>
      <c r="S7" s="647">
        <v>1600</v>
      </c>
      <c r="T7" s="232">
        <v>0</v>
      </c>
    </row>
    <row r="8" spans="1:20" x14ac:dyDescent="0.25">
      <c r="A8" s="645" t="s">
        <v>269</v>
      </c>
      <c r="B8" s="645" t="s">
        <v>329</v>
      </c>
      <c r="C8" s="646">
        <v>1500</v>
      </c>
      <c r="D8" s="647" t="s">
        <v>23</v>
      </c>
      <c r="E8" s="232" t="s">
        <v>23</v>
      </c>
      <c r="F8" s="642" t="s">
        <v>23</v>
      </c>
      <c r="G8" s="645" t="s">
        <v>23</v>
      </c>
      <c r="H8" s="232" t="s">
        <v>23</v>
      </c>
      <c r="I8" s="646" t="s">
        <v>23</v>
      </c>
      <c r="J8" s="647" t="s">
        <v>23</v>
      </c>
      <c r="K8" s="232" t="s">
        <v>23</v>
      </c>
      <c r="L8" s="646" t="s">
        <v>23</v>
      </c>
      <c r="M8" s="647" t="s">
        <v>23</v>
      </c>
      <c r="N8" s="648" t="s">
        <v>23</v>
      </c>
      <c r="O8" s="646" t="s">
        <v>23</v>
      </c>
      <c r="P8" s="647" t="s">
        <v>23</v>
      </c>
      <c r="Q8" s="232" t="s">
        <v>23</v>
      </c>
      <c r="R8" s="646" t="s">
        <v>23</v>
      </c>
      <c r="S8" s="647" t="s">
        <v>23</v>
      </c>
      <c r="T8" s="232" t="s">
        <v>23</v>
      </c>
    </row>
    <row r="9" spans="1:20" x14ac:dyDescent="0.25">
      <c r="A9" s="645" t="s">
        <v>269</v>
      </c>
      <c r="B9" s="645" t="s">
        <v>347</v>
      </c>
      <c r="C9" s="646">
        <v>1350</v>
      </c>
      <c r="D9" s="647" t="s">
        <v>23</v>
      </c>
      <c r="E9" s="232" t="s">
        <v>23</v>
      </c>
      <c r="F9" s="642" t="s">
        <v>23</v>
      </c>
      <c r="G9" s="645" t="s">
        <v>23</v>
      </c>
      <c r="H9" s="232" t="s">
        <v>23</v>
      </c>
      <c r="I9" s="646">
        <v>1400</v>
      </c>
      <c r="J9" s="647" t="s">
        <v>23</v>
      </c>
      <c r="K9" s="232" t="s">
        <v>23</v>
      </c>
      <c r="L9" s="646" t="s">
        <v>23</v>
      </c>
      <c r="M9" s="647" t="s">
        <v>23</v>
      </c>
      <c r="N9" s="648" t="s">
        <v>23</v>
      </c>
      <c r="O9" s="646" t="s">
        <v>23</v>
      </c>
      <c r="P9" s="647" t="s">
        <v>23</v>
      </c>
      <c r="Q9" s="232" t="s">
        <v>23</v>
      </c>
      <c r="R9" s="646">
        <v>1200</v>
      </c>
      <c r="S9" s="647" t="s">
        <v>23</v>
      </c>
      <c r="T9" s="232" t="s">
        <v>23</v>
      </c>
    </row>
    <row r="10" spans="1:20" x14ac:dyDescent="0.25">
      <c r="A10" s="645" t="s">
        <v>269</v>
      </c>
      <c r="B10" s="645" t="s">
        <v>270</v>
      </c>
      <c r="C10" s="646">
        <v>1550</v>
      </c>
      <c r="D10" s="647" t="s">
        <v>23</v>
      </c>
      <c r="E10" s="232" t="s">
        <v>23</v>
      </c>
      <c r="F10" s="642" t="s">
        <v>23</v>
      </c>
      <c r="G10" s="645" t="s">
        <v>23</v>
      </c>
      <c r="H10" s="232" t="s">
        <v>23</v>
      </c>
      <c r="I10" s="646" t="s">
        <v>23</v>
      </c>
      <c r="J10" s="647" t="s">
        <v>23</v>
      </c>
      <c r="K10" s="232" t="s">
        <v>23</v>
      </c>
      <c r="L10" s="646" t="s">
        <v>23</v>
      </c>
      <c r="M10" s="647" t="s">
        <v>23</v>
      </c>
      <c r="N10" s="648" t="s">
        <v>23</v>
      </c>
      <c r="O10" s="646" t="s">
        <v>23</v>
      </c>
      <c r="P10" s="647" t="s">
        <v>23</v>
      </c>
      <c r="Q10" s="232" t="s">
        <v>23</v>
      </c>
      <c r="R10" s="646">
        <v>1250</v>
      </c>
      <c r="S10" s="647" t="s">
        <v>23</v>
      </c>
      <c r="T10" s="232" t="s">
        <v>23</v>
      </c>
    </row>
    <row r="11" spans="1:20" x14ac:dyDescent="0.25">
      <c r="A11" s="645" t="s">
        <v>269</v>
      </c>
      <c r="B11" s="645" t="s">
        <v>271</v>
      </c>
      <c r="C11" s="646">
        <v>1600</v>
      </c>
      <c r="D11" s="647" t="s">
        <v>23</v>
      </c>
      <c r="E11" s="232" t="s">
        <v>23</v>
      </c>
      <c r="F11" s="642" t="s">
        <v>23</v>
      </c>
      <c r="G11" s="645" t="s">
        <v>23</v>
      </c>
      <c r="H11" s="232" t="s">
        <v>23</v>
      </c>
      <c r="I11" s="646">
        <v>1300</v>
      </c>
      <c r="J11" s="647" t="s">
        <v>23</v>
      </c>
      <c r="K11" s="232" t="s">
        <v>23</v>
      </c>
      <c r="L11" s="646" t="s">
        <v>23</v>
      </c>
      <c r="M11" s="647" t="s">
        <v>23</v>
      </c>
      <c r="N11" s="648" t="s">
        <v>23</v>
      </c>
      <c r="O11" s="646">
        <v>1200</v>
      </c>
      <c r="P11" s="647" t="s">
        <v>23</v>
      </c>
      <c r="Q11" s="232" t="s">
        <v>23</v>
      </c>
      <c r="R11" s="646">
        <v>1300</v>
      </c>
      <c r="S11" s="647" t="s">
        <v>23</v>
      </c>
      <c r="T11" s="232" t="s">
        <v>23</v>
      </c>
    </row>
    <row r="12" spans="1:20" x14ac:dyDescent="0.25">
      <c r="A12" s="645" t="s">
        <v>273</v>
      </c>
      <c r="B12" s="645" t="s">
        <v>348</v>
      </c>
      <c r="C12" s="646">
        <v>1600</v>
      </c>
      <c r="D12" s="647" t="s">
        <v>23</v>
      </c>
      <c r="E12" s="232" t="s">
        <v>23</v>
      </c>
      <c r="F12" s="642" t="s">
        <v>23</v>
      </c>
      <c r="G12" s="645" t="s">
        <v>23</v>
      </c>
      <c r="H12" s="232" t="s">
        <v>23</v>
      </c>
      <c r="I12" s="646" t="s">
        <v>23</v>
      </c>
      <c r="J12" s="647" t="s">
        <v>23</v>
      </c>
      <c r="K12" s="232" t="s">
        <v>23</v>
      </c>
      <c r="L12" s="646" t="s">
        <v>23</v>
      </c>
      <c r="M12" s="647" t="s">
        <v>23</v>
      </c>
      <c r="N12" s="648" t="s">
        <v>23</v>
      </c>
      <c r="O12" s="646" t="s">
        <v>23</v>
      </c>
      <c r="P12" s="647" t="s">
        <v>23</v>
      </c>
      <c r="Q12" s="232" t="s">
        <v>23</v>
      </c>
      <c r="R12" s="646">
        <v>1500</v>
      </c>
      <c r="S12" s="647" t="s">
        <v>23</v>
      </c>
      <c r="T12" s="232" t="s">
        <v>23</v>
      </c>
    </row>
    <row r="13" spans="1:20" x14ac:dyDescent="0.25">
      <c r="A13" s="645" t="s">
        <v>273</v>
      </c>
      <c r="B13" s="645" t="s">
        <v>313</v>
      </c>
      <c r="C13" s="646">
        <v>1500</v>
      </c>
      <c r="D13" s="647" t="s">
        <v>23</v>
      </c>
      <c r="E13" s="232" t="s">
        <v>23</v>
      </c>
      <c r="F13" s="642" t="s">
        <v>23</v>
      </c>
      <c r="G13" s="645" t="s">
        <v>23</v>
      </c>
      <c r="H13" s="232" t="s">
        <v>23</v>
      </c>
      <c r="I13" s="646">
        <v>1400</v>
      </c>
      <c r="J13" s="647" t="s">
        <v>23</v>
      </c>
      <c r="K13" s="232" t="s">
        <v>23</v>
      </c>
      <c r="L13" s="646">
        <v>1500</v>
      </c>
      <c r="M13" s="647" t="s">
        <v>23</v>
      </c>
      <c r="N13" s="648" t="s">
        <v>23</v>
      </c>
      <c r="O13" s="646">
        <v>1200</v>
      </c>
      <c r="P13" s="647" t="s">
        <v>23</v>
      </c>
      <c r="Q13" s="232" t="s">
        <v>23</v>
      </c>
      <c r="R13" s="646">
        <v>1300</v>
      </c>
      <c r="S13" s="647" t="s">
        <v>23</v>
      </c>
      <c r="T13" s="232" t="s">
        <v>23</v>
      </c>
    </row>
    <row r="14" spans="1:20" x14ac:dyDescent="0.25">
      <c r="A14" s="645" t="s">
        <v>273</v>
      </c>
      <c r="B14" s="645" t="s">
        <v>349</v>
      </c>
      <c r="C14" s="646">
        <v>1600</v>
      </c>
      <c r="D14" s="647" t="s">
        <v>23</v>
      </c>
      <c r="E14" s="232" t="s">
        <v>23</v>
      </c>
      <c r="F14" s="642" t="s">
        <v>23</v>
      </c>
      <c r="G14" s="645" t="s">
        <v>23</v>
      </c>
      <c r="H14" s="232" t="s">
        <v>23</v>
      </c>
      <c r="I14" s="646">
        <v>1400</v>
      </c>
      <c r="J14" s="647" t="s">
        <v>23</v>
      </c>
      <c r="K14" s="232" t="s">
        <v>23</v>
      </c>
      <c r="L14" s="646">
        <v>1200</v>
      </c>
      <c r="M14" s="647" t="s">
        <v>23</v>
      </c>
      <c r="N14" s="648" t="s">
        <v>23</v>
      </c>
      <c r="O14" s="646">
        <v>1300</v>
      </c>
      <c r="P14" s="647" t="s">
        <v>23</v>
      </c>
      <c r="Q14" s="232" t="s">
        <v>23</v>
      </c>
      <c r="R14" s="646">
        <v>1400</v>
      </c>
      <c r="S14" s="647" t="s">
        <v>23</v>
      </c>
      <c r="T14" s="232" t="s">
        <v>23</v>
      </c>
    </row>
    <row r="15" spans="1:20" x14ac:dyDescent="0.25">
      <c r="A15" s="645" t="s">
        <v>273</v>
      </c>
      <c r="B15" s="645" t="s">
        <v>274</v>
      </c>
      <c r="C15" s="646">
        <v>1500</v>
      </c>
      <c r="D15" s="647" t="s">
        <v>23</v>
      </c>
      <c r="E15" s="232" t="s">
        <v>23</v>
      </c>
      <c r="F15" s="642">
        <v>1200</v>
      </c>
      <c r="G15" s="645" t="s">
        <v>23</v>
      </c>
      <c r="H15" s="232" t="s">
        <v>23</v>
      </c>
      <c r="I15" s="646">
        <v>1400</v>
      </c>
      <c r="J15" s="647" t="s">
        <v>23</v>
      </c>
      <c r="K15" s="232" t="s">
        <v>23</v>
      </c>
      <c r="L15" s="646" t="s">
        <v>23</v>
      </c>
      <c r="M15" s="647" t="s">
        <v>23</v>
      </c>
      <c r="N15" s="648" t="s">
        <v>23</v>
      </c>
      <c r="O15" s="646">
        <v>1250</v>
      </c>
      <c r="P15" s="647" t="s">
        <v>23</v>
      </c>
      <c r="Q15" s="232" t="s">
        <v>23</v>
      </c>
      <c r="R15" s="646">
        <v>1400</v>
      </c>
      <c r="S15" s="647" t="s">
        <v>23</v>
      </c>
      <c r="T15" s="232" t="s">
        <v>23</v>
      </c>
    </row>
    <row r="16" spans="1:20" x14ac:dyDescent="0.25">
      <c r="A16" s="645" t="s">
        <v>273</v>
      </c>
      <c r="B16" s="645" t="s">
        <v>327</v>
      </c>
      <c r="C16" s="646">
        <v>1500</v>
      </c>
      <c r="D16" s="647">
        <v>1600</v>
      </c>
      <c r="E16" s="232">
        <v>-6.25</v>
      </c>
      <c r="F16" s="642" t="s">
        <v>23</v>
      </c>
      <c r="G16" s="645" t="s">
        <v>23</v>
      </c>
      <c r="H16" s="232" t="s">
        <v>23</v>
      </c>
      <c r="I16" s="646">
        <v>1300</v>
      </c>
      <c r="J16" s="647" t="s">
        <v>23</v>
      </c>
      <c r="K16" s="232" t="s">
        <v>23</v>
      </c>
      <c r="L16" s="646">
        <v>1600</v>
      </c>
      <c r="M16" s="647">
        <v>1500</v>
      </c>
      <c r="N16" s="648">
        <v>6.666666666666667</v>
      </c>
      <c r="O16" s="646" t="s">
        <v>23</v>
      </c>
      <c r="P16" s="647" t="s">
        <v>23</v>
      </c>
      <c r="Q16" s="232" t="s">
        <v>23</v>
      </c>
      <c r="R16" s="646">
        <v>1300</v>
      </c>
      <c r="S16" s="647">
        <v>1300</v>
      </c>
      <c r="T16" s="232">
        <v>0</v>
      </c>
    </row>
    <row r="17" spans="1:20" x14ac:dyDescent="0.25">
      <c r="A17" s="645" t="s">
        <v>275</v>
      </c>
      <c r="B17" s="645" t="s">
        <v>350</v>
      </c>
      <c r="C17" s="646">
        <v>1800</v>
      </c>
      <c r="D17" s="647" t="s">
        <v>23</v>
      </c>
      <c r="E17" s="232" t="s">
        <v>23</v>
      </c>
      <c r="F17" s="642" t="s">
        <v>23</v>
      </c>
      <c r="G17" s="645" t="s">
        <v>23</v>
      </c>
      <c r="H17" s="232" t="s">
        <v>23</v>
      </c>
      <c r="I17" s="646">
        <v>1600</v>
      </c>
      <c r="J17" s="647" t="s">
        <v>23</v>
      </c>
      <c r="K17" s="232" t="s">
        <v>23</v>
      </c>
      <c r="L17" s="646">
        <v>1800</v>
      </c>
      <c r="M17" s="647" t="s">
        <v>23</v>
      </c>
      <c r="N17" s="648" t="s">
        <v>23</v>
      </c>
      <c r="O17" s="646">
        <v>1400</v>
      </c>
      <c r="P17" s="647" t="s">
        <v>23</v>
      </c>
      <c r="Q17" s="232" t="s">
        <v>23</v>
      </c>
      <c r="R17" s="646" t="s">
        <v>23</v>
      </c>
      <c r="S17" s="647" t="s">
        <v>23</v>
      </c>
      <c r="T17" s="232" t="s">
        <v>23</v>
      </c>
    </row>
    <row r="18" spans="1:20" x14ac:dyDescent="0.25">
      <c r="A18" s="645" t="s">
        <v>275</v>
      </c>
      <c r="B18" s="645" t="s">
        <v>351</v>
      </c>
      <c r="C18" s="646">
        <v>1800</v>
      </c>
      <c r="D18" s="647" t="s">
        <v>23</v>
      </c>
      <c r="E18" s="232" t="s">
        <v>23</v>
      </c>
      <c r="F18" s="642" t="s">
        <v>23</v>
      </c>
      <c r="G18" s="645" t="s">
        <v>23</v>
      </c>
      <c r="H18" s="232" t="s">
        <v>23</v>
      </c>
      <c r="I18" s="646">
        <v>1600</v>
      </c>
      <c r="J18" s="647" t="s">
        <v>23</v>
      </c>
      <c r="K18" s="232" t="s">
        <v>23</v>
      </c>
      <c r="L18" s="646">
        <v>1800</v>
      </c>
      <c r="M18" s="647" t="s">
        <v>23</v>
      </c>
      <c r="N18" s="648" t="s">
        <v>23</v>
      </c>
      <c r="O18" s="646">
        <v>1400</v>
      </c>
      <c r="P18" s="647" t="s">
        <v>23</v>
      </c>
      <c r="Q18" s="232" t="s">
        <v>23</v>
      </c>
      <c r="R18" s="646" t="s">
        <v>23</v>
      </c>
      <c r="S18" s="647" t="s">
        <v>23</v>
      </c>
      <c r="T18" s="232" t="s">
        <v>23</v>
      </c>
    </row>
    <row r="19" spans="1:20" x14ac:dyDescent="0.25">
      <c r="A19" s="645" t="s">
        <v>275</v>
      </c>
      <c r="B19" s="645" t="s">
        <v>276</v>
      </c>
      <c r="C19" s="646">
        <v>1350</v>
      </c>
      <c r="D19" s="647">
        <v>1320</v>
      </c>
      <c r="E19" s="232">
        <v>2.2727272727272729</v>
      </c>
      <c r="F19" s="642" t="s">
        <v>23</v>
      </c>
      <c r="G19" s="645" t="s">
        <v>23</v>
      </c>
      <c r="H19" s="232" t="s">
        <v>23</v>
      </c>
      <c r="I19" s="646">
        <v>1320</v>
      </c>
      <c r="J19" s="647">
        <v>1280</v>
      </c>
      <c r="K19" s="232">
        <v>3.125</v>
      </c>
      <c r="L19" s="646" t="s">
        <v>23</v>
      </c>
      <c r="M19" s="647" t="s">
        <v>23</v>
      </c>
      <c r="N19" s="648" t="s">
        <v>23</v>
      </c>
      <c r="O19" s="646" t="s">
        <v>23</v>
      </c>
      <c r="P19" s="647" t="s">
        <v>23</v>
      </c>
      <c r="Q19" s="232" t="s">
        <v>23</v>
      </c>
      <c r="R19" s="646" t="s">
        <v>23</v>
      </c>
      <c r="S19" s="647" t="s">
        <v>23</v>
      </c>
      <c r="T19" s="232" t="s">
        <v>23</v>
      </c>
    </row>
    <row r="20" spans="1:20" x14ac:dyDescent="0.25">
      <c r="A20" s="645" t="s">
        <v>275</v>
      </c>
      <c r="B20" s="645" t="s">
        <v>330</v>
      </c>
      <c r="C20" s="646">
        <v>1450</v>
      </c>
      <c r="D20" s="647">
        <v>1450</v>
      </c>
      <c r="E20" s="232">
        <v>0</v>
      </c>
      <c r="F20" s="642" t="s">
        <v>23</v>
      </c>
      <c r="G20" s="645" t="s">
        <v>23</v>
      </c>
      <c r="H20" s="232" t="s">
        <v>23</v>
      </c>
      <c r="I20" s="646">
        <v>1400</v>
      </c>
      <c r="J20" s="647">
        <v>1450</v>
      </c>
      <c r="K20" s="232">
        <v>-3.4482758620689653</v>
      </c>
      <c r="L20" s="646">
        <v>1450</v>
      </c>
      <c r="M20" s="647">
        <v>1450</v>
      </c>
      <c r="N20" s="648">
        <v>0</v>
      </c>
      <c r="O20" s="646">
        <v>1350</v>
      </c>
      <c r="P20" s="647">
        <v>1350</v>
      </c>
      <c r="Q20" s="232">
        <v>0</v>
      </c>
      <c r="R20" s="646">
        <v>1400</v>
      </c>
      <c r="S20" s="647">
        <v>1350</v>
      </c>
      <c r="T20" s="232">
        <v>3.7037037037037033</v>
      </c>
    </row>
    <row r="21" spans="1:20" x14ac:dyDescent="0.25">
      <c r="A21" s="645" t="s">
        <v>275</v>
      </c>
      <c r="B21" s="645" t="s">
        <v>277</v>
      </c>
      <c r="C21" s="646">
        <v>1300</v>
      </c>
      <c r="D21" s="647">
        <v>1300</v>
      </c>
      <c r="E21" s="232">
        <v>0</v>
      </c>
      <c r="F21" s="642" t="s">
        <v>23</v>
      </c>
      <c r="G21" s="645" t="s">
        <v>23</v>
      </c>
      <c r="H21" s="232" t="s">
        <v>23</v>
      </c>
      <c r="I21" s="646">
        <v>1300</v>
      </c>
      <c r="J21" s="647">
        <v>1300</v>
      </c>
      <c r="K21" s="232">
        <v>0</v>
      </c>
      <c r="L21" s="646">
        <v>1600</v>
      </c>
      <c r="M21" s="647">
        <v>1600</v>
      </c>
      <c r="N21" s="648">
        <v>0</v>
      </c>
      <c r="O21" s="646">
        <v>1250</v>
      </c>
      <c r="P21" s="647">
        <v>1250</v>
      </c>
      <c r="Q21" s="232">
        <v>0</v>
      </c>
      <c r="R21" s="646" t="s">
        <v>23</v>
      </c>
      <c r="S21" s="647" t="s">
        <v>23</v>
      </c>
      <c r="T21" s="232" t="s">
        <v>23</v>
      </c>
    </row>
    <row r="22" spans="1:20" x14ac:dyDescent="0.25">
      <c r="A22" s="645" t="s">
        <v>275</v>
      </c>
      <c r="B22" s="645" t="s">
        <v>317</v>
      </c>
      <c r="C22" s="646">
        <v>1600</v>
      </c>
      <c r="D22" s="647">
        <v>1600</v>
      </c>
      <c r="E22" s="232">
        <v>0</v>
      </c>
      <c r="F22" s="642" t="s">
        <v>23</v>
      </c>
      <c r="G22" s="645" t="s">
        <v>23</v>
      </c>
      <c r="H22" s="232" t="s">
        <v>23</v>
      </c>
      <c r="I22" s="646">
        <v>1500</v>
      </c>
      <c r="J22" s="647">
        <v>1600</v>
      </c>
      <c r="K22" s="232">
        <v>-6.25</v>
      </c>
      <c r="L22" s="646">
        <v>1800</v>
      </c>
      <c r="M22" s="647">
        <v>1800</v>
      </c>
      <c r="N22" s="648">
        <v>0</v>
      </c>
      <c r="O22" s="646">
        <v>1500</v>
      </c>
      <c r="P22" s="647">
        <v>1500</v>
      </c>
      <c r="Q22" s="232">
        <v>0</v>
      </c>
      <c r="R22" s="646">
        <v>1400</v>
      </c>
      <c r="S22" s="647" t="s">
        <v>23</v>
      </c>
      <c r="T22" s="232" t="s">
        <v>23</v>
      </c>
    </row>
    <row r="23" spans="1:20" x14ac:dyDescent="0.25">
      <c r="A23" s="645" t="s">
        <v>278</v>
      </c>
      <c r="B23" s="645" t="s">
        <v>279</v>
      </c>
      <c r="C23" s="646">
        <v>1800</v>
      </c>
      <c r="D23" s="647">
        <v>1800</v>
      </c>
      <c r="E23" s="232">
        <v>0</v>
      </c>
      <c r="F23" s="642">
        <v>1400</v>
      </c>
      <c r="G23" s="645">
        <v>1400</v>
      </c>
      <c r="H23" s="232">
        <v>0</v>
      </c>
      <c r="I23" s="646">
        <v>1600</v>
      </c>
      <c r="J23" s="647">
        <v>1600</v>
      </c>
      <c r="K23" s="232">
        <v>0</v>
      </c>
      <c r="L23" s="646">
        <v>1800</v>
      </c>
      <c r="M23" s="647">
        <v>1800</v>
      </c>
      <c r="N23" s="648">
        <v>0</v>
      </c>
      <c r="O23" s="646">
        <v>1400</v>
      </c>
      <c r="P23" s="647">
        <v>1400</v>
      </c>
      <c r="Q23" s="232">
        <v>0</v>
      </c>
      <c r="R23" s="646">
        <v>1600</v>
      </c>
      <c r="S23" s="647">
        <v>1600</v>
      </c>
      <c r="T23" s="232">
        <v>0</v>
      </c>
    </row>
    <row r="24" spans="1:20" x14ac:dyDescent="0.25">
      <c r="A24" s="645" t="s">
        <v>278</v>
      </c>
      <c r="B24" s="645" t="s">
        <v>280</v>
      </c>
      <c r="C24" s="646">
        <v>1600</v>
      </c>
      <c r="D24" s="647" t="s">
        <v>23</v>
      </c>
      <c r="E24" s="232" t="s">
        <v>23</v>
      </c>
      <c r="F24" s="642">
        <v>1300</v>
      </c>
      <c r="G24" s="645" t="s">
        <v>23</v>
      </c>
      <c r="H24" s="232" t="s">
        <v>23</v>
      </c>
      <c r="I24" s="646">
        <v>1300</v>
      </c>
      <c r="J24" s="647" t="s">
        <v>23</v>
      </c>
      <c r="K24" s="232" t="s">
        <v>23</v>
      </c>
      <c r="L24" s="646">
        <v>1500</v>
      </c>
      <c r="M24" s="647" t="s">
        <v>23</v>
      </c>
      <c r="N24" s="648" t="s">
        <v>23</v>
      </c>
      <c r="O24" s="646">
        <v>1200</v>
      </c>
      <c r="P24" s="647" t="s">
        <v>23</v>
      </c>
      <c r="Q24" s="232" t="s">
        <v>23</v>
      </c>
      <c r="R24" s="646">
        <v>1400</v>
      </c>
      <c r="S24" s="647" t="s">
        <v>23</v>
      </c>
      <c r="T24" s="232" t="s">
        <v>23</v>
      </c>
    </row>
    <row r="25" spans="1:20" x14ac:dyDescent="0.25">
      <c r="A25" s="645" t="s">
        <v>278</v>
      </c>
      <c r="B25" s="645" t="s">
        <v>321</v>
      </c>
      <c r="C25" s="646">
        <v>1600</v>
      </c>
      <c r="D25" s="647" t="s">
        <v>23</v>
      </c>
      <c r="E25" s="232" t="s">
        <v>23</v>
      </c>
      <c r="F25" s="642">
        <v>1150</v>
      </c>
      <c r="G25" s="645" t="s">
        <v>23</v>
      </c>
      <c r="H25" s="232" t="s">
        <v>23</v>
      </c>
      <c r="I25" s="646">
        <v>1450</v>
      </c>
      <c r="J25" s="647" t="s">
        <v>23</v>
      </c>
      <c r="K25" s="232" t="s">
        <v>23</v>
      </c>
      <c r="L25" s="646" t="s">
        <v>23</v>
      </c>
      <c r="M25" s="647" t="s">
        <v>23</v>
      </c>
      <c r="N25" s="648" t="s">
        <v>23</v>
      </c>
      <c r="O25" s="646">
        <v>1150</v>
      </c>
      <c r="P25" s="647" t="s">
        <v>23</v>
      </c>
      <c r="Q25" s="232" t="s">
        <v>23</v>
      </c>
      <c r="R25" s="646">
        <v>1300</v>
      </c>
      <c r="S25" s="647" t="s">
        <v>23</v>
      </c>
      <c r="T25" s="232" t="s">
        <v>23</v>
      </c>
    </row>
    <row r="26" spans="1:20" x14ac:dyDescent="0.25">
      <c r="A26" s="645" t="s">
        <v>278</v>
      </c>
      <c r="B26" s="645" t="s">
        <v>281</v>
      </c>
      <c r="C26" s="646">
        <v>1700</v>
      </c>
      <c r="D26" s="647">
        <v>1700</v>
      </c>
      <c r="E26" s="232">
        <v>0</v>
      </c>
      <c r="F26" s="642" t="s">
        <v>282</v>
      </c>
      <c r="G26" s="645" t="s">
        <v>282</v>
      </c>
      <c r="H26" s="232" t="s">
        <v>23</v>
      </c>
      <c r="I26" s="646" t="s">
        <v>282</v>
      </c>
      <c r="J26" s="647" t="s">
        <v>282</v>
      </c>
      <c r="K26" s="232" t="s">
        <v>23</v>
      </c>
      <c r="L26" s="646" t="s">
        <v>282</v>
      </c>
      <c r="M26" s="647" t="s">
        <v>282</v>
      </c>
      <c r="N26" s="648" t="s">
        <v>23</v>
      </c>
      <c r="O26" s="646" t="s">
        <v>282</v>
      </c>
      <c r="P26" s="647" t="s">
        <v>282</v>
      </c>
      <c r="Q26" s="232" t="s">
        <v>23</v>
      </c>
      <c r="R26" s="646">
        <v>1400</v>
      </c>
      <c r="S26" s="647">
        <v>1500</v>
      </c>
      <c r="T26" s="232">
        <v>-6.666666666666667</v>
      </c>
    </row>
    <row r="27" spans="1:20" x14ac:dyDescent="0.25">
      <c r="A27" s="645" t="s">
        <v>278</v>
      </c>
      <c r="B27" s="645" t="s">
        <v>283</v>
      </c>
      <c r="C27" s="646">
        <v>1500</v>
      </c>
      <c r="D27" s="647">
        <v>1600</v>
      </c>
      <c r="E27" s="232">
        <v>-6.25</v>
      </c>
      <c r="F27" s="642">
        <v>1100</v>
      </c>
      <c r="G27" s="645">
        <v>1200</v>
      </c>
      <c r="H27" s="232">
        <v>-8.3333333333333321</v>
      </c>
      <c r="I27" s="646">
        <v>1400</v>
      </c>
      <c r="J27" s="647">
        <v>1500</v>
      </c>
      <c r="K27" s="232">
        <v>-6.666666666666667</v>
      </c>
      <c r="L27" s="646">
        <v>1600</v>
      </c>
      <c r="M27" s="647">
        <v>1600</v>
      </c>
      <c r="N27" s="648">
        <v>0</v>
      </c>
      <c r="O27" s="646">
        <v>1400</v>
      </c>
      <c r="P27" s="647">
        <v>1500</v>
      </c>
      <c r="Q27" s="232">
        <v>-6.666666666666667</v>
      </c>
      <c r="R27" s="646">
        <v>1200</v>
      </c>
      <c r="S27" s="647">
        <v>1300</v>
      </c>
      <c r="T27" s="232">
        <v>-7.6923076923076925</v>
      </c>
    </row>
    <row r="28" spans="1:20" x14ac:dyDescent="0.25">
      <c r="A28" s="645" t="s">
        <v>278</v>
      </c>
      <c r="B28" s="645" t="s">
        <v>284</v>
      </c>
      <c r="C28" s="646">
        <v>1600</v>
      </c>
      <c r="D28" s="647">
        <v>1600</v>
      </c>
      <c r="E28" s="232">
        <v>0</v>
      </c>
      <c r="F28" s="642">
        <v>1100</v>
      </c>
      <c r="G28" s="645">
        <v>1100</v>
      </c>
      <c r="H28" s="232">
        <v>0</v>
      </c>
      <c r="I28" s="646">
        <v>1500</v>
      </c>
      <c r="J28" s="647">
        <v>1500</v>
      </c>
      <c r="K28" s="232">
        <v>0</v>
      </c>
      <c r="L28" s="646">
        <v>1600</v>
      </c>
      <c r="M28" s="647">
        <v>1600</v>
      </c>
      <c r="N28" s="648">
        <v>0</v>
      </c>
      <c r="O28" s="646">
        <v>1200</v>
      </c>
      <c r="P28" s="647">
        <v>1200</v>
      </c>
      <c r="Q28" s="232">
        <v>0</v>
      </c>
      <c r="R28" s="646">
        <v>1400</v>
      </c>
      <c r="S28" s="647">
        <v>1400</v>
      </c>
      <c r="T28" s="232">
        <v>0</v>
      </c>
    </row>
    <row r="29" spans="1:20" x14ac:dyDescent="0.25">
      <c r="A29" s="645" t="s">
        <v>278</v>
      </c>
      <c r="B29" s="645" t="s">
        <v>314</v>
      </c>
      <c r="C29" s="646">
        <v>1400</v>
      </c>
      <c r="D29" s="647" t="s">
        <v>23</v>
      </c>
      <c r="E29" s="232" t="s">
        <v>23</v>
      </c>
      <c r="F29" s="642">
        <v>1000</v>
      </c>
      <c r="G29" s="645" t="s">
        <v>23</v>
      </c>
      <c r="H29" s="232" t="s">
        <v>23</v>
      </c>
      <c r="I29" s="646">
        <v>1400</v>
      </c>
      <c r="J29" s="647" t="s">
        <v>23</v>
      </c>
      <c r="K29" s="232" t="s">
        <v>23</v>
      </c>
      <c r="L29" s="646" t="s">
        <v>23</v>
      </c>
      <c r="M29" s="647" t="s">
        <v>23</v>
      </c>
      <c r="N29" s="648" t="s">
        <v>23</v>
      </c>
      <c r="O29" s="646">
        <v>1000</v>
      </c>
      <c r="P29" s="647" t="s">
        <v>23</v>
      </c>
      <c r="Q29" s="232" t="s">
        <v>23</v>
      </c>
      <c r="R29" s="646">
        <v>1200</v>
      </c>
      <c r="S29" s="647" t="s">
        <v>23</v>
      </c>
      <c r="T29" s="232" t="s">
        <v>23</v>
      </c>
    </row>
    <row r="30" spans="1:20" x14ac:dyDescent="0.25">
      <c r="A30" s="645" t="s">
        <v>278</v>
      </c>
      <c r="B30" s="645" t="s">
        <v>331</v>
      </c>
      <c r="C30" s="646">
        <v>1700</v>
      </c>
      <c r="D30" s="647" t="s">
        <v>23</v>
      </c>
      <c r="E30" s="232" t="s">
        <v>23</v>
      </c>
      <c r="F30" s="642" t="s">
        <v>23</v>
      </c>
      <c r="G30" s="645" t="s">
        <v>23</v>
      </c>
      <c r="H30" s="232" t="s">
        <v>23</v>
      </c>
      <c r="I30" s="646">
        <v>1550</v>
      </c>
      <c r="J30" s="647" t="s">
        <v>23</v>
      </c>
      <c r="K30" s="232" t="s">
        <v>23</v>
      </c>
      <c r="L30" s="646">
        <v>1800</v>
      </c>
      <c r="M30" s="647" t="s">
        <v>23</v>
      </c>
      <c r="N30" s="648" t="s">
        <v>23</v>
      </c>
      <c r="O30" s="646" t="s">
        <v>23</v>
      </c>
      <c r="P30" s="647" t="s">
        <v>23</v>
      </c>
      <c r="Q30" s="232" t="s">
        <v>23</v>
      </c>
      <c r="R30" s="646" t="s">
        <v>23</v>
      </c>
      <c r="S30" s="647" t="s">
        <v>23</v>
      </c>
      <c r="T30" s="232" t="s">
        <v>23</v>
      </c>
    </row>
    <row r="31" spans="1:20" x14ac:dyDescent="0.25">
      <c r="A31" s="645" t="s">
        <v>278</v>
      </c>
      <c r="B31" s="645" t="s">
        <v>285</v>
      </c>
      <c r="C31" s="646">
        <v>1600</v>
      </c>
      <c r="D31" s="647">
        <v>1600</v>
      </c>
      <c r="E31" s="232">
        <v>0</v>
      </c>
      <c r="F31" s="642" t="s">
        <v>23</v>
      </c>
      <c r="G31" s="645" t="s">
        <v>23</v>
      </c>
      <c r="H31" s="232" t="s">
        <v>23</v>
      </c>
      <c r="I31" s="646">
        <v>1500</v>
      </c>
      <c r="J31" s="647">
        <v>1533</v>
      </c>
      <c r="K31" s="232">
        <v>-2.152641878669276</v>
      </c>
      <c r="L31" s="646">
        <v>1700</v>
      </c>
      <c r="M31" s="647">
        <v>1717</v>
      </c>
      <c r="N31" s="648">
        <v>-0.99009900990099009</v>
      </c>
      <c r="O31" s="646" t="s">
        <v>23</v>
      </c>
      <c r="P31" s="647" t="s">
        <v>23</v>
      </c>
      <c r="Q31" s="232" t="s">
        <v>23</v>
      </c>
      <c r="R31" s="646">
        <v>1450</v>
      </c>
      <c r="S31" s="647">
        <v>1483</v>
      </c>
      <c r="T31" s="232">
        <v>-2.2252191503708696</v>
      </c>
    </row>
    <row r="32" spans="1:20" x14ac:dyDescent="0.25">
      <c r="A32" s="645" t="s">
        <v>278</v>
      </c>
      <c r="B32" s="645" t="s">
        <v>286</v>
      </c>
      <c r="C32" s="646">
        <v>1700</v>
      </c>
      <c r="D32" s="647">
        <v>1700</v>
      </c>
      <c r="E32" s="232">
        <v>0</v>
      </c>
      <c r="F32" s="642">
        <v>1200</v>
      </c>
      <c r="G32" s="645" t="s">
        <v>23</v>
      </c>
      <c r="H32" s="232" t="s">
        <v>23</v>
      </c>
      <c r="I32" s="646">
        <v>1500</v>
      </c>
      <c r="J32" s="647">
        <v>1600</v>
      </c>
      <c r="K32" s="232">
        <v>-6.25</v>
      </c>
      <c r="L32" s="646" t="s">
        <v>23</v>
      </c>
      <c r="M32" s="647" t="s">
        <v>23</v>
      </c>
      <c r="N32" s="648" t="s">
        <v>23</v>
      </c>
      <c r="O32" s="646" t="s">
        <v>23</v>
      </c>
      <c r="P32" s="647" t="s">
        <v>23</v>
      </c>
      <c r="Q32" s="232" t="s">
        <v>23</v>
      </c>
      <c r="R32" s="646">
        <v>1300</v>
      </c>
      <c r="S32" s="647">
        <v>1400</v>
      </c>
      <c r="T32" s="232">
        <v>-7.1428571428571423</v>
      </c>
    </row>
    <row r="33" spans="1:20" x14ac:dyDescent="0.25">
      <c r="A33" s="645" t="s">
        <v>287</v>
      </c>
      <c r="B33" s="645" t="s">
        <v>288</v>
      </c>
      <c r="C33" s="646" t="s">
        <v>23</v>
      </c>
      <c r="D33" s="647">
        <v>1450</v>
      </c>
      <c r="E33" s="232" t="s">
        <v>23</v>
      </c>
      <c r="F33" s="642" t="s">
        <v>23</v>
      </c>
      <c r="G33" s="645">
        <v>1250</v>
      </c>
      <c r="H33" s="232" t="s">
        <v>23</v>
      </c>
      <c r="I33" s="646" t="s">
        <v>23</v>
      </c>
      <c r="J33" s="647">
        <v>1200</v>
      </c>
      <c r="K33" s="232" t="s">
        <v>23</v>
      </c>
      <c r="L33" s="646" t="s">
        <v>23</v>
      </c>
      <c r="M33" s="647">
        <v>1650</v>
      </c>
      <c r="N33" s="648" t="s">
        <v>23</v>
      </c>
      <c r="O33" s="646" t="s">
        <v>23</v>
      </c>
      <c r="P33" s="647">
        <v>1050</v>
      </c>
      <c r="Q33" s="232" t="s">
        <v>23</v>
      </c>
      <c r="R33" s="646" t="s">
        <v>23</v>
      </c>
      <c r="S33" s="647">
        <v>1450</v>
      </c>
      <c r="T33" s="232" t="s">
        <v>23</v>
      </c>
    </row>
    <row r="34" spans="1:20" ht="15" customHeight="1" x14ac:dyDescent="0.25">
      <c r="A34" s="645" t="s">
        <v>287</v>
      </c>
      <c r="B34" s="645" t="s">
        <v>289</v>
      </c>
      <c r="C34" s="646">
        <v>1950</v>
      </c>
      <c r="D34" s="647" t="s">
        <v>23</v>
      </c>
      <c r="E34" s="232" t="s">
        <v>23</v>
      </c>
      <c r="F34" s="642">
        <v>1750</v>
      </c>
      <c r="G34" s="645" t="s">
        <v>23</v>
      </c>
      <c r="H34" s="232" t="s">
        <v>23</v>
      </c>
      <c r="I34" s="646">
        <v>1850</v>
      </c>
      <c r="J34" s="647" t="s">
        <v>23</v>
      </c>
      <c r="K34" s="232" t="s">
        <v>23</v>
      </c>
      <c r="L34" s="646">
        <v>1800</v>
      </c>
      <c r="M34" s="647" t="s">
        <v>23</v>
      </c>
      <c r="N34" s="648" t="s">
        <v>23</v>
      </c>
      <c r="O34" s="646">
        <v>1700</v>
      </c>
      <c r="P34" s="647" t="s">
        <v>23</v>
      </c>
      <c r="Q34" s="232" t="s">
        <v>23</v>
      </c>
      <c r="R34" s="646">
        <v>1850</v>
      </c>
      <c r="S34" s="647" t="s">
        <v>23</v>
      </c>
      <c r="T34" s="232" t="s">
        <v>23</v>
      </c>
    </row>
    <row r="35" spans="1:20" x14ac:dyDescent="0.25">
      <c r="A35" s="645" t="s">
        <v>287</v>
      </c>
      <c r="B35" s="645" t="s">
        <v>290</v>
      </c>
      <c r="C35" s="646" t="s">
        <v>23</v>
      </c>
      <c r="D35" s="647">
        <v>1550</v>
      </c>
      <c r="E35" s="232" t="s">
        <v>23</v>
      </c>
      <c r="F35" s="642" t="s">
        <v>23</v>
      </c>
      <c r="G35" s="645" t="s">
        <v>23</v>
      </c>
      <c r="H35" s="232" t="s">
        <v>23</v>
      </c>
      <c r="I35" s="646" t="s">
        <v>23</v>
      </c>
      <c r="J35" s="647">
        <v>1450</v>
      </c>
      <c r="K35" s="232" t="s">
        <v>23</v>
      </c>
      <c r="L35" s="646" t="s">
        <v>23</v>
      </c>
      <c r="M35" s="647">
        <v>1350</v>
      </c>
      <c r="N35" s="648" t="s">
        <v>23</v>
      </c>
      <c r="O35" s="646" t="s">
        <v>23</v>
      </c>
      <c r="P35" s="647">
        <v>1150</v>
      </c>
      <c r="Q35" s="232" t="s">
        <v>23</v>
      </c>
      <c r="R35" s="646" t="s">
        <v>23</v>
      </c>
      <c r="S35" s="647" t="s">
        <v>23</v>
      </c>
      <c r="T35" s="232" t="s">
        <v>23</v>
      </c>
    </row>
    <row r="36" spans="1:20" x14ac:dyDescent="0.25">
      <c r="A36" s="645" t="s">
        <v>287</v>
      </c>
      <c r="B36" s="645" t="s">
        <v>291</v>
      </c>
      <c r="C36" s="646">
        <v>1600</v>
      </c>
      <c r="D36" s="647">
        <v>1600</v>
      </c>
      <c r="E36" s="232">
        <v>0</v>
      </c>
      <c r="F36" s="642">
        <v>1500</v>
      </c>
      <c r="G36" s="645">
        <v>1500</v>
      </c>
      <c r="H36" s="232">
        <v>0</v>
      </c>
      <c r="I36" s="646">
        <v>1500</v>
      </c>
      <c r="J36" s="647">
        <v>1500</v>
      </c>
      <c r="K36" s="232">
        <v>0</v>
      </c>
      <c r="L36" s="646">
        <v>1800</v>
      </c>
      <c r="M36" s="647">
        <v>1800</v>
      </c>
      <c r="N36" s="648">
        <v>0</v>
      </c>
      <c r="O36" s="646">
        <v>1200</v>
      </c>
      <c r="P36" s="647">
        <v>1200</v>
      </c>
      <c r="Q36" s="232">
        <v>0</v>
      </c>
      <c r="R36" s="646">
        <v>1400</v>
      </c>
      <c r="S36" s="647">
        <v>1400</v>
      </c>
      <c r="T36" s="232">
        <v>0</v>
      </c>
    </row>
    <row r="37" spans="1:20" x14ac:dyDescent="0.25">
      <c r="A37" s="645" t="s">
        <v>287</v>
      </c>
      <c r="B37" s="645" t="s">
        <v>292</v>
      </c>
      <c r="C37" s="646">
        <v>1800</v>
      </c>
      <c r="D37" s="647">
        <v>1800</v>
      </c>
      <c r="E37" s="232">
        <v>0</v>
      </c>
      <c r="F37" s="642" t="s">
        <v>23</v>
      </c>
      <c r="G37" s="645" t="s">
        <v>23</v>
      </c>
      <c r="H37" s="232" t="s">
        <v>23</v>
      </c>
      <c r="I37" s="646" t="s">
        <v>23</v>
      </c>
      <c r="J37" s="647" t="s">
        <v>23</v>
      </c>
      <c r="K37" s="232" t="s">
        <v>23</v>
      </c>
      <c r="L37" s="646">
        <v>1800</v>
      </c>
      <c r="M37" s="647">
        <v>1800</v>
      </c>
      <c r="N37" s="648">
        <v>0</v>
      </c>
      <c r="O37" s="646">
        <v>1200</v>
      </c>
      <c r="P37" s="647">
        <v>1200</v>
      </c>
      <c r="Q37" s="232">
        <v>0</v>
      </c>
      <c r="R37" s="646" t="s">
        <v>23</v>
      </c>
      <c r="S37" s="647" t="s">
        <v>23</v>
      </c>
      <c r="T37" s="232" t="s">
        <v>23</v>
      </c>
    </row>
    <row r="38" spans="1:20" x14ac:dyDescent="0.25">
      <c r="A38" s="645" t="s">
        <v>293</v>
      </c>
      <c r="B38" s="645" t="s">
        <v>294</v>
      </c>
      <c r="C38" s="646">
        <v>1600</v>
      </c>
      <c r="D38" s="647">
        <v>1650</v>
      </c>
      <c r="E38" s="232">
        <v>-3.0303030303030303</v>
      </c>
      <c r="F38" s="642" t="s">
        <v>23</v>
      </c>
      <c r="G38" s="645" t="s">
        <v>23</v>
      </c>
      <c r="H38" s="232" t="s">
        <v>23</v>
      </c>
      <c r="I38" s="646">
        <v>1400</v>
      </c>
      <c r="J38" s="647">
        <v>1400</v>
      </c>
      <c r="K38" s="232">
        <v>0</v>
      </c>
      <c r="L38" s="646" t="s">
        <v>23</v>
      </c>
      <c r="M38" s="647" t="s">
        <v>23</v>
      </c>
      <c r="N38" s="648" t="s">
        <v>23</v>
      </c>
      <c r="O38" s="646" t="s">
        <v>23</v>
      </c>
      <c r="P38" s="647">
        <v>1150</v>
      </c>
      <c r="Q38" s="232" t="s">
        <v>23</v>
      </c>
      <c r="R38" s="646" t="s">
        <v>23</v>
      </c>
      <c r="S38" s="647" t="s">
        <v>23</v>
      </c>
      <c r="T38" s="232" t="s">
        <v>23</v>
      </c>
    </row>
    <row r="39" spans="1:20" x14ac:dyDescent="0.25">
      <c r="A39" s="645" t="s">
        <v>293</v>
      </c>
      <c r="B39" s="645" t="s">
        <v>295</v>
      </c>
      <c r="C39" s="646">
        <v>1400</v>
      </c>
      <c r="D39" s="647">
        <v>1400</v>
      </c>
      <c r="E39" s="232">
        <v>0</v>
      </c>
      <c r="F39" s="642">
        <v>1000</v>
      </c>
      <c r="G39" s="645" t="s">
        <v>23</v>
      </c>
      <c r="H39" s="232" t="s">
        <v>23</v>
      </c>
      <c r="I39" s="646">
        <v>1400</v>
      </c>
      <c r="J39" s="647">
        <v>1400</v>
      </c>
      <c r="K39" s="232">
        <v>0</v>
      </c>
      <c r="L39" s="646" t="s">
        <v>23</v>
      </c>
      <c r="M39" s="647" t="s">
        <v>23</v>
      </c>
      <c r="N39" s="648" t="s">
        <v>23</v>
      </c>
      <c r="O39" s="646">
        <v>1100</v>
      </c>
      <c r="P39" s="647">
        <v>1100</v>
      </c>
      <c r="Q39" s="232">
        <v>0</v>
      </c>
      <c r="R39" s="646">
        <v>1200</v>
      </c>
      <c r="S39" s="647">
        <v>1200</v>
      </c>
      <c r="T39" s="232">
        <v>0</v>
      </c>
    </row>
    <row r="40" spans="1:20" x14ac:dyDescent="0.25">
      <c r="A40" s="645" t="s">
        <v>293</v>
      </c>
      <c r="B40" s="645" t="s">
        <v>296</v>
      </c>
      <c r="C40" s="646" t="s">
        <v>23</v>
      </c>
      <c r="D40" s="647">
        <v>1600</v>
      </c>
      <c r="E40" s="232" t="s">
        <v>23</v>
      </c>
      <c r="F40" s="642" t="s">
        <v>23</v>
      </c>
      <c r="G40" s="645">
        <v>1250</v>
      </c>
      <c r="H40" s="232" t="s">
        <v>23</v>
      </c>
      <c r="I40" s="646" t="s">
        <v>23</v>
      </c>
      <c r="J40" s="647">
        <v>1600</v>
      </c>
      <c r="K40" s="232" t="s">
        <v>23</v>
      </c>
      <c r="L40" s="646" t="s">
        <v>23</v>
      </c>
      <c r="M40" s="647" t="s">
        <v>23</v>
      </c>
      <c r="N40" s="648" t="s">
        <v>23</v>
      </c>
      <c r="O40" s="646" t="s">
        <v>23</v>
      </c>
      <c r="P40" s="647">
        <v>1300</v>
      </c>
      <c r="Q40" s="232" t="s">
        <v>23</v>
      </c>
      <c r="R40" s="646" t="s">
        <v>23</v>
      </c>
      <c r="S40" s="647">
        <v>1600</v>
      </c>
      <c r="T40" s="232" t="s">
        <v>23</v>
      </c>
    </row>
    <row r="41" spans="1:20" x14ac:dyDescent="0.25">
      <c r="A41" s="645" t="s">
        <v>293</v>
      </c>
      <c r="B41" s="645" t="s">
        <v>297</v>
      </c>
      <c r="C41" s="646">
        <v>1400</v>
      </c>
      <c r="D41" s="647">
        <v>1400</v>
      </c>
      <c r="E41" s="232">
        <v>0</v>
      </c>
      <c r="F41" s="642" t="s">
        <v>23</v>
      </c>
      <c r="G41" s="645">
        <v>1100</v>
      </c>
      <c r="H41" s="232" t="s">
        <v>23</v>
      </c>
      <c r="I41" s="646" t="s">
        <v>23</v>
      </c>
      <c r="J41" s="647" t="s">
        <v>23</v>
      </c>
      <c r="K41" s="232" t="s">
        <v>23</v>
      </c>
      <c r="L41" s="646" t="s">
        <v>23</v>
      </c>
      <c r="M41" s="647" t="s">
        <v>23</v>
      </c>
      <c r="N41" s="648" t="s">
        <v>23</v>
      </c>
      <c r="O41" s="646" t="s">
        <v>23</v>
      </c>
      <c r="P41" s="647" t="s">
        <v>23</v>
      </c>
      <c r="Q41" s="232" t="s">
        <v>23</v>
      </c>
      <c r="R41" s="646">
        <v>1350</v>
      </c>
      <c r="S41" s="647">
        <v>1350</v>
      </c>
      <c r="T41" s="232">
        <v>0</v>
      </c>
    </row>
    <row r="42" spans="1:20" x14ac:dyDescent="0.25">
      <c r="A42" s="645" t="s">
        <v>293</v>
      </c>
      <c r="B42" s="645" t="s">
        <v>315</v>
      </c>
      <c r="C42" s="649">
        <v>1800</v>
      </c>
      <c r="D42" s="650" t="s">
        <v>23</v>
      </c>
      <c r="E42" s="232" t="s">
        <v>23</v>
      </c>
      <c r="F42" s="651" t="s">
        <v>23</v>
      </c>
      <c r="G42" s="652" t="s">
        <v>23</v>
      </c>
      <c r="H42" s="232" t="s">
        <v>23</v>
      </c>
      <c r="I42" s="649">
        <v>1450</v>
      </c>
      <c r="J42" s="650" t="s">
        <v>23</v>
      </c>
      <c r="K42" s="232" t="s">
        <v>23</v>
      </c>
      <c r="L42" s="649" t="s">
        <v>23</v>
      </c>
      <c r="M42" s="650" t="s">
        <v>23</v>
      </c>
      <c r="N42" s="648" t="s">
        <v>23</v>
      </c>
      <c r="O42" s="649">
        <v>1100</v>
      </c>
      <c r="P42" s="650" t="s">
        <v>23</v>
      </c>
      <c r="Q42" s="232" t="s">
        <v>23</v>
      </c>
      <c r="R42" s="649">
        <v>1450</v>
      </c>
      <c r="S42" s="650" t="s">
        <v>23</v>
      </c>
      <c r="T42" s="232" t="s">
        <v>23</v>
      </c>
    </row>
    <row r="43" spans="1:20" x14ac:dyDescent="0.25">
      <c r="A43" s="653" t="s">
        <v>293</v>
      </c>
      <c r="B43" s="653" t="s">
        <v>334</v>
      </c>
      <c r="C43" s="654">
        <v>1350</v>
      </c>
      <c r="D43" s="653" t="s">
        <v>23</v>
      </c>
      <c r="E43" s="655" t="s">
        <v>23</v>
      </c>
      <c r="F43" s="656">
        <v>1325</v>
      </c>
      <c r="G43" s="653" t="s">
        <v>23</v>
      </c>
      <c r="H43" s="655" t="s">
        <v>23</v>
      </c>
      <c r="I43" s="654">
        <v>1375</v>
      </c>
      <c r="J43" s="653" t="s">
        <v>23</v>
      </c>
      <c r="K43" s="655" t="s">
        <v>23</v>
      </c>
      <c r="L43" s="654" t="s">
        <v>23</v>
      </c>
      <c r="M43" s="653" t="s">
        <v>23</v>
      </c>
      <c r="N43" s="657" t="s">
        <v>23</v>
      </c>
      <c r="O43" s="654">
        <v>1225</v>
      </c>
      <c r="P43" s="653" t="s">
        <v>23</v>
      </c>
      <c r="Q43" s="655" t="s">
        <v>23</v>
      </c>
      <c r="R43" s="654">
        <v>1350</v>
      </c>
      <c r="S43" s="653" t="s">
        <v>23</v>
      </c>
      <c r="T43" s="655" t="s">
        <v>23</v>
      </c>
    </row>
    <row r="44" spans="1:20" x14ac:dyDescent="0.25">
      <c r="A44" s="653" t="s">
        <v>298</v>
      </c>
      <c r="B44" s="653" t="s">
        <v>299</v>
      </c>
      <c r="C44" s="654">
        <v>1450</v>
      </c>
      <c r="D44" s="653">
        <v>1490</v>
      </c>
      <c r="E44" s="655">
        <v>-2.6845637583892619</v>
      </c>
      <c r="F44" s="656">
        <v>1125</v>
      </c>
      <c r="G44" s="653">
        <v>1125</v>
      </c>
      <c r="H44" s="655">
        <v>0</v>
      </c>
      <c r="I44" s="654">
        <v>1350</v>
      </c>
      <c r="J44" s="653">
        <v>1400</v>
      </c>
      <c r="K44" s="655">
        <v>-3.5714285714285712</v>
      </c>
      <c r="L44" s="654">
        <v>1375</v>
      </c>
      <c r="M44" s="653">
        <v>1400</v>
      </c>
      <c r="N44" s="657">
        <v>-1.7857142857142856</v>
      </c>
      <c r="O44" s="654">
        <v>1215</v>
      </c>
      <c r="P44" s="653">
        <v>1200</v>
      </c>
      <c r="Q44" s="655">
        <v>1.25</v>
      </c>
      <c r="R44" s="654">
        <v>1315</v>
      </c>
      <c r="S44" s="653">
        <v>1350</v>
      </c>
      <c r="T44" s="655">
        <v>-2.5925925925925926</v>
      </c>
    </row>
    <row r="45" spans="1:20" x14ac:dyDescent="0.25">
      <c r="A45" s="653" t="s">
        <v>298</v>
      </c>
      <c r="B45" s="653" t="s">
        <v>300</v>
      </c>
      <c r="C45" s="654">
        <v>1575</v>
      </c>
      <c r="D45" s="653" t="s">
        <v>282</v>
      </c>
      <c r="E45" s="655" t="s">
        <v>23</v>
      </c>
      <c r="F45" s="656" t="s">
        <v>282</v>
      </c>
      <c r="G45" s="653" t="s">
        <v>282</v>
      </c>
      <c r="H45" s="655" t="s">
        <v>23</v>
      </c>
      <c r="I45" s="654">
        <v>1475</v>
      </c>
      <c r="J45" s="653" t="s">
        <v>282</v>
      </c>
      <c r="K45" s="655" t="s">
        <v>23</v>
      </c>
      <c r="L45" s="654">
        <v>1600</v>
      </c>
      <c r="M45" s="653" t="s">
        <v>282</v>
      </c>
      <c r="N45" s="657" t="s">
        <v>23</v>
      </c>
      <c r="O45" s="654">
        <v>1375</v>
      </c>
      <c r="P45" s="653" t="s">
        <v>282</v>
      </c>
      <c r="Q45" s="655" t="s">
        <v>23</v>
      </c>
      <c r="R45" s="654">
        <v>1475</v>
      </c>
      <c r="S45" s="653" t="s">
        <v>282</v>
      </c>
      <c r="T45" s="655" t="s">
        <v>23</v>
      </c>
    </row>
    <row r="46" spans="1:20" x14ac:dyDescent="0.25">
      <c r="A46" s="653" t="s">
        <v>298</v>
      </c>
      <c r="B46" s="653" t="s">
        <v>301</v>
      </c>
      <c r="C46" s="654">
        <v>1600</v>
      </c>
      <c r="D46" s="653">
        <v>1600</v>
      </c>
      <c r="E46" s="655">
        <v>0</v>
      </c>
      <c r="F46" s="656" t="s">
        <v>23</v>
      </c>
      <c r="G46" s="653" t="s">
        <v>23</v>
      </c>
      <c r="H46" s="655" t="s">
        <v>23</v>
      </c>
      <c r="I46" s="654">
        <v>1600</v>
      </c>
      <c r="J46" s="653">
        <v>1600</v>
      </c>
      <c r="K46" s="655">
        <v>0</v>
      </c>
      <c r="L46" s="654">
        <v>1400</v>
      </c>
      <c r="M46" s="653">
        <v>1400</v>
      </c>
      <c r="N46" s="657">
        <v>0</v>
      </c>
      <c r="O46" s="654" t="s">
        <v>23</v>
      </c>
      <c r="P46" s="653" t="s">
        <v>23</v>
      </c>
      <c r="Q46" s="655" t="s">
        <v>23</v>
      </c>
      <c r="R46" s="654" t="s">
        <v>23</v>
      </c>
      <c r="S46" s="653" t="s">
        <v>23</v>
      </c>
      <c r="T46" s="655" t="s">
        <v>23</v>
      </c>
    </row>
    <row r="47" spans="1:20" x14ac:dyDescent="0.25">
      <c r="A47" s="653" t="s">
        <v>298</v>
      </c>
      <c r="B47" s="653" t="s">
        <v>302</v>
      </c>
      <c r="C47" s="654">
        <v>1767</v>
      </c>
      <c r="D47" s="653" t="s">
        <v>23</v>
      </c>
      <c r="E47" s="655" t="s">
        <v>23</v>
      </c>
      <c r="F47" s="656" t="s">
        <v>23</v>
      </c>
      <c r="G47" s="653" t="s">
        <v>23</v>
      </c>
      <c r="H47" s="655" t="s">
        <v>23</v>
      </c>
      <c r="I47" s="654">
        <v>1600</v>
      </c>
      <c r="J47" s="653" t="s">
        <v>23</v>
      </c>
      <c r="K47" s="655" t="s">
        <v>23</v>
      </c>
      <c r="L47" s="654">
        <v>1700</v>
      </c>
      <c r="M47" s="653" t="s">
        <v>23</v>
      </c>
      <c r="N47" s="657" t="s">
        <v>23</v>
      </c>
      <c r="O47" s="654">
        <v>1600</v>
      </c>
      <c r="P47" s="653" t="s">
        <v>23</v>
      </c>
      <c r="Q47" s="655" t="s">
        <v>23</v>
      </c>
      <c r="R47" s="654">
        <v>1600</v>
      </c>
      <c r="S47" s="653" t="s">
        <v>23</v>
      </c>
      <c r="T47" s="655" t="s">
        <v>23</v>
      </c>
    </row>
    <row r="48" spans="1:20" x14ac:dyDescent="0.25">
      <c r="A48" s="653" t="s">
        <v>298</v>
      </c>
      <c r="B48" s="653" t="s">
        <v>303</v>
      </c>
      <c r="C48" s="654">
        <v>1750</v>
      </c>
      <c r="D48" s="653">
        <v>1880</v>
      </c>
      <c r="E48" s="655">
        <v>-6.9148936170212769</v>
      </c>
      <c r="F48" s="656" t="s">
        <v>23</v>
      </c>
      <c r="G48" s="653" t="s">
        <v>23</v>
      </c>
      <c r="H48" s="655" t="s">
        <v>23</v>
      </c>
      <c r="I48" s="654">
        <v>1600</v>
      </c>
      <c r="J48" s="653">
        <v>1700</v>
      </c>
      <c r="K48" s="655">
        <v>-5.8823529411764701</v>
      </c>
      <c r="L48" s="654">
        <v>1800</v>
      </c>
      <c r="M48" s="653">
        <v>1850</v>
      </c>
      <c r="N48" s="657">
        <v>-2.7027027027027026</v>
      </c>
      <c r="O48" s="654">
        <v>1400</v>
      </c>
      <c r="P48" s="653">
        <v>1450</v>
      </c>
      <c r="Q48" s="655">
        <v>-3.4482758620689653</v>
      </c>
      <c r="R48" s="654" t="s">
        <v>23</v>
      </c>
      <c r="S48" s="653" t="s">
        <v>23</v>
      </c>
      <c r="T48" s="655" t="s">
        <v>23</v>
      </c>
    </row>
    <row r="49" spans="1:20" x14ac:dyDescent="0.25">
      <c r="A49" s="653" t="s">
        <v>304</v>
      </c>
      <c r="B49" s="653" t="s">
        <v>352</v>
      </c>
      <c r="C49" s="654">
        <v>1675</v>
      </c>
      <c r="D49" s="653" t="s">
        <v>23</v>
      </c>
      <c r="E49" s="655" t="s">
        <v>23</v>
      </c>
      <c r="F49" s="656">
        <v>1233.33</v>
      </c>
      <c r="G49" s="653" t="s">
        <v>23</v>
      </c>
      <c r="H49" s="655" t="s">
        <v>23</v>
      </c>
      <c r="I49" s="654">
        <v>1410</v>
      </c>
      <c r="J49" s="653" t="s">
        <v>23</v>
      </c>
      <c r="K49" s="655" t="s">
        <v>23</v>
      </c>
      <c r="L49" s="654">
        <v>1700</v>
      </c>
      <c r="M49" s="653" t="s">
        <v>23</v>
      </c>
      <c r="N49" s="657" t="s">
        <v>23</v>
      </c>
      <c r="O49" s="654">
        <v>1212.5</v>
      </c>
      <c r="P49" s="653" t="s">
        <v>23</v>
      </c>
      <c r="Q49" s="655" t="s">
        <v>23</v>
      </c>
      <c r="R49" s="654">
        <v>1387.5</v>
      </c>
      <c r="S49" s="653" t="s">
        <v>23</v>
      </c>
      <c r="T49" s="655" t="s">
        <v>23</v>
      </c>
    </row>
    <row r="50" spans="1:20" x14ac:dyDescent="0.25">
      <c r="A50" s="653" t="s">
        <v>304</v>
      </c>
      <c r="B50" s="653" t="s">
        <v>332</v>
      </c>
      <c r="C50" s="654">
        <v>1250</v>
      </c>
      <c r="D50" s="653">
        <v>1150</v>
      </c>
      <c r="E50" s="655">
        <v>8.695652173913043</v>
      </c>
      <c r="F50" s="656" t="s">
        <v>23</v>
      </c>
      <c r="G50" s="653" t="s">
        <v>23</v>
      </c>
      <c r="H50" s="655" t="s">
        <v>23</v>
      </c>
      <c r="I50" s="654">
        <v>1000</v>
      </c>
      <c r="J50" s="653">
        <v>1000</v>
      </c>
      <c r="K50" s="655">
        <v>0</v>
      </c>
      <c r="L50" s="654">
        <v>1500</v>
      </c>
      <c r="M50" s="653">
        <v>1300</v>
      </c>
      <c r="N50" s="657">
        <v>15.384615384615385</v>
      </c>
      <c r="O50" s="654">
        <v>1000</v>
      </c>
      <c r="P50" s="653">
        <v>1100</v>
      </c>
      <c r="Q50" s="655">
        <v>-9.0909090909090917</v>
      </c>
      <c r="R50" s="654">
        <v>1100</v>
      </c>
      <c r="S50" s="653">
        <v>1000</v>
      </c>
      <c r="T50" s="655">
        <v>10</v>
      </c>
    </row>
    <row r="51" spans="1:20" x14ac:dyDescent="0.25">
      <c r="A51" s="653" t="s">
        <v>305</v>
      </c>
      <c r="B51" s="653" t="s">
        <v>306</v>
      </c>
      <c r="C51" s="654">
        <v>1500</v>
      </c>
      <c r="D51" s="653">
        <v>1600</v>
      </c>
      <c r="E51" s="655">
        <v>-6.25</v>
      </c>
      <c r="F51" s="656" t="s">
        <v>23</v>
      </c>
      <c r="G51" s="653" t="s">
        <v>23</v>
      </c>
      <c r="H51" s="655" t="s">
        <v>23</v>
      </c>
      <c r="I51" s="654" t="s">
        <v>23</v>
      </c>
      <c r="J51" s="653" t="s">
        <v>23</v>
      </c>
      <c r="K51" s="655" t="s">
        <v>23</v>
      </c>
      <c r="L51" s="654" t="s">
        <v>23</v>
      </c>
      <c r="M51" s="653" t="s">
        <v>23</v>
      </c>
      <c r="N51" s="655" t="s">
        <v>23</v>
      </c>
      <c r="O51" s="654">
        <v>1300</v>
      </c>
      <c r="P51" s="653">
        <v>1400</v>
      </c>
      <c r="Q51" s="655">
        <v>-7.1428571428571423</v>
      </c>
      <c r="R51" s="654" t="s">
        <v>23</v>
      </c>
      <c r="S51" s="653" t="s">
        <v>23</v>
      </c>
      <c r="T51" s="655" t="s">
        <v>23</v>
      </c>
    </row>
    <row r="52" spans="1:20" x14ac:dyDescent="0.25">
      <c r="A52" s="653" t="s">
        <v>307</v>
      </c>
      <c r="B52" s="653" t="s">
        <v>308</v>
      </c>
      <c r="C52" s="654">
        <v>1600</v>
      </c>
      <c r="D52" s="653">
        <v>1600</v>
      </c>
      <c r="E52" s="655">
        <v>0</v>
      </c>
      <c r="F52" s="656">
        <v>1150</v>
      </c>
      <c r="G52" s="653">
        <v>1150</v>
      </c>
      <c r="H52" s="655">
        <v>0</v>
      </c>
      <c r="I52" s="654">
        <v>1200</v>
      </c>
      <c r="J52" s="653">
        <v>1200</v>
      </c>
      <c r="K52" s="655">
        <v>0</v>
      </c>
      <c r="L52" s="654">
        <v>1600</v>
      </c>
      <c r="M52" s="653">
        <v>1600</v>
      </c>
      <c r="N52" s="655">
        <v>0</v>
      </c>
      <c r="O52" s="654">
        <v>1000</v>
      </c>
      <c r="P52" s="653">
        <v>1100</v>
      </c>
      <c r="Q52" s="655">
        <v>-9.0909090909090917</v>
      </c>
      <c r="R52" s="654">
        <v>1200</v>
      </c>
      <c r="S52" s="653">
        <v>1200</v>
      </c>
      <c r="T52" s="655">
        <v>0</v>
      </c>
    </row>
    <row r="53" spans="1:20" x14ac:dyDescent="0.25">
      <c r="A53" s="653" t="s">
        <v>307</v>
      </c>
      <c r="B53" s="653" t="s">
        <v>309</v>
      </c>
      <c r="C53" s="654">
        <v>1800</v>
      </c>
      <c r="D53" s="653">
        <v>1800</v>
      </c>
      <c r="E53" s="655">
        <v>0</v>
      </c>
      <c r="F53" s="656">
        <v>1800</v>
      </c>
      <c r="G53" s="653">
        <v>1800</v>
      </c>
      <c r="H53" s="655">
        <v>0</v>
      </c>
      <c r="I53" s="654">
        <v>1700</v>
      </c>
      <c r="J53" s="653">
        <v>1700</v>
      </c>
      <c r="K53" s="655">
        <v>0</v>
      </c>
      <c r="L53" s="654">
        <v>1900</v>
      </c>
      <c r="M53" s="653">
        <v>1900</v>
      </c>
      <c r="N53" s="655">
        <v>0</v>
      </c>
      <c r="O53" s="654">
        <v>1400</v>
      </c>
      <c r="P53" s="653">
        <v>1400</v>
      </c>
      <c r="Q53" s="655">
        <v>0</v>
      </c>
      <c r="R53" s="654">
        <v>1700</v>
      </c>
      <c r="S53" s="653">
        <v>1700</v>
      </c>
      <c r="T53" s="655">
        <v>0</v>
      </c>
    </row>
    <row r="54" spans="1:20" x14ac:dyDescent="0.25">
      <c r="A54" s="653" t="s">
        <v>307</v>
      </c>
      <c r="B54" s="653" t="s">
        <v>310</v>
      </c>
      <c r="C54" s="654">
        <v>1800</v>
      </c>
      <c r="D54" s="653">
        <v>1800</v>
      </c>
      <c r="E54" s="655">
        <v>0</v>
      </c>
      <c r="F54" s="656" t="s">
        <v>23</v>
      </c>
      <c r="G54" s="653" t="s">
        <v>23</v>
      </c>
      <c r="H54" s="655" t="s">
        <v>23</v>
      </c>
      <c r="I54" s="654">
        <v>1700</v>
      </c>
      <c r="J54" s="653">
        <v>1700</v>
      </c>
      <c r="K54" s="655">
        <v>0</v>
      </c>
      <c r="L54" s="654" t="s">
        <v>23</v>
      </c>
      <c r="M54" s="653" t="s">
        <v>23</v>
      </c>
      <c r="N54" s="655" t="s">
        <v>23</v>
      </c>
      <c r="O54" s="654" t="s">
        <v>23</v>
      </c>
      <c r="P54" s="653" t="s">
        <v>23</v>
      </c>
      <c r="Q54" s="655" t="s">
        <v>23</v>
      </c>
      <c r="R54" s="654">
        <v>1600</v>
      </c>
      <c r="S54" s="653">
        <v>1600</v>
      </c>
      <c r="T54" s="655">
        <v>0</v>
      </c>
    </row>
    <row r="55" spans="1:20" x14ac:dyDescent="0.25">
      <c r="A55" s="653" t="s">
        <v>307</v>
      </c>
      <c r="B55" s="653" t="s">
        <v>328</v>
      </c>
      <c r="C55" s="654" t="s">
        <v>23</v>
      </c>
      <c r="D55" s="653">
        <v>1600</v>
      </c>
      <c r="E55" s="655" t="s">
        <v>23</v>
      </c>
      <c r="F55" s="656" t="s">
        <v>23</v>
      </c>
      <c r="G55" s="653">
        <v>1100</v>
      </c>
      <c r="H55" s="655" t="s">
        <v>23</v>
      </c>
      <c r="I55" s="654" t="s">
        <v>23</v>
      </c>
      <c r="J55" s="653">
        <v>1500</v>
      </c>
      <c r="K55" s="655" t="s">
        <v>23</v>
      </c>
      <c r="L55" s="654" t="s">
        <v>23</v>
      </c>
      <c r="M55" s="653" t="s">
        <v>23</v>
      </c>
      <c r="N55" s="655" t="s">
        <v>23</v>
      </c>
      <c r="O55" s="654" t="s">
        <v>23</v>
      </c>
      <c r="P55" s="653" t="s">
        <v>23</v>
      </c>
      <c r="Q55" s="655" t="s">
        <v>23</v>
      </c>
      <c r="R55" s="654" t="s">
        <v>23</v>
      </c>
      <c r="S55" s="653">
        <v>1300</v>
      </c>
      <c r="T55" s="655" t="s">
        <v>23</v>
      </c>
    </row>
    <row r="56" spans="1:20" x14ac:dyDescent="0.25">
      <c r="A56" s="653" t="s">
        <v>312</v>
      </c>
      <c r="B56" s="653" t="s">
        <v>316</v>
      </c>
      <c r="C56" s="654">
        <v>1800</v>
      </c>
      <c r="D56" s="653">
        <v>1800</v>
      </c>
      <c r="E56" s="655">
        <v>0</v>
      </c>
      <c r="F56" s="656" t="s">
        <v>23</v>
      </c>
      <c r="G56" s="653" t="s">
        <v>23</v>
      </c>
      <c r="H56" s="655" t="s">
        <v>23</v>
      </c>
      <c r="I56" s="654" t="s">
        <v>23</v>
      </c>
      <c r="J56" s="653" t="s">
        <v>23</v>
      </c>
      <c r="K56" s="655" t="s">
        <v>23</v>
      </c>
      <c r="L56" s="654" t="s">
        <v>23</v>
      </c>
      <c r="M56" s="653" t="s">
        <v>23</v>
      </c>
      <c r="N56" s="655" t="s">
        <v>23</v>
      </c>
      <c r="O56" s="654" t="s">
        <v>23</v>
      </c>
      <c r="P56" s="653" t="s">
        <v>23</v>
      </c>
      <c r="Q56" s="655" t="s">
        <v>23</v>
      </c>
      <c r="R56" s="654" t="s">
        <v>23</v>
      </c>
      <c r="S56" s="653" t="s">
        <v>23</v>
      </c>
      <c r="T56" s="655" t="s">
        <v>23</v>
      </c>
    </row>
  </sheetData>
  <mergeCells count="2">
    <mergeCell ref="A3:A4"/>
    <mergeCell ref="B3:B4"/>
  </mergeCells>
  <conditionalFormatting sqref="E6:E56 H6:H56 K6:K56 N6:N56 Q6:Q56 T6:T56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6 H6:H56 K6:K56 N6:N56 Q6:Q56 T6:T56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E6:E56 H6:H56 K6:K56 N6:N56 Q6:Q56 T6:T56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0" workbookViewId="0">
      <selection activeCell="Q69" sqref="Q69"/>
    </sheetView>
  </sheetViews>
  <sheetFormatPr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350" customFormat="1" ht="21" x14ac:dyDescent="0.35">
      <c r="A1" s="25" t="s">
        <v>221</v>
      </c>
      <c r="B1" s="358"/>
      <c r="C1" s="358"/>
      <c r="D1" s="358"/>
      <c r="E1" s="358"/>
      <c r="F1" s="358"/>
      <c r="G1" s="358"/>
      <c r="H1" s="358"/>
      <c r="I1" s="359"/>
      <c r="J1" s="359"/>
      <c r="K1" s="359"/>
      <c r="L1" s="360"/>
      <c r="M1" s="360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363" t="s">
        <v>167</v>
      </c>
    </row>
    <row r="4" spans="1:14" ht="24.75" thickBot="1" x14ac:dyDescent="0.25">
      <c r="A4" s="835" t="s">
        <v>15</v>
      </c>
      <c r="B4" s="836"/>
      <c r="C4" s="467" t="s">
        <v>64</v>
      </c>
      <c r="D4" s="468" t="s">
        <v>65</v>
      </c>
      <c r="E4" s="468" t="s">
        <v>66</v>
      </c>
      <c r="F4" s="469" t="s">
        <v>67</v>
      </c>
      <c r="G4" s="468" t="s">
        <v>68</v>
      </c>
      <c r="H4" s="468" t="s">
        <v>69</v>
      </c>
      <c r="I4" s="468" t="s">
        <v>70</v>
      </c>
      <c r="J4" s="468" t="s">
        <v>100</v>
      </c>
      <c r="K4" s="468" t="s">
        <v>102</v>
      </c>
      <c r="L4" s="468" t="s">
        <v>104</v>
      </c>
      <c r="M4" s="468" t="s">
        <v>105</v>
      </c>
      <c r="N4" s="470" t="s">
        <v>106</v>
      </c>
    </row>
    <row r="5" spans="1:14" x14ac:dyDescent="0.2">
      <c r="A5" s="58" t="s">
        <v>1</v>
      </c>
      <c r="B5" s="59" t="s">
        <v>18</v>
      </c>
      <c r="C5" s="392">
        <v>681.79</v>
      </c>
      <c r="D5" s="393">
        <v>676.06</v>
      </c>
      <c r="E5" s="393">
        <v>676.85464306133599</v>
      </c>
      <c r="F5" s="393">
        <v>676.66593792150263</v>
      </c>
      <c r="G5" s="393">
        <v>689.2887925246514</v>
      </c>
      <c r="H5" s="393">
        <v>696.22280506860068</v>
      </c>
      <c r="I5" s="393">
        <v>710.83</v>
      </c>
      <c r="J5" s="393">
        <v>775.02689699745952</v>
      </c>
      <c r="K5" s="393">
        <v>803.01300000000003</v>
      </c>
      <c r="L5" s="393">
        <v>818.56073910052817</v>
      </c>
      <c r="M5" s="393">
        <v>833.26300000000003</v>
      </c>
      <c r="N5" s="398">
        <v>832.13199999999995</v>
      </c>
    </row>
    <row r="6" spans="1:14" x14ac:dyDescent="0.2">
      <c r="A6" s="62"/>
      <c r="B6" s="63" t="s">
        <v>19</v>
      </c>
      <c r="C6" s="394">
        <v>678.3</v>
      </c>
      <c r="D6" s="395">
        <v>676.34</v>
      </c>
      <c r="E6" s="395">
        <v>677.6157457636051</v>
      </c>
      <c r="F6" s="395">
        <v>676.19037430216383</v>
      </c>
      <c r="G6" s="395">
        <v>690.06000030168798</v>
      </c>
      <c r="H6" s="395">
        <v>705.38514474653186</v>
      </c>
      <c r="I6" s="395">
        <v>717.88</v>
      </c>
      <c r="J6" s="395">
        <v>767.97260481891749</v>
      </c>
      <c r="K6" s="395">
        <v>787.38599999999997</v>
      </c>
      <c r="L6" s="395">
        <v>800.09295862552619</v>
      </c>
      <c r="M6" s="395">
        <v>832.81899999999996</v>
      </c>
      <c r="N6" s="399">
        <v>839.02099999999996</v>
      </c>
    </row>
    <row r="7" spans="1:14" x14ac:dyDescent="0.2">
      <c r="A7" s="66" t="s">
        <v>2</v>
      </c>
      <c r="B7" s="63" t="s">
        <v>18</v>
      </c>
      <c r="C7" s="394">
        <v>582.89</v>
      </c>
      <c r="D7" s="395">
        <v>573.54999999999995</v>
      </c>
      <c r="E7" s="395">
        <v>570.72474507771369</v>
      </c>
      <c r="F7" s="395">
        <v>572.45725620766336</v>
      </c>
      <c r="G7" s="395">
        <v>569.41500223499588</v>
      </c>
      <c r="H7" s="395">
        <v>567.82881730129293</v>
      </c>
      <c r="I7" s="395">
        <v>561.17999999999995</v>
      </c>
      <c r="J7" s="395">
        <v>623.32894173210013</v>
      </c>
      <c r="K7" s="395">
        <v>680.42200000000003</v>
      </c>
      <c r="L7" s="395">
        <v>706.13838806230467</v>
      </c>
      <c r="M7" s="395">
        <v>714.03800000000001</v>
      </c>
      <c r="N7" s="399">
        <v>717.20500000000004</v>
      </c>
    </row>
    <row r="8" spans="1:14" x14ac:dyDescent="0.2">
      <c r="A8" s="62"/>
      <c r="B8" s="63" t="s">
        <v>19</v>
      </c>
      <c r="C8" s="394">
        <v>528.02</v>
      </c>
      <c r="D8" s="395">
        <v>544.70000000000005</v>
      </c>
      <c r="E8" s="395">
        <v>567.69528221494829</v>
      </c>
      <c r="F8" s="395">
        <v>572.37466693828981</v>
      </c>
      <c r="G8" s="395">
        <v>591.04434662168535</v>
      </c>
      <c r="H8" s="395">
        <v>570.64231997217348</v>
      </c>
      <c r="I8" s="395">
        <v>569.42999999999995</v>
      </c>
      <c r="J8" s="395">
        <v>659.0347459702507</v>
      </c>
      <c r="K8" s="395">
        <v>680.99400000000003</v>
      </c>
      <c r="L8" s="395">
        <v>688.17620841823998</v>
      </c>
      <c r="M8" s="395">
        <v>715.43799999999999</v>
      </c>
      <c r="N8" s="399">
        <v>720.39499999999998</v>
      </c>
    </row>
    <row r="9" spans="1:14" x14ac:dyDescent="0.2">
      <c r="A9" s="66" t="s">
        <v>3</v>
      </c>
      <c r="B9" s="63" t="s">
        <v>18</v>
      </c>
      <c r="C9" s="394">
        <v>635.83000000000004</v>
      </c>
      <c r="D9" s="395">
        <v>643.85</v>
      </c>
      <c r="E9" s="395">
        <v>657.86130114393995</v>
      </c>
      <c r="F9" s="395">
        <v>675.11214672775156</v>
      </c>
      <c r="G9" s="395">
        <v>655.82327550584819</v>
      </c>
      <c r="H9" s="395">
        <v>626.01476002524578</v>
      </c>
      <c r="I9" s="395">
        <v>616.79</v>
      </c>
      <c r="J9" s="395">
        <v>653.72968961509218</v>
      </c>
      <c r="K9" s="395">
        <v>745.19500000000005</v>
      </c>
      <c r="L9" s="395">
        <v>761.72268215468785</v>
      </c>
      <c r="M9" s="395">
        <v>811.01599999999996</v>
      </c>
      <c r="N9" s="399">
        <v>802.51</v>
      </c>
    </row>
    <row r="10" spans="1:14" x14ac:dyDescent="0.2">
      <c r="A10" s="67"/>
      <c r="B10" s="63" t="s">
        <v>19</v>
      </c>
      <c r="C10" s="394">
        <v>665.27</v>
      </c>
      <c r="D10" s="395">
        <v>665.95</v>
      </c>
      <c r="E10" s="395">
        <v>660.83877571979076</v>
      </c>
      <c r="F10" s="395">
        <v>677.65721048891442</v>
      </c>
      <c r="G10" s="395">
        <v>669.59526711742319</v>
      </c>
      <c r="H10" s="395">
        <v>670.94430503869148</v>
      </c>
      <c r="I10" s="395">
        <v>644.29999999999995</v>
      </c>
      <c r="J10" s="395">
        <v>720.58872727601988</v>
      </c>
      <c r="K10" s="395">
        <v>772.43200000000002</v>
      </c>
      <c r="L10" s="395">
        <v>783.15127901494634</v>
      </c>
      <c r="M10" s="395">
        <v>802.95100000000002</v>
      </c>
      <c r="N10" s="399">
        <v>819.12800000000004</v>
      </c>
    </row>
    <row r="11" spans="1:14" x14ac:dyDescent="0.2">
      <c r="A11" s="62"/>
      <c r="B11" s="63" t="s">
        <v>24</v>
      </c>
      <c r="C11" s="394">
        <v>722.23</v>
      </c>
      <c r="D11" s="395">
        <v>733.47</v>
      </c>
      <c r="E11" s="395">
        <v>734.41705646311823</v>
      </c>
      <c r="F11" s="395">
        <v>720.6481621623966</v>
      </c>
      <c r="G11" s="395">
        <v>741.49954123499992</v>
      </c>
      <c r="H11" s="395">
        <v>752.99293484311409</v>
      </c>
      <c r="I11" s="395">
        <v>668.18</v>
      </c>
      <c r="J11" s="395">
        <v>714.23794311911854</v>
      </c>
      <c r="K11" s="395">
        <v>724.44100000000003</v>
      </c>
      <c r="L11" s="395">
        <v>779.73203354365785</v>
      </c>
      <c r="M11" s="395">
        <v>790.25099999999998</v>
      </c>
      <c r="N11" s="399">
        <v>815.678</v>
      </c>
    </row>
    <row r="12" spans="1:14" x14ac:dyDescent="0.2">
      <c r="A12" s="68" t="s">
        <v>7</v>
      </c>
      <c r="B12" s="63" t="s">
        <v>19</v>
      </c>
      <c r="C12" s="394">
        <v>618.28</v>
      </c>
      <c r="D12" s="395">
        <v>631.49</v>
      </c>
      <c r="E12" s="395">
        <v>641.13755024447926</v>
      </c>
      <c r="F12" s="395">
        <v>656.92441431933162</v>
      </c>
      <c r="G12" s="395">
        <v>673.30958282276117</v>
      </c>
      <c r="H12" s="395">
        <v>690.21093440325797</v>
      </c>
      <c r="I12" s="395">
        <v>697.6</v>
      </c>
      <c r="J12" s="395">
        <v>737.42853603320202</v>
      </c>
      <c r="K12" s="395">
        <v>743.93299999999999</v>
      </c>
      <c r="L12" s="395">
        <v>719.78252808576792</v>
      </c>
      <c r="M12" s="395">
        <v>708.90700000000004</v>
      </c>
      <c r="N12" s="399">
        <v>723.48699999999997</v>
      </c>
    </row>
    <row r="13" spans="1:14" x14ac:dyDescent="0.2">
      <c r="A13" s="66" t="s">
        <v>21</v>
      </c>
      <c r="B13" s="63" t="s">
        <v>18</v>
      </c>
      <c r="C13" s="394">
        <v>526.5</v>
      </c>
      <c r="D13" s="395">
        <v>550.1</v>
      </c>
      <c r="E13" s="395">
        <v>543.01303971050379</v>
      </c>
      <c r="F13" s="395">
        <v>531.95974000069975</v>
      </c>
      <c r="G13" s="395">
        <v>557.71616067666014</v>
      </c>
      <c r="H13" s="395">
        <v>564.73995979717904</v>
      </c>
      <c r="I13" s="395">
        <v>535.58000000000004</v>
      </c>
      <c r="J13" s="395">
        <v>568.71409833202563</v>
      </c>
      <c r="K13" s="395">
        <v>601.21100000000001</v>
      </c>
      <c r="L13" s="395">
        <v>637.71802050785186</v>
      </c>
      <c r="M13" s="395">
        <v>774.28700000000003</v>
      </c>
      <c r="N13" s="399">
        <v>771.24300000000005</v>
      </c>
    </row>
    <row r="14" spans="1:14" x14ac:dyDescent="0.2">
      <c r="A14" s="62"/>
      <c r="B14" s="63" t="s">
        <v>19</v>
      </c>
      <c r="C14" s="394">
        <v>519.62</v>
      </c>
      <c r="D14" s="395">
        <v>506.04</v>
      </c>
      <c r="E14" s="395">
        <v>529.06365443267896</v>
      </c>
      <c r="F14" s="395">
        <v>529.49568485183715</v>
      </c>
      <c r="G14" s="395">
        <v>534.7383322508864</v>
      </c>
      <c r="H14" s="395">
        <v>530.07011364391576</v>
      </c>
      <c r="I14" s="395">
        <v>533.92999999999995</v>
      </c>
      <c r="J14" s="395">
        <v>539.2606186852214</v>
      </c>
      <c r="K14" s="395">
        <v>595.26199999999994</v>
      </c>
      <c r="L14" s="395">
        <v>698.10465728259555</v>
      </c>
      <c r="M14" s="395">
        <v>744.68499999999995</v>
      </c>
      <c r="N14" s="399">
        <v>773.57100000000003</v>
      </c>
    </row>
    <row r="15" spans="1:14" ht="13.5" thickBot="1" x14ac:dyDescent="0.25">
      <c r="A15" s="69" t="s">
        <v>0</v>
      </c>
      <c r="B15" s="70" t="s">
        <v>19</v>
      </c>
      <c r="C15" s="396">
        <v>620.77</v>
      </c>
      <c r="D15" s="397">
        <v>618.65</v>
      </c>
      <c r="E15" s="397">
        <v>624.2980298269797</v>
      </c>
      <c r="F15" s="397">
        <v>630.16858817357013</v>
      </c>
      <c r="G15" s="397">
        <v>634.27772235077884</v>
      </c>
      <c r="H15" s="397">
        <v>636.80492782254589</v>
      </c>
      <c r="I15" s="397">
        <v>638.87</v>
      </c>
      <c r="J15" s="397">
        <v>693.41463031284297</v>
      </c>
      <c r="K15" s="397">
        <v>743.58399999999995</v>
      </c>
      <c r="L15" s="397">
        <v>752.05255802121519</v>
      </c>
      <c r="M15" s="397">
        <v>766.19200000000001</v>
      </c>
      <c r="N15" s="400">
        <v>775.13199999999995</v>
      </c>
    </row>
    <row r="16" spans="1:14" ht="13.5" thickBot="1" x14ac:dyDescent="0.25"/>
    <row r="17" spans="1:14" ht="24.75" thickBot="1" x14ac:dyDescent="0.25">
      <c r="A17" s="835" t="s">
        <v>15</v>
      </c>
      <c r="B17" s="836"/>
      <c r="C17" s="468" t="s">
        <v>108</v>
      </c>
      <c r="D17" s="469" t="s">
        <v>109</v>
      </c>
      <c r="E17" s="469" t="s">
        <v>110</v>
      </c>
      <c r="F17" s="469" t="s">
        <v>111</v>
      </c>
      <c r="G17" s="469" t="s">
        <v>112</v>
      </c>
      <c r="H17" s="469" t="s">
        <v>113</v>
      </c>
      <c r="I17" s="469" t="s">
        <v>114</v>
      </c>
      <c r="J17" s="469" t="s">
        <v>115</v>
      </c>
      <c r="K17" s="469" t="s">
        <v>116</v>
      </c>
      <c r="L17" s="469" t="s">
        <v>117</v>
      </c>
      <c r="M17" s="469" t="s">
        <v>118</v>
      </c>
      <c r="N17" s="470" t="s">
        <v>119</v>
      </c>
    </row>
    <row r="18" spans="1:14" x14ac:dyDescent="0.2">
      <c r="A18" s="58" t="s">
        <v>1</v>
      </c>
      <c r="B18" s="59" t="s">
        <v>18</v>
      </c>
      <c r="C18" s="393">
        <v>857.14400000000001</v>
      </c>
      <c r="D18" s="393">
        <v>851.22299999999996</v>
      </c>
      <c r="E18" s="393">
        <v>827.27</v>
      </c>
      <c r="F18" s="393">
        <v>808.02300000000002</v>
      </c>
      <c r="G18" s="393">
        <v>796.86099999999999</v>
      </c>
      <c r="H18" s="393">
        <v>768.52800000000002</v>
      </c>
      <c r="I18" s="393">
        <v>680.58299999999997</v>
      </c>
      <c r="J18" s="393">
        <v>680.12300000000005</v>
      </c>
      <c r="K18" s="393">
        <v>679.93899999999996</v>
      </c>
      <c r="L18" s="393">
        <v>684.98</v>
      </c>
      <c r="M18" s="393">
        <v>701.62599999999998</v>
      </c>
      <c r="N18" s="398">
        <v>709.7</v>
      </c>
    </row>
    <row r="19" spans="1:14" x14ac:dyDescent="0.2">
      <c r="A19" s="62"/>
      <c r="B19" s="63" t="s">
        <v>19</v>
      </c>
      <c r="C19" s="395">
        <v>824.45600000000002</v>
      </c>
      <c r="D19" s="395">
        <v>820.63499999999999</v>
      </c>
      <c r="E19" s="395">
        <v>821.23299999999995</v>
      </c>
      <c r="F19" s="395">
        <v>808.53700000000003</v>
      </c>
      <c r="G19" s="395">
        <v>792.005</v>
      </c>
      <c r="H19" s="395">
        <v>762.08500000000004</v>
      </c>
      <c r="I19" s="395">
        <v>683.15700000000004</v>
      </c>
      <c r="J19" s="395">
        <v>679.952</v>
      </c>
      <c r="K19" s="395">
        <v>681.96799999999996</v>
      </c>
      <c r="L19" s="395">
        <v>686.06200000000001</v>
      </c>
      <c r="M19" s="395">
        <v>710.89200000000005</v>
      </c>
      <c r="N19" s="399">
        <v>722.81200000000001</v>
      </c>
    </row>
    <row r="20" spans="1:14" x14ac:dyDescent="0.2">
      <c r="A20" s="66" t="s">
        <v>2</v>
      </c>
      <c r="B20" s="63" t="s">
        <v>18</v>
      </c>
      <c r="C20" s="395">
        <v>727.29899999999998</v>
      </c>
      <c r="D20" s="395">
        <v>724.10699999999997</v>
      </c>
      <c r="E20" s="395">
        <v>715.55100000000004</v>
      </c>
      <c r="F20" s="395">
        <v>708.80700000000002</v>
      </c>
      <c r="G20" s="395">
        <v>712.66</v>
      </c>
      <c r="H20" s="395">
        <v>689.25599999999997</v>
      </c>
      <c r="I20" s="395">
        <v>573.69799999999998</v>
      </c>
      <c r="J20" s="395">
        <v>556.51700000000005</v>
      </c>
      <c r="K20" s="395">
        <v>557.38099999999997</v>
      </c>
      <c r="L20" s="395">
        <v>562.11</v>
      </c>
      <c r="M20" s="395">
        <v>564.71699999999998</v>
      </c>
      <c r="N20" s="399">
        <v>573.95299999999997</v>
      </c>
    </row>
    <row r="21" spans="1:14" x14ac:dyDescent="0.2">
      <c r="A21" s="62"/>
      <c r="B21" s="63" t="s">
        <v>19</v>
      </c>
      <c r="C21" s="395">
        <v>724.75300000000004</v>
      </c>
      <c r="D21" s="395">
        <v>729.95500000000004</v>
      </c>
      <c r="E21" s="395">
        <v>715.38199999999995</v>
      </c>
      <c r="F21" s="395">
        <v>719.51199999999994</v>
      </c>
      <c r="G21" s="395">
        <v>717.35599999999999</v>
      </c>
      <c r="H21" s="395">
        <v>711.18200000000002</v>
      </c>
      <c r="I21" s="395">
        <v>589.13499999999999</v>
      </c>
      <c r="J21" s="395">
        <v>553.79</v>
      </c>
      <c r="K21" s="395">
        <v>554.80100000000004</v>
      </c>
      <c r="L21" s="395">
        <v>559.76700000000005</v>
      </c>
      <c r="M21" s="395">
        <v>565.67100000000005</v>
      </c>
      <c r="N21" s="399">
        <v>576.46600000000001</v>
      </c>
    </row>
    <row r="22" spans="1:14" x14ac:dyDescent="0.2">
      <c r="A22" s="66" t="s">
        <v>3</v>
      </c>
      <c r="B22" s="63" t="s">
        <v>18</v>
      </c>
      <c r="C22" s="395">
        <v>789.69500000000005</v>
      </c>
      <c r="D22" s="395">
        <v>809.21500000000003</v>
      </c>
      <c r="E22" s="395">
        <v>835.22</v>
      </c>
      <c r="F22" s="395">
        <v>807.90099999999995</v>
      </c>
      <c r="G22" s="395">
        <v>779.01800000000003</v>
      </c>
      <c r="H22" s="395">
        <v>698.75099999999998</v>
      </c>
      <c r="I22" s="395">
        <v>594.46600000000001</v>
      </c>
      <c r="J22" s="395">
        <v>603.53700000000003</v>
      </c>
      <c r="K22" s="395">
        <v>629.40300000000002</v>
      </c>
      <c r="L22" s="395">
        <v>631.48</v>
      </c>
      <c r="M22" s="395">
        <v>653.69899999999996</v>
      </c>
      <c r="N22" s="399">
        <v>688.14300000000003</v>
      </c>
    </row>
    <row r="23" spans="1:14" x14ac:dyDescent="0.2">
      <c r="A23" s="67"/>
      <c r="B23" s="63" t="s">
        <v>19</v>
      </c>
      <c r="C23" s="395">
        <v>823.80799999999999</v>
      </c>
      <c r="D23" s="395">
        <v>835.13599999999997</v>
      </c>
      <c r="E23" s="395">
        <v>810.81399999999996</v>
      </c>
      <c r="F23" s="395">
        <v>808.01199999999994</v>
      </c>
      <c r="G23" s="395">
        <v>787.97900000000004</v>
      </c>
      <c r="H23" s="395">
        <v>759.36400000000003</v>
      </c>
      <c r="I23" s="395">
        <v>621.952</v>
      </c>
      <c r="J23" s="395">
        <v>621.40800000000002</v>
      </c>
      <c r="K23" s="395">
        <v>639.12099999999998</v>
      </c>
      <c r="L23" s="395">
        <v>646.62199999999996</v>
      </c>
      <c r="M23" s="395">
        <v>655.68600000000004</v>
      </c>
      <c r="N23" s="399">
        <v>665.34400000000005</v>
      </c>
    </row>
    <row r="24" spans="1:14" x14ac:dyDescent="0.2">
      <c r="A24" s="62"/>
      <c r="B24" s="63" t="s">
        <v>24</v>
      </c>
      <c r="C24" s="395">
        <v>872.91399999999999</v>
      </c>
      <c r="D24" s="395">
        <v>874.21</v>
      </c>
      <c r="E24" s="395">
        <v>847.60900000000004</v>
      </c>
      <c r="F24" s="395">
        <v>834.68899999999996</v>
      </c>
      <c r="G24" s="395">
        <v>841.87800000000004</v>
      </c>
      <c r="H24" s="395">
        <v>834.46299999999997</v>
      </c>
      <c r="I24" s="395">
        <v>632.31600000000003</v>
      </c>
      <c r="J24" s="395">
        <v>663.89400000000001</v>
      </c>
      <c r="K24" s="395">
        <v>718.73400000000004</v>
      </c>
      <c r="L24" s="395">
        <v>723.726</v>
      </c>
      <c r="M24" s="395">
        <v>721.56299999999999</v>
      </c>
      <c r="N24" s="399">
        <v>726.30799999999999</v>
      </c>
    </row>
    <row r="25" spans="1:14" x14ac:dyDescent="0.2">
      <c r="A25" s="68" t="s">
        <v>7</v>
      </c>
      <c r="B25" s="63" t="s">
        <v>19</v>
      </c>
      <c r="C25" s="395">
        <v>736.13199999999995</v>
      </c>
      <c r="D25" s="395">
        <v>738.73199999999997</v>
      </c>
      <c r="E25" s="395">
        <v>730.09799999999996</v>
      </c>
      <c r="F25" s="395">
        <v>719.29499999999996</v>
      </c>
      <c r="G25" s="395">
        <v>711.44299999999998</v>
      </c>
      <c r="H25" s="395">
        <v>699.15099999999995</v>
      </c>
      <c r="I25" s="395">
        <v>693.54300000000001</v>
      </c>
      <c r="J25" s="395">
        <v>704.41</v>
      </c>
      <c r="K25" s="395">
        <v>670.34699999999998</v>
      </c>
      <c r="L25" s="395">
        <v>605.54899999999998</v>
      </c>
      <c r="M25" s="395">
        <v>621.9</v>
      </c>
      <c r="N25" s="399">
        <v>637.63199999999995</v>
      </c>
    </row>
    <row r="26" spans="1:14" x14ac:dyDescent="0.2">
      <c r="A26" s="66" t="s">
        <v>21</v>
      </c>
      <c r="B26" s="63" t="s">
        <v>18</v>
      </c>
      <c r="C26" s="395">
        <v>804.26400000000001</v>
      </c>
      <c r="D26" s="395">
        <v>797.28200000000004</v>
      </c>
      <c r="E26" s="395">
        <v>774.69899999999996</v>
      </c>
      <c r="F26" s="395">
        <v>729.16499999999996</v>
      </c>
      <c r="G26" s="395">
        <v>734.33699999999999</v>
      </c>
      <c r="H26" s="395">
        <v>741.93499999999995</v>
      </c>
      <c r="I26" s="395">
        <v>571.78</v>
      </c>
      <c r="J26" s="395">
        <v>598.96</v>
      </c>
      <c r="K26" s="395">
        <v>604.53399999999999</v>
      </c>
      <c r="L26" s="395">
        <v>619.34299999999996</v>
      </c>
      <c r="M26" s="395">
        <v>607.44000000000005</v>
      </c>
      <c r="N26" s="399">
        <v>627.07299999999998</v>
      </c>
    </row>
    <row r="27" spans="1:14" x14ac:dyDescent="0.2">
      <c r="A27" s="62"/>
      <c r="B27" s="63" t="s">
        <v>19</v>
      </c>
      <c r="C27" s="395">
        <v>785.29200000000003</v>
      </c>
      <c r="D27" s="395">
        <v>783.89</v>
      </c>
      <c r="E27" s="395">
        <v>771.16800000000001</v>
      </c>
      <c r="F27" s="395">
        <v>721.61</v>
      </c>
      <c r="G27" s="395">
        <v>744.745</v>
      </c>
      <c r="H27" s="395">
        <v>697.93499999999995</v>
      </c>
      <c r="I27" s="395">
        <v>567.44100000000003</v>
      </c>
      <c r="J27" s="395">
        <v>539.798</v>
      </c>
      <c r="K27" s="395">
        <v>550.34900000000005</v>
      </c>
      <c r="L27" s="395">
        <v>570.32100000000003</v>
      </c>
      <c r="M27" s="395">
        <v>584.48299999999995</v>
      </c>
      <c r="N27" s="399">
        <v>591.16700000000003</v>
      </c>
    </row>
    <row r="28" spans="1:14" ht="13.5" thickBot="1" x14ac:dyDescent="0.25">
      <c r="A28" s="69" t="s">
        <v>0</v>
      </c>
      <c r="B28" s="70" t="s">
        <v>19</v>
      </c>
      <c r="C28" s="397">
        <v>785.54</v>
      </c>
      <c r="D28" s="397">
        <v>777.98599999999999</v>
      </c>
      <c r="E28" s="397">
        <v>781.95500000000004</v>
      </c>
      <c r="F28" s="397">
        <v>767.30799999999999</v>
      </c>
      <c r="G28" s="397">
        <v>770.86900000000003</v>
      </c>
      <c r="H28" s="397">
        <v>742.99300000000005</v>
      </c>
      <c r="I28" s="397">
        <v>612.49400000000003</v>
      </c>
      <c r="J28" s="397">
        <v>602.63099999999997</v>
      </c>
      <c r="K28" s="397">
        <v>612.66899999999998</v>
      </c>
      <c r="L28" s="397">
        <v>609.803</v>
      </c>
      <c r="M28" s="397">
        <v>615.04100000000005</v>
      </c>
      <c r="N28" s="400">
        <v>630.05200000000002</v>
      </c>
    </row>
    <row r="29" spans="1:14" ht="13.5" thickBot="1" x14ac:dyDescent="0.25"/>
    <row r="30" spans="1:14" ht="24.75" thickBot="1" x14ac:dyDescent="0.25">
      <c r="A30" s="835" t="s">
        <v>15</v>
      </c>
      <c r="B30" s="836"/>
      <c r="C30" s="467" t="s">
        <v>150</v>
      </c>
      <c r="D30" s="469" t="s">
        <v>151</v>
      </c>
      <c r="E30" s="469" t="s">
        <v>152</v>
      </c>
      <c r="F30" s="468" t="s">
        <v>153</v>
      </c>
      <c r="G30" s="469" t="s">
        <v>154</v>
      </c>
      <c r="H30" s="469" t="s">
        <v>155</v>
      </c>
      <c r="I30" s="469" t="s">
        <v>156</v>
      </c>
      <c r="J30" s="469" t="s">
        <v>157</v>
      </c>
      <c r="K30" s="469" t="s">
        <v>158</v>
      </c>
      <c r="L30" s="469" t="s">
        <v>159</v>
      </c>
      <c r="M30" s="469" t="s">
        <v>160</v>
      </c>
      <c r="N30" s="470" t="s">
        <v>161</v>
      </c>
    </row>
    <row r="31" spans="1:14" x14ac:dyDescent="0.2">
      <c r="A31" s="58" t="s">
        <v>1</v>
      </c>
      <c r="B31" s="59" t="s">
        <v>18</v>
      </c>
      <c r="C31" s="401">
        <v>734.72199999999998</v>
      </c>
      <c r="D31" s="393">
        <v>752.05</v>
      </c>
      <c r="E31" s="393">
        <v>756.41</v>
      </c>
      <c r="F31" s="392">
        <v>814.12699999999995</v>
      </c>
      <c r="G31" s="393">
        <v>829.524</v>
      </c>
      <c r="H31" s="393">
        <v>824.09199999999998</v>
      </c>
      <c r="I31" s="393">
        <v>729.79600000000005</v>
      </c>
      <c r="J31" s="393">
        <v>702.16099999999994</v>
      </c>
      <c r="K31" s="393">
        <v>744.70500000000004</v>
      </c>
      <c r="L31" s="393">
        <v>808.20699999999999</v>
      </c>
      <c r="M31" s="393">
        <v>838.24</v>
      </c>
      <c r="N31" s="398">
        <v>849.01499999999999</v>
      </c>
    </row>
    <row r="32" spans="1:14" x14ac:dyDescent="0.2">
      <c r="A32" s="62"/>
      <c r="B32" s="63" t="s">
        <v>19</v>
      </c>
      <c r="C32" s="402">
        <v>751.90099999999995</v>
      </c>
      <c r="D32" s="395">
        <v>767.03099999999995</v>
      </c>
      <c r="E32" s="395">
        <v>779.08</v>
      </c>
      <c r="F32" s="392">
        <v>820.54600000000005</v>
      </c>
      <c r="G32" s="395">
        <v>821.74400000000003</v>
      </c>
      <c r="H32" s="395">
        <v>831.94399999999996</v>
      </c>
      <c r="I32" s="395">
        <v>741.30399999999997</v>
      </c>
      <c r="J32" s="395">
        <v>704.84100000000001</v>
      </c>
      <c r="K32" s="395">
        <v>746.75199999999995</v>
      </c>
      <c r="L32" s="395">
        <v>795.67499999999995</v>
      </c>
      <c r="M32" s="395">
        <v>841.53200000000004</v>
      </c>
      <c r="N32" s="399">
        <v>864.49699999999996</v>
      </c>
    </row>
    <row r="33" spans="1:14" x14ac:dyDescent="0.2">
      <c r="A33" s="66" t="s">
        <v>2</v>
      </c>
      <c r="B33" s="63" t="s">
        <v>18</v>
      </c>
      <c r="C33" s="402">
        <v>559.85599999999999</v>
      </c>
      <c r="D33" s="395">
        <v>564.25300000000004</v>
      </c>
      <c r="E33" s="395">
        <v>549.97</v>
      </c>
      <c r="F33" s="394">
        <v>568.88599999999997</v>
      </c>
      <c r="G33" s="395">
        <v>563.56500000000005</v>
      </c>
      <c r="H33" s="395">
        <v>549.39</v>
      </c>
      <c r="I33" s="395">
        <v>499.73899999999998</v>
      </c>
      <c r="J33" s="395">
        <v>493.22</v>
      </c>
      <c r="K33" s="395">
        <v>515.54100000000005</v>
      </c>
      <c r="L33" s="395">
        <v>542.99199999999996</v>
      </c>
      <c r="M33" s="395">
        <v>567.80700000000002</v>
      </c>
      <c r="N33" s="399">
        <v>584.18100000000004</v>
      </c>
    </row>
    <row r="34" spans="1:14" x14ac:dyDescent="0.2">
      <c r="A34" s="62"/>
      <c r="B34" s="63" t="s">
        <v>19</v>
      </c>
      <c r="C34" s="402">
        <v>584.66200000000003</v>
      </c>
      <c r="D34" s="395">
        <v>592.548</v>
      </c>
      <c r="E34" s="395">
        <v>579.02</v>
      </c>
      <c r="F34" s="394">
        <v>580.05200000000002</v>
      </c>
      <c r="G34" s="395">
        <v>598.08299999999997</v>
      </c>
      <c r="H34" s="395">
        <v>597.52700000000004</v>
      </c>
      <c r="I34" s="395">
        <v>538.67100000000005</v>
      </c>
      <c r="J34" s="395">
        <v>518.03200000000004</v>
      </c>
      <c r="K34" s="395">
        <v>544.125</v>
      </c>
      <c r="L34" s="395">
        <v>579.91700000000003</v>
      </c>
      <c r="M34" s="395">
        <v>605.88499999999999</v>
      </c>
      <c r="N34" s="399">
        <v>625.66600000000005</v>
      </c>
    </row>
    <row r="35" spans="1:14" x14ac:dyDescent="0.2">
      <c r="A35" s="66" t="s">
        <v>3</v>
      </c>
      <c r="B35" s="63" t="s">
        <v>18</v>
      </c>
      <c r="C35" s="402">
        <v>636.08699999999999</v>
      </c>
      <c r="D35" s="395">
        <v>686.45799999999997</v>
      </c>
      <c r="E35" s="395">
        <v>660.79</v>
      </c>
      <c r="F35" s="394">
        <v>702.03499999999997</v>
      </c>
      <c r="G35" s="395">
        <v>685.51800000000003</v>
      </c>
      <c r="H35" s="395">
        <v>644.24699999999996</v>
      </c>
      <c r="I35" s="395">
        <v>586.94299999999998</v>
      </c>
      <c r="J35" s="395">
        <v>586.06799999999998</v>
      </c>
      <c r="K35" s="395">
        <v>615.71699999999998</v>
      </c>
      <c r="L35" s="395">
        <v>635.65499999999997</v>
      </c>
      <c r="M35" s="395">
        <v>700.33699999999999</v>
      </c>
      <c r="N35" s="399">
        <v>702.45799999999997</v>
      </c>
    </row>
    <row r="36" spans="1:14" x14ac:dyDescent="0.2">
      <c r="A36" s="67"/>
      <c r="B36" s="63" t="s">
        <v>19</v>
      </c>
      <c r="C36" s="402">
        <v>667.76199999999994</v>
      </c>
      <c r="D36" s="395">
        <v>674.61199999999997</v>
      </c>
      <c r="E36" s="395">
        <v>666.65</v>
      </c>
      <c r="F36" s="394">
        <v>673.46900000000005</v>
      </c>
      <c r="G36" s="395">
        <v>706.32600000000002</v>
      </c>
      <c r="H36" s="395">
        <v>693.86300000000006</v>
      </c>
      <c r="I36" s="395">
        <v>614.92899999999997</v>
      </c>
      <c r="J36" s="395">
        <v>602.58299999999997</v>
      </c>
      <c r="K36" s="395">
        <v>618.06299999999999</v>
      </c>
      <c r="L36" s="395">
        <v>632.91700000000003</v>
      </c>
      <c r="M36" s="395">
        <v>663.21900000000005</v>
      </c>
      <c r="N36" s="399">
        <v>695.43799999999999</v>
      </c>
    </row>
    <row r="37" spans="1:14" x14ac:dyDescent="0.2">
      <c r="A37" s="62"/>
      <c r="B37" s="63" t="s">
        <v>24</v>
      </c>
      <c r="C37" s="402">
        <v>747.45</v>
      </c>
      <c r="D37" s="395">
        <v>747.62400000000002</v>
      </c>
      <c r="E37" s="395">
        <v>748.1</v>
      </c>
      <c r="F37" s="394">
        <v>761.41399999999999</v>
      </c>
      <c r="G37" s="395">
        <v>767.29499999999996</v>
      </c>
      <c r="H37" s="395">
        <v>777.38099999999997</v>
      </c>
      <c r="I37" s="395">
        <v>633.75800000000004</v>
      </c>
      <c r="J37" s="395">
        <v>657.33500000000004</v>
      </c>
      <c r="K37" s="395">
        <v>681.16899999999998</v>
      </c>
      <c r="L37" s="395">
        <v>699.23500000000001</v>
      </c>
      <c r="M37" s="395">
        <v>704.11300000000006</v>
      </c>
      <c r="N37" s="399">
        <v>735.31200000000001</v>
      </c>
    </row>
    <row r="38" spans="1:14" x14ac:dyDescent="0.2">
      <c r="A38" s="68" t="s">
        <v>7</v>
      </c>
      <c r="B38" s="63" t="s">
        <v>19</v>
      </c>
      <c r="C38" s="402">
        <v>653.34699999999998</v>
      </c>
      <c r="D38" s="395">
        <v>660.33900000000006</v>
      </c>
      <c r="E38" s="395">
        <v>671.08</v>
      </c>
      <c r="F38" s="394">
        <v>713.779</v>
      </c>
      <c r="G38" s="395">
        <v>750.54</v>
      </c>
      <c r="H38" s="395">
        <v>753.14700000000005</v>
      </c>
      <c r="I38" s="395">
        <v>775.65200000000004</v>
      </c>
      <c r="J38" s="395">
        <v>843.08100000000002</v>
      </c>
      <c r="K38" s="395">
        <v>836.72</v>
      </c>
      <c r="L38" s="395">
        <v>730.87599999999998</v>
      </c>
      <c r="M38" s="395">
        <v>756.56399999999996</v>
      </c>
      <c r="N38" s="399">
        <v>768.37</v>
      </c>
    </row>
    <row r="39" spans="1:14" x14ac:dyDescent="0.2">
      <c r="A39" s="66" t="s">
        <v>21</v>
      </c>
      <c r="B39" s="63" t="s">
        <v>18</v>
      </c>
      <c r="C39" s="402">
        <v>645.92100000000005</v>
      </c>
      <c r="D39" s="395">
        <v>670.56</v>
      </c>
      <c r="E39" s="395">
        <v>658.62</v>
      </c>
      <c r="F39" s="394">
        <v>677.67100000000005</v>
      </c>
      <c r="G39" s="395">
        <v>685.98400000000004</v>
      </c>
      <c r="H39" s="395">
        <v>646.88</v>
      </c>
      <c r="I39" s="395">
        <v>573.03899999999999</v>
      </c>
      <c r="J39" s="395">
        <v>582.25400000000002</v>
      </c>
      <c r="K39" s="395">
        <v>585.26900000000001</v>
      </c>
      <c r="L39" s="395">
        <v>581.54399999999998</v>
      </c>
      <c r="M39" s="395">
        <v>580.23699999999997</v>
      </c>
      <c r="N39" s="399">
        <v>590.48199999999997</v>
      </c>
    </row>
    <row r="40" spans="1:14" x14ac:dyDescent="0.2">
      <c r="A40" s="62"/>
      <c r="B40" s="63" t="s">
        <v>19</v>
      </c>
      <c r="C40" s="402">
        <v>592.11599999999999</v>
      </c>
      <c r="D40" s="395">
        <v>598.10900000000004</v>
      </c>
      <c r="E40" s="395">
        <v>609.34</v>
      </c>
      <c r="F40" s="394">
        <v>619.84900000000005</v>
      </c>
      <c r="G40" s="395">
        <v>634.63199999999995</v>
      </c>
      <c r="H40" s="395">
        <v>581.28200000000004</v>
      </c>
      <c r="I40" s="395">
        <v>582.61800000000005</v>
      </c>
      <c r="J40" s="395">
        <v>514.84900000000005</v>
      </c>
      <c r="K40" s="395">
        <v>526.81399999999996</v>
      </c>
      <c r="L40" s="395">
        <v>533.16099999999994</v>
      </c>
      <c r="M40" s="395">
        <v>559.31100000000004</v>
      </c>
      <c r="N40" s="399">
        <v>576.65300000000002</v>
      </c>
    </row>
    <row r="41" spans="1:14" ht="13.5" thickBot="1" x14ac:dyDescent="0.25">
      <c r="A41" s="69" t="s">
        <v>0</v>
      </c>
      <c r="B41" s="70" t="s">
        <v>19</v>
      </c>
      <c r="C41" s="403">
        <v>649.38400000000001</v>
      </c>
      <c r="D41" s="397">
        <v>657.35900000000004</v>
      </c>
      <c r="E41" s="397">
        <v>653.35</v>
      </c>
      <c r="F41" s="396">
        <v>675.36</v>
      </c>
      <c r="G41" s="397">
        <v>698.06899999999996</v>
      </c>
      <c r="H41" s="397">
        <v>699.45500000000004</v>
      </c>
      <c r="I41" s="397">
        <v>639.92700000000002</v>
      </c>
      <c r="J41" s="397">
        <v>590.69799999999998</v>
      </c>
      <c r="K41" s="397">
        <v>618.923</v>
      </c>
      <c r="L41" s="397">
        <v>668.83799999999997</v>
      </c>
      <c r="M41" s="397">
        <v>707.66499999999996</v>
      </c>
      <c r="N41" s="400">
        <v>721.82500000000005</v>
      </c>
    </row>
    <row r="42" spans="1:14" ht="13.5" thickBot="1" x14ac:dyDescent="0.25"/>
    <row r="43" spans="1:14" ht="26.25" thickBot="1" x14ac:dyDescent="0.25">
      <c r="A43" s="471" t="s">
        <v>15</v>
      </c>
      <c r="B43" s="472"/>
      <c r="C43" s="467" t="s">
        <v>171</v>
      </c>
      <c r="D43" s="468" t="s">
        <v>172</v>
      </c>
      <c r="E43" s="468" t="s">
        <v>173</v>
      </c>
      <c r="F43" s="468" t="s">
        <v>174</v>
      </c>
      <c r="G43" s="468" t="s">
        <v>175</v>
      </c>
      <c r="H43" s="468" t="s">
        <v>176</v>
      </c>
      <c r="I43" s="468" t="s">
        <v>177</v>
      </c>
      <c r="J43" s="468" t="s">
        <v>178</v>
      </c>
      <c r="K43" s="468" t="s">
        <v>179</v>
      </c>
      <c r="L43" s="468" t="s">
        <v>180</v>
      </c>
      <c r="M43" s="468" t="s">
        <v>181</v>
      </c>
      <c r="N43" s="470" t="s">
        <v>182</v>
      </c>
    </row>
    <row r="44" spans="1:14" x14ac:dyDescent="0.2">
      <c r="A44" s="58" t="s">
        <v>1</v>
      </c>
      <c r="B44" s="59" t="s">
        <v>18</v>
      </c>
      <c r="C44" s="392">
        <v>918.05600000000004</v>
      </c>
      <c r="D44" s="393">
        <v>936.37400000000002</v>
      </c>
      <c r="E44" s="393">
        <v>954.23</v>
      </c>
      <c r="F44" s="393">
        <v>941.45600000000002</v>
      </c>
      <c r="G44" s="393">
        <v>969.01499999999999</v>
      </c>
      <c r="H44" s="393">
        <v>960.45</v>
      </c>
      <c r="I44" s="393">
        <v>867.64800000000002</v>
      </c>
      <c r="J44" s="393">
        <v>916.95</v>
      </c>
      <c r="K44" s="393">
        <v>1002.505</v>
      </c>
      <c r="L44" s="393">
        <v>1078.556</v>
      </c>
      <c r="M44" s="393">
        <v>1198.604</v>
      </c>
      <c r="N44" s="398">
        <v>1315.8589999999999</v>
      </c>
    </row>
    <row r="45" spans="1:14" x14ac:dyDescent="0.2">
      <c r="A45" s="62"/>
      <c r="B45" s="63" t="s">
        <v>19</v>
      </c>
      <c r="C45" s="394">
        <v>899.92</v>
      </c>
      <c r="D45" s="395">
        <v>940.15499999999997</v>
      </c>
      <c r="E45" s="395">
        <v>977.05</v>
      </c>
      <c r="F45" s="395">
        <v>976.67600000000004</v>
      </c>
      <c r="G45" s="395">
        <v>982.94</v>
      </c>
      <c r="H45" s="395">
        <v>995.80200000000002</v>
      </c>
      <c r="I45" s="395">
        <v>913.81500000000005</v>
      </c>
      <c r="J45" s="395">
        <v>913.38099999999997</v>
      </c>
      <c r="K45" s="395">
        <v>997.01900000000001</v>
      </c>
      <c r="L45" s="395">
        <v>1072.5050000000001</v>
      </c>
      <c r="M45" s="395">
        <v>1182.239</v>
      </c>
      <c r="N45" s="399">
        <v>1271.77</v>
      </c>
    </row>
    <row r="46" spans="1:14" x14ac:dyDescent="0.2">
      <c r="A46" s="66" t="s">
        <v>2</v>
      </c>
      <c r="B46" s="63" t="s">
        <v>18</v>
      </c>
      <c r="C46" s="394">
        <v>622.07500000000005</v>
      </c>
      <c r="D46" s="395">
        <v>668.45399999999995</v>
      </c>
      <c r="E46" s="395">
        <v>709.16200000000003</v>
      </c>
      <c r="F46" s="395">
        <v>727.52599999999995</v>
      </c>
      <c r="G46" s="395">
        <v>742.86900000000003</v>
      </c>
      <c r="H46" s="395">
        <v>775.05700000000002</v>
      </c>
      <c r="I46" s="395">
        <v>643.59900000000005</v>
      </c>
      <c r="J46" s="395">
        <v>686.41399999999999</v>
      </c>
      <c r="K46" s="395">
        <v>805.22199999999998</v>
      </c>
      <c r="L46" s="395">
        <v>865.36699999999996</v>
      </c>
      <c r="M46" s="395">
        <v>985.87599999999998</v>
      </c>
      <c r="N46" s="399">
        <v>1096.7380000000001</v>
      </c>
    </row>
    <row r="47" spans="1:14" x14ac:dyDescent="0.2">
      <c r="A47" s="62"/>
      <c r="B47" s="63" t="s">
        <v>19</v>
      </c>
      <c r="C47" s="394">
        <v>632.45399999999995</v>
      </c>
      <c r="D47" s="395">
        <v>693.60599999999999</v>
      </c>
      <c r="E47" s="395">
        <v>721.45100000000002</v>
      </c>
      <c r="F47" s="395">
        <v>728.31399999999996</v>
      </c>
      <c r="G47" s="395">
        <v>746.4</v>
      </c>
      <c r="H47" s="395">
        <v>798.43</v>
      </c>
      <c r="I47" s="395">
        <v>690.83</v>
      </c>
      <c r="J47" s="395">
        <v>711.41700000000003</v>
      </c>
      <c r="K47" s="395">
        <v>799.55100000000004</v>
      </c>
      <c r="L47" s="395">
        <v>885.37099999999998</v>
      </c>
      <c r="M47" s="395">
        <v>963.44399999999996</v>
      </c>
      <c r="N47" s="399">
        <v>1041.386</v>
      </c>
    </row>
    <row r="48" spans="1:14" x14ac:dyDescent="0.2">
      <c r="A48" s="66" t="s">
        <v>3</v>
      </c>
      <c r="B48" s="63" t="s">
        <v>18</v>
      </c>
      <c r="C48" s="394">
        <v>702.53599999999994</v>
      </c>
      <c r="D48" s="395">
        <v>765.08600000000001</v>
      </c>
      <c r="E48" s="395">
        <v>785.82899999999995</v>
      </c>
      <c r="F48" s="395">
        <v>815.10900000000004</v>
      </c>
      <c r="G48" s="395">
        <v>822.03700000000003</v>
      </c>
      <c r="H48" s="395">
        <v>836.98199999999997</v>
      </c>
      <c r="I48" s="395">
        <v>684.57899999999995</v>
      </c>
      <c r="J48" s="395">
        <v>752.62400000000002</v>
      </c>
      <c r="K48" s="395">
        <v>834.20600000000002</v>
      </c>
      <c r="L48" s="395">
        <v>905.03</v>
      </c>
      <c r="M48" s="395">
        <v>985.87599999999998</v>
      </c>
      <c r="N48" s="399">
        <v>1154.027</v>
      </c>
    </row>
    <row r="49" spans="1:14" x14ac:dyDescent="0.2">
      <c r="A49" s="67"/>
      <c r="B49" s="63" t="s">
        <v>19</v>
      </c>
      <c r="C49" s="394">
        <v>718.46500000000003</v>
      </c>
      <c r="D49" s="395">
        <v>775.95899999999995</v>
      </c>
      <c r="E49" s="395">
        <v>827.73400000000004</v>
      </c>
      <c r="F49" s="395">
        <v>846.72199999999998</v>
      </c>
      <c r="G49" s="395">
        <v>862.75900000000001</v>
      </c>
      <c r="H49" s="395">
        <v>886.48099999999999</v>
      </c>
      <c r="I49" s="395">
        <v>717.27499999999998</v>
      </c>
      <c r="J49" s="395">
        <v>753.90700000000004</v>
      </c>
      <c r="K49" s="395">
        <v>851.40599999999995</v>
      </c>
      <c r="L49" s="395">
        <v>896.95100000000002</v>
      </c>
      <c r="M49" s="395">
        <v>963.44399999999996</v>
      </c>
      <c r="N49" s="399">
        <v>1106.4059999999999</v>
      </c>
    </row>
    <row r="50" spans="1:14" x14ac:dyDescent="0.2">
      <c r="A50" s="62"/>
      <c r="B50" s="63" t="s">
        <v>24</v>
      </c>
      <c r="C50" s="394">
        <v>790.44399999999996</v>
      </c>
      <c r="D50" s="395">
        <v>800.58500000000004</v>
      </c>
      <c r="E50" s="395">
        <v>831.45600000000002</v>
      </c>
      <c r="F50" s="395">
        <v>898.68499999999995</v>
      </c>
      <c r="G50" s="395">
        <v>923.20500000000004</v>
      </c>
      <c r="H50" s="395">
        <v>961.077</v>
      </c>
      <c r="I50" s="395">
        <v>731.22900000000004</v>
      </c>
      <c r="J50" s="395">
        <v>813.27599999999995</v>
      </c>
      <c r="K50" s="395">
        <v>819.30100000000004</v>
      </c>
      <c r="L50" s="395">
        <v>975.56299999999999</v>
      </c>
      <c r="M50" s="395">
        <v>1077.066</v>
      </c>
      <c r="N50" s="399">
        <v>1204.7819999999999</v>
      </c>
    </row>
    <row r="51" spans="1:14" x14ac:dyDescent="0.2">
      <c r="A51" s="68" t="s">
        <v>7</v>
      </c>
      <c r="B51" s="63" t="s">
        <v>19</v>
      </c>
      <c r="C51" s="394">
        <v>816.601</v>
      </c>
      <c r="D51" s="395">
        <v>861.51099999999997</v>
      </c>
      <c r="E51" s="395">
        <v>888.13699999999994</v>
      </c>
      <c r="F51" s="395">
        <v>932.12699999999995</v>
      </c>
      <c r="G51" s="395">
        <v>1001.87</v>
      </c>
      <c r="H51" s="395">
        <v>1023.51</v>
      </c>
      <c r="I51" s="395">
        <v>1010.018</v>
      </c>
      <c r="J51" s="395">
        <v>1032.9349999999999</v>
      </c>
      <c r="K51" s="395">
        <v>1086.5409999999999</v>
      </c>
      <c r="L51" s="395">
        <v>954.97199999999998</v>
      </c>
      <c r="M51" s="395">
        <v>1006.831</v>
      </c>
      <c r="N51" s="399">
        <v>1044.1089999999999</v>
      </c>
    </row>
    <row r="52" spans="1:14" x14ac:dyDescent="0.2">
      <c r="A52" s="66" t="s">
        <v>21</v>
      </c>
      <c r="B52" s="63" t="s">
        <v>18</v>
      </c>
      <c r="C52" s="394">
        <v>576.02499999999998</v>
      </c>
      <c r="D52" s="395">
        <v>641.19299999999998</v>
      </c>
      <c r="E52" s="395">
        <v>673.49400000000003</v>
      </c>
      <c r="F52" s="395">
        <v>655.548</v>
      </c>
      <c r="G52" s="395">
        <v>623.97299999999996</v>
      </c>
      <c r="H52" s="395">
        <v>603.34100000000001</v>
      </c>
      <c r="I52" s="395">
        <v>567.23099999999999</v>
      </c>
      <c r="J52" s="395">
        <v>602.94600000000003</v>
      </c>
      <c r="K52" s="395">
        <v>672.61199999999997</v>
      </c>
      <c r="L52" s="395">
        <v>760.72199999999998</v>
      </c>
      <c r="M52" s="395">
        <v>943.72900000000004</v>
      </c>
      <c r="N52" s="399">
        <v>1039.434</v>
      </c>
    </row>
    <row r="53" spans="1:14" x14ac:dyDescent="0.2">
      <c r="A53" s="62"/>
      <c r="B53" s="63" t="s">
        <v>19</v>
      </c>
      <c r="C53" s="394">
        <v>591.24</v>
      </c>
      <c r="D53" s="395">
        <v>608.40599999999995</v>
      </c>
      <c r="E53" s="395">
        <v>636.702</v>
      </c>
      <c r="F53" s="395">
        <v>620.85299999999995</v>
      </c>
      <c r="G53" s="395">
        <v>619.35900000000004</v>
      </c>
      <c r="H53" s="395">
        <v>635.81899999999996</v>
      </c>
      <c r="I53" s="395">
        <v>626.798</v>
      </c>
      <c r="J53" s="395">
        <v>594.76400000000001</v>
      </c>
      <c r="K53" s="395">
        <v>670.65</v>
      </c>
      <c r="L53" s="395">
        <v>678.35599999999999</v>
      </c>
      <c r="M53" s="395">
        <v>776.08500000000004</v>
      </c>
      <c r="N53" s="399">
        <v>891.64400000000001</v>
      </c>
    </row>
    <row r="54" spans="1:14" ht="13.5" thickBot="1" x14ac:dyDescent="0.25">
      <c r="A54" s="69" t="s">
        <v>0</v>
      </c>
      <c r="B54" s="70" t="s">
        <v>19</v>
      </c>
      <c r="C54" s="396">
        <v>744.72799999999995</v>
      </c>
      <c r="D54" s="397">
        <v>795.18399999999997</v>
      </c>
      <c r="E54" s="397">
        <v>831.54899999999998</v>
      </c>
      <c r="F54" s="397">
        <v>836.77599999999995</v>
      </c>
      <c r="G54" s="397">
        <v>854.99</v>
      </c>
      <c r="H54" s="397">
        <v>898.07</v>
      </c>
      <c r="I54" s="397">
        <v>781.35</v>
      </c>
      <c r="J54" s="397">
        <v>796.226</v>
      </c>
      <c r="K54" s="397">
        <v>873.58399999999995</v>
      </c>
      <c r="L54" s="397">
        <v>933.62400000000002</v>
      </c>
      <c r="M54" s="397">
        <v>1047.396</v>
      </c>
      <c r="N54" s="400">
        <v>1191.9380000000001</v>
      </c>
    </row>
    <row r="55" spans="1:14" ht="13.5" thickBot="1" x14ac:dyDescent="0.25"/>
    <row r="56" spans="1:14" ht="26.25" thickBot="1" x14ac:dyDescent="0.25">
      <c r="A56" s="471" t="s">
        <v>15</v>
      </c>
      <c r="B56" s="472"/>
      <c r="C56" s="467" t="s">
        <v>190</v>
      </c>
      <c r="D56" s="468" t="s">
        <v>191</v>
      </c>
      <c r="E56" s="468" t="s">
        <v>192</v>
      </c>
      <c r="F56" s="468" t="s">
        <v>193</v>
      </c>
      <c r="G56" s="468" t="s">
        <v>194</v>
      </c>
      <c r="H56" s="468" t="s">
        <v>195</v>
      </c>
      <c r="I56" s="468" t="s">
        <v>196</v>
      </c>
      <c r="J56" s="468" t="s">
        <v>197</v>
      </c>
      <c r="K56" s="468" t="s">
        <v>198</v>
      </c>
      <c r="L56" s="468" t="s">
        <v>199</v>
      </c>
      <c r="M56" s="468" t="s">
        <v>200</v>
      </c>
      <c r="N56" s="470" t="s">
        <v>201</v>
      </c>
    </row>
    <row r="57" spans="1:14" x14ac:dyDescent="0.2">
      <c r="A57" s="58" t="s">
        <v>1</v>
      </c>
      <c r="B57" s="59" t="s">
        <v>18</v>
      </c>
      <c r="C57" s="392">
        <v>1297.1300000000001</v>
      </c>
      <c r="D57" s="393">
        <v>1274.143</v>
      </c>
      <c r="E57" s="393">
        <v>1526.8030000000001</v>
      </c>
      <c r="F57" s="393">
        <v>1661.481</v>
      </c>
      <c r="G57" s="60">
        <v>1717.1389999999999</v>
      </c>
      <c r="H57" s="60">
        <v>1700.7860000000001</v>
      </c>
      <c r="I57" s="60">
        <v>1569.1320000000001</v>
      </c>
      <c r="J57" s="60">
        <v>1546.097</v>
      </c>
      <c r="K57" s="60">
        <v>1519.664</v>
      </c>
      <c r="L57" s="60">
        <v>1590.3119999999999</v>
      </c>
      <c r="M57" s="60">
        <v>1556.3409999999999</v>
      </c>
      <c r="N57" s="61">
        <v>1483.4670000000001</v>
      </c>
    </row>
    <row r="58" spans="1:14" x14ac:dyDescent="0.2">
      <c r="A58" s="62"/>
      <c r="B58" s="63" t="s">
        <v>19</v>
      </c>
      <c r="C58" s="394">
        <v>1267.115</v>
      </c>
      <c r="D58" s="395">
        <v>1246.596</v>
      </c>
      <c r="E58" s="395">
        <v>1495.74</v>
      </c>
      <c r="F58" s="395">
        <v>1669.377</v>
      </c>
      <c r="G58" s="64">
        <v>1719.645</v>
      </c>
      <c r="H58" s="64">
        <v>1737.5429999999999</v>
      </c>
      <c r="I58" s="64">
        <v>1715.0840000000001</v>
      </c>
      <c r="J58" s="64">
        <v>1571.34</v>
      </c>
      <c r="K58" s="64">
        <v>1538.68</v>
      </c>
      <c r="L58" s="64">
        <v>1595.7619999999999</v>
      </c>
      <c r="M58" s="64">
        <v>1564.693</v>
      </c>
      <c r="N58" s="65">
        <v>1494.7460000000001</v>
      </c>
    </row>
    <row r="59" spans="1:14" x14ac:dyDescent="0.2">
      <c r="A59" s="66" t="s">
        <v>2</v>
      </c>
      <c r="B59" s="63" t="s">
        <v>18</v>
      </c>
      <c r="C59" s="394">
        <v>1131.3489999999999</v>
      </c>
      <c r="D59" s="395">
        <v>1084.5619999999999</v>
      </c>
      <c r="E59" s="395">
        <v>1211.1959999999999</v>
      </c>
      <c r="F59" s="395">
        <v>1332.146</v>
      </c>
      <c r="G59" s="64">
        <v>1367.13</v>
      </c>
      <c r="H59" s="64">
        <v>1380.9179999999999</v>
      </c>
      <c r="I59" s="64">
        <v>1213.171</v>
      </c>
      <c r="J59" s="64">
        <v>1219.0360000000001</v>
      </c>
      <c r="K59" s="64">
        <v>1214.894</v>
      </c>
      <c r="L59" s="64">
        <v>1226.913</v>
      </c>
      <c r="M59" s="64">
        <v>1214.3579999999999</v>
      </c>
      <c r="N59" s="65">
        <v>1179.7539999999999</v>
      </c>
    </row>
    <row r="60" spans="1:14" x14ac:dyDescent="0.2">
      <c r="A60" s="62"/>
      <c r="B60" s="63" t="s">
        <v>19</v>
      </c>
      <c r="C60" s="394">
        <v>1067.5119999999999</v>
      </c>
      <c r="D60" s="395">
        <v>1018.278</v>
      </c>
      <c r="E60" s="395">
        <v>1155.4090000000001</v>
      </c>
      <c r="F60" s="395">
        <v>1274.2850000000001</v>
      </c>
      <c r="G60" s="64">
        <v>1354.096</v>
      </c>
      <c r="H60" s="64">
        <v>1296.0350000000001</v>
      </c>
      <c r="I60" s="64">
        <v>1193.415</v>
      </c>
      <c r="J60" s="64">
        <v>1168.5029999999999</v>
      </c>
      <c r="K60" s="64">
        <v>1174.7829999999999</v>
      </c>
      <c r="L60" s="64">
        <v>1216.626</v>
      </c>
      <c r="M60" s="64">
        <v>1228.537</v>
      </c>
      <c r="N60" s="65">
        <v>1194.0940000000001</v>
      </c>
    </row>
    <row r="61" spans="1:14" x14ac:dyDescent="0.2">
      <c r="A61" s="66" t="s">
        <v>3</v>
      </c>
      <c r="B61" s="63" t="s">
        <v>18</v>
      </c>
      <c r="C61" s="394">
        <v>1110.1030000000001</v>
      </c>
      <c r="D61" s="395">
        <v>1121.0029999999999</v>
      </c>
      <c r="E61" s="395">
        <v>1309.046</v>
      </c>
      <c r="F61" s="395">
        <v>1417.8879999999999</v>
      </c>
      <c r="G61" s="64">
        <v>1395.6189999999999</v>
      </c>
      <c r="H61" s="64">
        <v>1288.826</v>
      </c>
      <c r="I61" s="64">
        <v>1186.7619999999999</v>
      </c>
      <c r="J61" s="64">
        <v>1303.644</v>
      </c>
      <c r="K61" s="64">
        <v>1283.6849999999999</v>
      </c>
      <c r="L61" s="64">
        <v>1263.2940000000001</v>
      </c>
      <c r="M61" s="64">
        <v>1273.354</v>
      </c>
      <c r="N61" s="65">
        <v>1212.329</v>
      </c>
    </row>
    <row r="62" spans="1:14" x14ac:dyDescent="0.2">
      <c r="A62" s="67"/>
      <c r="B62" s="63" t="s">
        <v>19</v>
      </c>
      <c r="C62" s="394">
        <v>1154.7360000000001</v>
      </c>
      <c r="D62" s="395">
        <v>1119.1679999999999</v>
      </c>
      <c r="E62" s="395">
        <v>1261.4290000000001</v>
      </c>
      <c r="F62" s="395">
        <v>1414.3979999999999</v>
      </c>
      <c r="G62" s="64">
        <v>1486.126</v>
      </c>
      <c r="H62" s="64">
        <v>1433.1980000000001</v>
      </c>
      <c r="I62" s="64">
        <v>1256.5429999999999</v>
      </c>
      <c r="J62" s="64">
        <v>1268.5989999999999</v>
      </c>
      <c r="K62" s="64">
        <v>1305.0129999999999</v>
      </c>
      <c r="L62" s="64">
        <v>1339.769</v>
      </c>
      <c r="M62" s="64">
        <v>1340.48</v>
      </c>
      <c r="N62" s="65">
        <v>1322.942</v>
      </c>
    </row>
    <row r="63" spans="1:14" x14ac:dyDescent="0.2">
      <c r="A63" s="62"/>
      <c r="B63" s="63" t="s">
        <v>24</v>
      </c>
      <c r="C63" s="394">
        <v>1255.779</v>
      </c>
      <c r="D63" s="395">
        <v>1288.712</v>
      </c>
      <c r="E63" s="395">
        <v>1388.8489999999999</v>
      </c>
      <c r="F63" s="395">
        <v>1497.904</v>
      </c>
      <c r="G63" s="64">
        <v>1662.4770000000001</v>
      </c>
      <c r="H63" s="64">
        <v>1639.395</v>
      </c>
      <c r="I63" s="64">
        <v>1416.338</v>
      </c>
      <c r="J63" s="64">
        <v>1514.184</v>
      </c>
      <c r="K63" s="64">
        <v>1435.326</v>
      </c>
      <c r="L63" s="64">
        <v>1574.633</v>
      </c>
      <c r="M63" s="64">
        <v>1569.173</v>
      </c>
      <c r="N63" s="65">
        <v>1554.8510000000001</v>
      </c>
    </row>
    <row r="64" spans="1:14" x14ac:dyDescent="0.2">
      <c r="A64" s="68" t="s">
        <v>7</v>
      </c>
      <c r="B64" s="63" t="s">
        <v>19</v>
      </c>
      <c r="C64" s="394">
        <v>1072.394</v>
      </c>
      <c r="D64" s="395">
        <v>1106.1310000000001</v>
      </c>
      <c r="E64" s="395">
        <v>1302.5530000000001</v>
      </c>
      <c r="F64" s="395">
        <v>1438.046</v>
      </c>
      <c r="G64" s="64">
        <v>1472.1859999999999</v>
      </c>
      <c r="H64" s="64">
        <v>1445.4549999999999</v>
      </c>
      <c r="I64" s="64">
        <v>1429.4590000000001</v>
      </c>
      <c r="J64" s="64">
        <v>1424.6610000000001</v>
      </c>
      <c r="K64" s="64">
        <v>1419.644</v>
      </c>
      <c r="L64" s="64">
        <v>1430.095</v>
      </c>
      <c r="M64" s="64">
        <v>1401.06</v>
      </c>
      <c r="N64" s="65">
        <v>1354.424</v>
      </c>
    </row>
    <row r="65" spans="1:14" x14ac:dyDescent="0.2">
      <c r="A65" s="66" t="s">
        <v>21</v>
      </c>
      <c r="B65" s="63" t="s">
        <v>18</v>
      </c>
      <c r="C65" s="394">
        <v>932.46400000000006</v>
      </c>
      <c r="D65" s="395">
        <v>1051.3230000000001</v>
      </c>
      <c r="E65" s="395">
        <v>1143.462</v>
      </c>
      <c r="F65" s="395">
        <v>1267.575</v>
      </c>
      <c r="G65" s="64">
        <v>1303.33</v>
      </c>
      <c r="H65" s="64">
        <v>1321.527</v>
      </c>
      <c r="I65" s="64">
        <v>1233.645</v>
      </c>
      <c r="J65" s="64">
        <v>1191.537</v>
      </c>
      <c r="K65" s="64">
        <v>1271.771</v>
      </c>
      <c r="L65" s="64">
        <v>1307.405</v>
      </c>
      <c r="M65" s="64">
        <v>1349.7660000000001</v>
      </c>
      <c r="N65" s="65">
        <v>1345.7919999999999</v>
      </c>
    </row>
    <row r="66" spans="1:14" x14ac:dyDescent="0.2">
      <c r="A66" s="62"/>
      <c r="B66" s="63" t="s">
        <v>19</v>
      </c>
      <c r="C66" s="394">
        <v>948.55600000000004</v>
      </c>
      <c r="D66" s="395">
        <v>934.29600000000005</v>
      </c>
      <c r="E66" s="395">
        <v>1051.96</v>
      </c>
      <c r="F66" s="395">
        <v>1141.2819999999999</v>
      </c>
      <c r="G66" s="64">
        <v>1196.068</v>
      </c>
      <c r="H66" s="64">
        <v>1192.8679999999999</v>
      </c>
      <c r="I66" s="64">
        <v>1118.1790000000001</v>
      </c>
      <c r="J66" s="64">
        <v>1073.105</v>
      </c>
      <c r="K66" s="64">
        <v>1183.4190000000001</v>
      </c>
      <c r="L66" s="64">
        <v>1227.8720000000001</v>
      </c>
      <c r="M66" s="64">
        <v>1261.479</v>
      </c>
      <c r="N66" s="65">
        <v>1251.1420000000001</v>
      </c>
    </row>
    <row r="67" spans="1:14" ht="13.5" thickBot="1" x14ac:dyDescent="0.25">
      <c r="A67" s="69" t="s">
        <v>0</v>
      </c>
      <c r="B67" s="70" t="s">
        <v>19</v>
      </c>
      <c r="C67" s="396">
        <v>1177.9960000000001</v>
      </c>
      <c r="D67" s="397">
        <v>1141.2529999999999</v>
      </c>
      <c r="E67" s="397">
        <v>1307.8389999999999</v>
      </c>
      <c r="F67" s="397">
        <v>1436.335</v>
      </c>
      <c r="G67" s="71">
        <v>1497.91</v>
      </c>
      <c r="H67" s="71">
        <v>1477.8240000000001</v>
      </c>
      <c r="I67" s="71">
        <v>1339.2660000000001</v>
      </c>
      <c r="J67" s="71">
        <v>1313.0920000000001</v>
      </c>
      <c r="K67" s="71">
        <v>1345.8320000000001</v>
      </c>
      <c r="L67" s="71">
        <v>1365.6559999999999</v>
      </c>
      <c r="M67" s="71">
        <v>1382.5930000000001</v>
      </c>
      <c r="N67" s="72">
        <v>1330.4770000000001</v>
      </c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R21" sqref="R21"/>
    </sheetView>
  </sheetViews>
  <sheetFormatPr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362" customFormat="1" ht="21" x14ac:dyDescent="0.35">
      <c r="A1" s="361" t="s">
        <v>222</v>
      </c>
    </row>
    <row r="3" spans="1:13" ht="16.5" thickBot="1" x14ac:dyDescent="0.3">
      <c r="A3" s="363" t="s">
        <v>131</v>
      </c>
      <c r="C3" s="56"/>
      <c r="E3" s="74"/>
      <c r="F3" s="75"/>
    </row>
    <row r="4" spans="1:13" ht="15.75" thickBot="1" x14ac:dyDescent="0.3">
      <c r="A4" s="473" t="s">
        <v>132</v>
      </c>
      <c r="B4" s="474" t="s">
        <v>133</v>
      </c>
      <c r="C4" s="475" t="s">
        <v>134</v>
      </c>
      <c r="D4" s="475" t="s">
        <v>135</v>
      </c>
      <c r="E4" s="475" t="s">
        <v>136</v>
      </c>
      <c r="F4" s="475" t="s">
        <v>137</v>
      </c>
      <c r="G4" s="475" t="s">
        <v>138</v>
      </c>
      <c r="H4" s="475" t="s">
        <v>139</v>
      </c>
      <c r="I4" s="475" t="s">
        <v>140</v>
      </c>
      <c r="J4" s="475" t="s">
        <v>141</v>
      </c>
      <c r="K4" s="475" t="s">
        <v>142</v>
      </c>
      <c r="L4" s="475" t="s">
        <v>143</v>
      </c>
      <c r="M4" s="476" t="s">
        <v>144</v>
      </c>
    </row>
    <row r="5" spans="1:13" x14ac:dyDescent="0.25">
      <c r="A5" s="1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146</v>
      </c>
      <c r="B6" s="404">
        <v>1322.3723997200011</v>
      </c>
      <c r="C6" s="405">
        <v>1295.8668233901165</v>
      </c>
      <c r="D6" s="405">
        <v>1287.2278109975546</v>
      </c>
      <c r="E6" s="405">
        <v>1346.9318123959397</v>
      </c>
      <c r="F6" s="405">
        <v>1270.828904969876</v>
      </c>
      <c r="G6" s="405">
        <v>1311.9758995133486</v>
      </c>
      <c r="H6" s="405">
        <v>1324.6766104043393</v>
      </c>
      <c r="I6" s="405">
        <v>1327.8610761053171</v>
      </c>
      <c r="J6" s="405">
        <v>1353.7263564966929</v>
      </c>
      <c r="K6" s="405">
        <v>1403.4807779392881</v>
      </c>
      <c r="L6" s="405">
        <v>1435.993525358808</v>
      </c>
      <c r="M6" s="406">
        <v>1403.8267960231253</v>
      </c>
    </row>
    <row r="7" spans="1:13" ht="15.75" x14ac:dyDescent="0.25">
      <c r="A7" s="4" t="s">
        <v>147</v>
      </c>
      <c r="B7" s="404">
        <v>1487.8538757566942</v>
      </c>
      <c r="C7" s="405">
        <v>1455.566138738583</v>
      </c>
      <c r="D7" s="405">
        <v>1482.4525899349117</v>
      </c>
      <c r="E7" s="405">
        <v>1463.1305263879678</v>
      </c>
      <c r="F7" s="405">
        <v>1452.3896570589436</v>
      </c>
      <c r="G7" s="405">
        <v>1439.5109116057554</v>
      </c>
      <c r="H7" s="405">
        <v>1442.8876595385277</v>
      </c>
      <c r="I7" s="405">
        <v>1449.6690000000001</v>
      </c>
      <c r="J7" s="405">
        <v>1433.394</v>
      </c>
      <c r="K7" s="405">
        <v>1422.182</v>
      </c>
      <c r="L7" s="405">
        <v>1397.434</v>
      </c>
      <c r="M7" s="406">
        <v>1354.94</v>
      </c>
    </row>
    <row r="8" spans="1:13" ht="15.75" x14ac:dyDescent="0.25">
      <c r="A8" s="4" t="s">
        <v>162</v>
      </c>
      <c r="B8" s="404">
        <v>1436.54</v>
      </c>
      <c r="C8" s="405">
        <v>1419.6610000000001</v>
      </c>
      <c r="D8" s="405">
        <v>1432.54</v>
      </c>
      <c r="E8" s="405">
        <v>1447.1020000000001</v>
      </c>
      <c r="F8" s="405">
        <v>1496.3309999999999</v>
      </c>
      <c r="G8" s="405">
        <v>1460.6679999999999</v>
      </c>
      <c r="H8" s="405">
        <v>1474.82</v>
      </c>
      <c r="I8" s="405">
        <v>1478.6669999999999</v>
      </c>
      <c r="J8" s="414">
        <v>1465.2</v>
      </c>
      <c r="K8" s="405">
        <v>1488.5309999999999</v>
      </c>
      <c r="L8" s="405">
        <v>1480.576</v>
      </c>
      <c r="M8" s="406">
        <v>1473.0630000000001</v>
      </c>
    </row>
    <row r="9" spans="1:13" ht="15.75" x14ac:dyDescent="0.25">
      <c r="A9" s="4">
        <v>2021</v>
      </c>
      <c r="B9" s="411">
        <v>1533.94</v>
      </c>
      <c r="C9" s="412">
        <v>1553.87</v>
      </c>
      <c r="D9" s="412">
        <v>1539.0519999999999</v>
      </c>
      <c r="E9" s="412">
        <v>1555.1510000000001</v>
      </c>
      <c r="F9" s="412">
        <v>1574.3710000000001</v>
      </c>
      <c r="G9" s="412">
        <v>1593.0250000000001</v>
      </c>
      <c r="H9" s="412">
        <v>1596.239</v>
      </c>
      <c r="I9" s="412">
        <v>1593.615</v>
      </c>
      <c r="J9" s="412">
        <v>1691.9590000000001</v>
      </c>
      <c r="K9" s="412">
        <v>1825.5609999999999</v>
      </c>
      <c r="L9" s="412">
        <v>1937.6489999999999</v>
      </c>
      <c r="M9" s="413">
        <v>1999.626</v>
      </c>
    </row>
    <row r="10" spans="1:13" ht="16.5" thickBot="1" x14ac:dyDescent="0.3">
      <c r="A10" s="5">
        <v>2022</v>
      </c>
      <c r="B10" s="411">
        <v>2146.433</v>
      </c>
      <c r="C10" s="412">
        <v>2186.5639999999999</v>
      </c>
      <c r="D10" s="412">
        <v>2312.328</v>
      </c>
      <c r="E10" s="412">
        <v>2446.6819999999998</v>
      </c>
      <c r="F10" s="412">
        <v>2654.7060000000001</v>
      </c>
      <c r="G10" s="412">
        <v>2647.8119999999999</v>
      </c>
      <c r="H10" s="412">
        <v>2687.1019999999999</v>
      </c>
      <c r="I10" s="412">
        <v>2732.6480000000001</v>
      </c>
      <c r="J10" s="412">
        <v>2650.8809999999999</v>
      </c>
      <c r="K10" s="412">
        <v>2826.3519999999999</v>
      </c>
      <c r="L10" s="412">
        <v>2804.3820000000001</v>
      </c>
      <c r="M10" s="413">
        <v>2794.364</v>
      </c>
    </row>
    <row r="11" spans="1:13" ht="15.75" x14ac:dyDescent="0.25">
      <c r="A11" s="6" t="s">
        <v>148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1"/>
    </row>
    <row r="12" spans="1:13" ht="15.75" x14ac:dyDescent="0.25">
      <c r="A12" s="4" t="s">
        <v>146</v>
      </c>
      <c r="B12" s="404">
        <v>1572.0791184484342</v>
      </c>
      <c r="C12" s="405">
        <v>1619.7314021479258</v>
      </c>
      <c r="D12" s="405">
        <v>1602.2741275477638</v>
      </c>
      <c r="E12" s="405">
        <v>1503.0582677105679</v>
      </c>
      <c r="F12" s="405">
        <v>1527.8577318693895</v>
      </c>
      <c r="G12" s="405">
        <v>1602.9026366896771</v>
      </c>
      <c r="H12" s="405">
        <v>1514.5402116937703</v>
      </c>
      <c r="I12" s="405">
        <v>1596.7974804147991</v>
      </c>
      <c r="J12" s="405">
        <v>1652.2558450792558</v>
      </c>
      <c r="K12" s="405">
        <v>1623.7542430387559</v>
      </c>
      <c r="L12" s="405">
        <v>1717.4497491983241</v>
      </c>
      <c r="M12" s="406">
        <v>1778.7957708443221</v>
      </c>
    </row>
    <row r="13" spans="1:13" ht="15.75" x14ac:dyDescent="0.25">
      <c r="A13" s="4" t="s">
        <v>147</v>
      </c>
      <c r="B13" s="404">
        <v>1740.4944717611543</v>
      </c>
      <c r="C13" s="405">
        <v>1722.4263179254558</v>
      </c>
      <c r="D13" s="405">
        <v>1765.4656006585067</v>
      </c>
      <c r="E13" s="405">
        <v>1706.4858962570027</v>
      </c>
      <c r="F13" s="405">
        <v>1744.4914688503873</v>
      </c>
      <c r="G13" s="405">
        <v>1697.9432368660898</v>
      </c>
      <c r="H13" s="405">
        <v>1678.2821219677564</v>
      </c>
      <c r="I13" s="405">
        <v>1663.8309999999999</v>
      </c>
      <c r="J13" s="405">
        <v>1689.23</v>
      </c>
      <c r="K13" s="405">
        <v>1662.7280000000001</v>
      </c>
      <c r="L13" s="405">
        <v>1729.42</v>
      </c>
      <c r="M13" s="406">
        <v>1733.691</v>
      </c>
    </row>
    <row r="14" spans="1:13" ht="15.75" x14ac:dyDescent="0.25">
      <c r="A14" s="4" t="s">
        <v>162</v>
      </c>
      <c r="B14" s="404">
        <v>1654.2070000000001</v>
      </c>
      <c r="C14" s="405">
        <v>1706.62</v>
      </c>
      <c r="D14" s="405">
        <v>1735.7</v>
      </c>
      <c r="E14" s="405">
        <v>1738.357</v>
      </c>
      <c r="F14" s="405">
        <v>1779.79</v>
      </c>
      <c r="G14" s="405">
        <v>1680.2950000000001</v>
      </c>
      <c r="H14" s="405">
        <v>1707.2760000000001</v>
      </c>
      <c r="I14" s="405">
        <v>1780.79</v>
      </c>
      <c r="J14" s="405">
        <v>1852.7159999999999</v>
      </c>
      <c r="K14" s="405">
        <v>1851.6590000000001</v>
      </c>
      <c r="L14" s="405">
        <v>1886.7550000000001</v>
      </c>
      <c r="M14" s="406">
        <v>1836.7739999999999</v>
      </c>
    </row>
    <row r="15" spans="1:13" ht="15.75" x14ac:dyDescent="0.25">
      <c r="A15" s="4">
        <v>2021</v>
      </c>
      <c r="B15" s="411">
        <v>1740.2729999999999</v>
      </c>
      <c r="C15" s="412">
        <v>1914.893</v>
      </c>
      <c r="D15" s="412">
        <v>1930.1759999999999</v>
      </c>
      <c r="E15" s="412">
        <v>1930.7260000000001</v>
      </c>
      <c r="F15" s="412">
        <v>1916.7090000000001</v>
      </c>
      <c r="G15" s="412">
        <v>1815.7439999999999</v>
      </c>
      <c r="H15" s="412">
        <v>1846.424</v>
      </c>
      <c r="I15" s="412">
        <v>1890.3430000000001</v>
      </c>
      <c r="J15" s="412">
        <v>1947.9549999999999</v>
      </c>
      <c r="K15" s="412">
        <v>2032.249</v>
      </c>
      <c r="L15" s="412">
        <v>2139.386</v>
      </c>
      <c r="M15" s="413">
        <v>2274.8049999999998</v>
      </c>
    </row>
    <row r="16" spans="1:13" ht="16.5" thickBot="1" x14ac:dyDescent="0.3">
      <c r="A16" s="5">
        <v>2022</v>
      </c>
      <c r="B16" s="411">
        <v>2344.5509999999999</v>
      </c>
      <c r="C16" s="412">
        <v>2352.384</v>
      </c>
      <c r="D16" s="412">
        <v>2473.931</v>
      </c>
      <c r="E16" s="412">
        <v>2706.2359999999999</v>
      </c>
      <c r="F16" s="412">
        <v>2801.0970000000002</v>
      </c>
      <c r="G16" s="412">
        <v>2826.8510000000001</v>
      </c>
      <c r="H16" s="412">
        <v>2872.828</v>
      </c>
      <c r="I16" s="412">
        <v>2936.8470000000002</v>
      </c>
      <c r="J16" s="412">
        <v>2858.8470000000002</v>
      </c>
      <c r="K16" s="412">
        <v>2945.6120000000001</v>
      </c>
      <c r="L16" s="412">
        <v>2995.2759999999998</v>
      </c>
      <c r="M16" s="413">
        <v>3000.8119999999999</v>
      </c>
    </row>
    <row r="17" spans="1:13" ht="15.75" x14ac:dyDescent="0.25">
      <c r="A17" s="6" t="s">
        <v>149</v>
      </c>
      <c r="B17" s="390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1"/>
    </row>
    <row r="18" spans="1:13" ht="15.75" x14ac:dyDescent="0.25">
      <c r="A18" s="4" t="s">
        <v>146</v>
      </c>
      <c r="B18" s="404">
        <v>1488.4037889160195</v>
      </c>
      <c r="C18" s="405">
        <v>1428.903418042906</v>
      </c>
      <c r="D18" s="405">
        <v>1539.3338799238115</v>
      </c>
      <c r="E18" s="405">
        <v>1422.3499823000604</v>
      </c>
      <c r="F18" s="405">
        <v>1350.9807452135494</v>
      </c>
      <c r="G18" s="405">
        <v>1424.5614050732831</v>
      </c>
      <c r="H18" s="405">
        <v>1405.3720161532256</v>
      </c>
      <c r="I18" s="405">
        <v>1393.4588634563199</v>
      </c>
      <c r="J18" s="405">
        <v>1433.829122153209</v>
      </c>
      <c r="K18" s="405">
        <v>1529.9761619288531</v>
      </c>
      <c r="L18" s="405">
        <v>1556.1068220392251</v>
      </c>
      <c r="M18" s="406">
        <v>1521.6919552208008</v>
      </c>
    </row>
    <row r="19" spans="1:13" ht="15.75" x14ac:dyDescent="0.25">
      <c r="A19" s="4" t="s">
        <v>147</v>
      </c>
      <c r="B19" s="404">
        <v>1531.1923526118692</v>
      </c>
      <c r="C19" s="405">
        <v>1490.6561728759739</v>
      </c>
      <c r="D19" s="405">
        <v>1569.9473211980958</v>
      </c>
      <c r="E19" s="405">
        <v>1534.6286406249994</v>
      </c>
      <c r="F19" s="405">
        <v>1530.0732501544501</v>
      </c>
      <c r="G19" s="405">
        <v>1534.5125893153045</v>
      </c>
      <c r="H19" s="405">
        <v>1498.5035918246574</v>
      </c>
      <c r="I19" s="405">
        <v>1527.4110000000001</v>
      </c>
      <c r="J19" s="405">
        <v>1529.24</v>
      </c>
      <c r="K19" s="405">
        <v>1484.336</v>
      </c>
      <c r="L19" s="405">
        <v>1440.4570000000001</v>
      </c>
      <c r="M19" s="406">
        <v>1431.6690000000001</v>
      </c>
    </row>
    <row r="20" spans="1:13" ht="15.75" x14ac:dyDescent="0.25">
      <c r="A20" s="4" t="s">
        <v>162</v>
      </c>
      <c r="B20" s="404">
        <v>1429.9459999999999</v>
      </c>
      <c r="C20" s="405">
        <v>1364.2059999999999</v>
      </c>
      <c r="D20" s="405">
        <v>1663.98</v>
      </c>
      <c r="E20" s="405">
        <v>1497.627</v>
      </c>
      <c r="F20" s="405">
        <v>1528.876</v>
      </c>
      <c r="G20" s="405">
        <v>1499.7909999999999</v>
      </c>
      <c r="H20" s="405">
        <v>1652.078</v>
      </c>
      <c r="I20" s="405">
        <v>1581.8779999999999</v>
      </c>
      <c r="J20" s="405">
        <v>1556.4639999999999</v>
      </c>
      <c r="K20" s="405">
        <v>1516.67</v>
      </c>
      <c r="L20" s="405">
        <v>1612.7080000000001</v>
      </c>
      <c r="M20" s="406">
        <v>1704.614</v>
      </c>
    </row>
    <row r="21" spans="1:13" ht="15.75" x14ac:dyDescent="0.25">
      <c r="A21" s="4">
        <v>2021</v>
      </c>
      <c r="B21" s="407">
        <v>1478.5450000000001</v>
      </c>
      <c r="C21" s="405">
        <v>1620.1220000000001</v>
      </c>
      <c r="D21" s="405">
        <v>1643.9970000000001</v>
      </c>
      <c r="E21" s="405">
        <v>1753.5060000000001</v>
      </c>
      <c r="F21" s="405">
        <v>1723.0139999999999</v>
      </c>
      <c r="G21" s="405">
        <v>1752.0650000000001</v>
      </c>
      <c r="H21" s="405">
        <v>1885.902</v>
      </c>
      <c r="I21" s="405">
        <v>1808.075</v>
      </c>
      <c r="J21" s="405">
        <v>1794.9659999999999</v>
      </c>
      <c r="K21" s="405">
        <v>1889.232</v>
      </c>
      <c r="L21" s="405">
        <v>2070.4789999999998</v>
      </c>
      <c r="M21" s="406">
        <v>2258.3040000000001</v>
      </c>
    </row>
    <row r="22" spans="1:13" ht="16.5" thickBot="1" x14ac:dyDescent="0.3">
      <c r="A22" s="5">
        <v>2022</v>
      </c>
      <c r="B22" s="408">
        <v>2229.172</v>
      </c>
      <c r="C22" s="409">
        <v>2212.0479999999998</v>
      </c>
      <c r="D22" s="409">
        <v>2423.806</v>
      </c>
      <c r="E22" s="409">
        <v>2537.4749999999999</v>
      </c>
      <c r="F22" s="409">
        <v>2707.377</v>
      </c>
      <c r="G22" s="409">
        <v>2649.0030000000002</v>
      </c>
      <c r="H22" s="409">
        <v>2820.2429999999999</v>
      </c>
      <c r="I22" s="409">
        <v>2855.107</v>
      </c>
      <c r="J22" s="409">
        <v>2695.5010000000002</v>
      </c>
      <c r="K22" s="409">
        <v>2874.7069999999999</v>
      </c>
      <c r="L22" s="409">
        <v>2918.3330000000001</v>
      </c>
      <c r="M22" s="410">
        <v>2948.7359999999999</v>
      </c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G25" sqref="G25"/>
    </sheetView>
  </sheetViews>
  <sheetFormatPr defaultRowHeight="12.75" x14ac:dyDescent="0.2"/>
  <cols>
    <col min="1" max="1" width="4.42578125" style="137" customWidth="1"/>
    <col min="2" max="2" width="42.85546875" style="137" bestFit="1" customWidth="1"/>
    <col min="3" max="12" width="11.7109375" style="137" customWidth="1"/>
    <col min="13" max="16384" width="9.140625" style="137"/>
  </cols>
  <sheetData>
    <row r="1" spans="1:13" s="24" customFormat="1" ht="21" customHeight="1" x14ac:dyDescent="0.35">
      <c r="A1" s="77" t="s">
        <v>225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3" spans="1:13" s="7" customFormat="1" ht="16.5" thickBot="1" x14ac:dyDescent="0.3">
      <c r="A3" s="51" t="s">
        <v>224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s="7" customFormat="1" ht="15" x14ac:dyDescent="0.2">
      <c r="A4" s="79"/>
      <c r="B4" s="80"/>
      <c r="C4" s="81" t="s">
        <v>27</v>
      </c>
      <c r="D4" s="82"/>
      <c r="E4" s="82"/>
      <c r="F4" s="83"/>
      <c r="G4" s="84" t="s">
        <v>28</v>
      </c>
      <c r="H4" s="82"/>
      <c r="I4" s="82"/>
      <c r="J4" s="85"/>
      <c r="K4" s="81" t="s">
        <v>29</v>
      </c>
      <c r="L4" s="83"/>
    </row>
    <row r="5" spans="1:13" s="7" customFormat="1" ht="15" x14ac:dyDescent="0.25">
      <c r="A5" s="86" t="s">
        <v>30</v>
      </c>
      <c r="B5" s="87" t="s">
        <v>31</v>
      </c>
      <c r="C5" s="88" t="s">
        <v>32</v>
      </c>
      <c r="D5" s="89"/>
      <c r="E5" s="89" t="s">
        <v>33</v>
      </c>
      <c r="F5" s="90"/>
      <c r="G5" s="91" t="s">
        <v>32</v>
      </c>
      <c r="H5" s="89"/>
      <c r="I5" s="89" t="s">
        <v>33</v>
      </c>
      <c r="J5" s="92"/>
      <c r="K5" s="88" t="s">
        <v>32</v>
      </c>
      <c r="L5" s="90"/>
    </row>
    <row r="6" spans="1:13" s="7" customFormat="1" ht="13.5" thickBot="1" x14ac:dyDescent="0.25">
      <c r="A6" s="93"/>
      <c r="B6" s="94"/>
      <c r="C6" s="95" t="s">
        <v>335</v>
      </c>
      <c r="D6" s="96" t="s">
        <v>336</v>
      </c>
      <c r="E6" s="97" t="s">
        <v>335</v>
      </c>
      <c r="F6" s="98" t="s">
        <v>336</v>
      </c>
      <c r="G6" s="99" t="s">
        <v>335</v>
      </c>
      <c r="H6" s="96" t="s">
        <v>336</v>
      </c>
      <c r="I6" s="97" t="s">
        <v>335</v>
      </c>
      <c r="J6" s="100" t="s">
        <v>336</v>
      </c>
      <c r="K6" s="95" t="s">
        <v>335</v>
      </c>
      <c r="L6" s="98" t="s">
        <v>336</v>
      </c>
    </row>
    <row r="7" spans="1:13" s="7" customFormat="1" ht="15" x14ac:dyDescent="0.25">
      <c r="A7" s="101" t="s">
        <v>43</v>
      </c>
      <c r="B7" s="102"/>
      <c r="C7" s="103">
        <v>1580643.6779999998</v>
      </c>
      <c r="D7" s="104">
        <v>2543834.3739999998</v>
      </c>
      <c r="E7" s="105">
        <v>7196297.9329999993</v>
      </c>
      <c r="F7" s="106">
        <v>7437787.4910000004</v>
      </c>
      <c r="G7" s="107">
        <v>321841.45999999996</v>
      </c>
      <c r="H7" s="108">
        <v>789316.23499999999</v>
      </c>
      <c r="I7" s="109">
        <v>1013895.539</v>
      </c>
      <c r="J7" s="110">
        <v>2480839.8539999998</v>
      </c>
      <c r="K7" s="111">
        <v>1258802.2179999999</v>
      </c>
      <c r="L7" s="112">
        <v>1754518.139</v>
      </c>
    </row>
    <row r="8" spans="1:13" s="7" customFormat="1" x14ac:dyDescent="0.2">
      <c r="A8" s="113" t="s">
        <v>34</v>
      </c>
      <c r="B8" s="114" t="s">
        <v>35</v>
      </c>
      <c r="C8" s="115">
        <v>724861.65399999998</v>
      </c>
      <c r="D8" s="116">
        <v>1110721.6599999999</v>
      </c>
      <c r="E8" s="117">
        <v>3181474.176</v>
      </c>
      <c r="F8" s="118">
        <v>2988017.3760000002</v>
      </c>
      <c r="G8" s="119">
        <v>108900.88099999999</v>
      </c>
      <c r="H8" s="120">
        <v>177931.133</v>
      </c>
      <c r="I8" s="121">
        <v>512455.185</v>
      </c>
      <c r="J8" s="122">
        <v>585615.65399999998</v>
      </c>
      <c r="K8" s="123">
        <v>615960.77300000004</v>
      </c>
      <c r="L8" s="124">
        <v>932790.52699999989</v>
      </c>
    </row>
    <row r="9" spans="1:13" s="7" customFormat="1" x14ac:dyDescent="0.2">
      <c r="A9" s="113" t="s">
        <v>36</v>
      </c>
      <c r="B9" s="114" t="s">
        <v>2</v>
      </c>
      <c r="C9" s="115">
        <v>181772.23499999999</v>
      </c>
      <c r="D9" s="116">
        <v>116990.64200000001</v>
      </c>
      <c r="E9" s="117">
        <v>999137.97400000005</v>
      </c>
      <c r="F9" s="118">
        <v>380852.99099999998</v>
      </c>
      <c r="G9" s="119">
        <v>8118.192</v>
      </c>
      <c r="H9" s="120">
        <v>5654.46</v>
      </c>
      <c r="I9" s="121">
        <v>41426.356</v>
      </c>
      <c r="J9" s="122">
        <v>18247.261999999999</v>
      </c>
      <c r="K9" s="123">
        <v>173654.04299999998</v>
      </c>
      <c r="L9" s="124">
        <v>111336.182</v>
      </c>
    </row>
    <row r="10" spans="1:13" s="7" customFormat="1" x14ac:dyDescent="0.2">
      <c r="A10" s="113" t="s">
        <v>37</v>
      </c>
      <c r="B10" s="114" t="s">
        <v>3</v>
      </c>
      <c r="C10" s="115">
        <v>82125.255000000005</v>
      </c>
      <c r="D10" s="116">
        <v>88896.691999999995</v>
      </c>
      <c r="E10" s="117">
        <v>417282.22899999999</v>
      </c>
      <c r="F10" s="118">
        <v>287244.27600000001</v>
      </c>
      <c r="G10" s="119">
        <v>34139.303</v>
      </c>
      <c r="H10" s="120">
        <v>55371.83</v>
      </c>
      <c r="I10" s="121">
        <v>172522.859</v>
      </c>
      <c r="J10" s="122">
        <v>193373.91200000001</v>
      </c>
      <c r="K10" s="123">
        <v>47985.952000000005</v>
      </c>
      <c r="L10" s="124">
        <v>33524.861999999994</v>
      </c>
    </row>
    <row r="11" spans="1:13" s="7" customFormat="1" x14ac:dyDescent="0.2">
      <c r="A11" s="113" t="s">
        <v>38</v>
      </c>
      <c r="B11" s="114" t="s">
        <v>21</v>
      </c>
      <c r="C11" s="115">
        <v>38250.769</v>
      </c>
      <c r="D11" s="116">
        <v>36198.857000000004</v>
      </c>
      <c r="E11" s="117">
        <v>198923.32699999999</v>
      </c>
      <c r="F11" s="118">
        <v>121722.251</v>
      </c>
      <c r="G11" s="119">
        <v>1760.7180000000001</v>
      </c>
      <c r="H11" s="120">
        <v>1816.4110000000001</v>
      </c>
      <c r="I11" s="121">
        <v>9793.1110000000008</v>
      </c>
      <c r="J11" s="122">
        <v>7407.2349999999997</v>
      </c>
      <c r="K11" s="123">
        <v>36490.050999999999</v>
      </c>
      <c r="L11" s="124">
        <v>34382.446000000004</v>
      </c>
    </row>
    <row r="12" spans="1:13" s="7" customFormat="1" x14ac:dyDescent="0.2">
      <c r="A12" s="113" t="s">
        <v>39</v>
      </c>
      <c r="B12" s="114" t="s">
        <v>40</v>
      </c>
      <c r="C12" s="115">
        <v>364786.81400000001</v>
      </c>
      <c r="D12" s="116">
        <v>949717.68099999998</v>
      </c>
      <c r="E12" s="117">
        <v>1571073.7379999999</v>
      </c>
      <c r="F12" s="118">
        <v>3016274.4160000002</v>
      </c>
      <c r="G12" s="119">
        <v>126113.308</v>
      </c>
      <c r="H12" s="120">
        <v>481591.36700000003</v>
      </c>
      <c r="I12" s="121">
        <v>189193.89300000001</v>
      </c>
      <c r="J12" s="122">
        <v>1571162.2879999999</v>
      </c>
      <c r="K12" s="123">
        <v>238673.50599999999</v>
      </c>
      <c r="L12" s="124">
        <v>468126.31399999995</v>
      </c>
    </row>
    <row r="13" spans="1:13" s="7" customFormat="1" x14ac:dyDescent="0.2">
      <c r="A13" s="113" t="s">
        <v>101</v>
      </c>
      <c r="B13" s="114" t="s">
        <v>107</v>
      </c>
      <c r="C13" s="115">
        <v>156830.649</v>
      </c>
      <c r="D13" s="116">
        <v>195089.079</v>
      </c>
      <c r="E13" s="117">
        <v>729790.36399999994</v>
      </c>
      <c r="F13" s="118">
        <v>553606.93099999998</v>
      </c>
      <c r="G13" s="119">
        <v>17145.784</v>
      </c>
      <c r="H13" s="120">
        <v>17557.062000000002</v>
      </c>
      <c r="I13" s="121">
        <v>36314.680999999997</v>
      </c>
      <c r="J13" s="122">
        <v>25580.618999999999</v>
      </c>
      <c r="K13" s="123">
        <v>139684.86499999999</v>
      </c>
      <c r="L13" s="124">
        <v>177532.01699999999</v>
      </c>
    </row>
    <row r="14" spans="1:13" ht="13.5" thickBot="1" x14ac:dyDescent="0.25">
      <c r="A14" s="125" t="s">
        <v>41</v>
      </c>
      <c r="B14" s="126" t="s">
        <v>42</v>
      </c>
      <c r="C14" s="127">
        <v>32016.302</v>
      </c>
      <c r="D14" s="128">
        <v>46219.762999999999</v>
      </c>
      <c r="E14" s="129">
        <v>98616.125</v>
      </c>
      <c r="F14" s="130">
        <v>90069.25</v>
      </c>
      <c r="G14" s="131">
        <v>25663.274000000001</v>
      </c>
      <c r="H14" s="132">
        <v>49393.972000000002</v>
      </c>
      <c r="I14" s="133">
        <v>52189.453999999998</v>
      </c>
      <c r="J14" s="134">
        <v>79452.884000000005</v>
      </c>
      <c r="K14" s="135">
        <v>6353.0279999999984</v>
      </c>
      <c r="L14" s="136">
        <v>-3174.2090000000026</v>
      </c>
    </row>
    <row r="15" spans="1:13" ht="12" customHeight="1" x14ac:dyDescent="0.2">
      <c r="A15" s="138" t="s">
        <v>60</v>
      </c>
      <c r="B15" s="139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0" t="s">
        <v>183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G91" sqref="G91"/>
    </sheetView>
  </sheetViews>
  <sheetFormatPr defaultRowHeight="12.75" x14ac:dyDescent="0.2"/>
  <cols>
    <col min="1" max="1" width="18.7109375" style="148" customWidth="1"/>
    <col min="2" max="2" width="10.7109375" style="148" customWidth="1"/>
    <col min="3" max="3" width="10.140625" style="148" bestFit="1" customWidth="1"/>
    <col min="4" max="4" width="18.7109375" style="148" customWidth="1"/>
    <col min="5" max="5" width="11.42578125" style="148" customWidth="1"/>
    <col min="6" max="6" width="10" style="148" bestFit="1" customWidth="1"/>
    <col min="7" max="7" width="4.42578125" style="148" customWidth="1"/>
    <col min="8" max="8" width="6.42578125" style="148" customWidth="1"/>
    <col min="9" max="9" width="18.7109375" style="148" customWidth="1"/>
    <col min="10" max="10" width="11.28515625" style="148" customWidth="1"/>
    <col min="11" max="11" width="10" style="148" bestFit="1" customWidth="1"/>
    <col min="12" max="12" width="18.7109375" style="148" customWidth="1"/>
    <col min="13" max="13" width="11.85546875" style="148" customWidth="1"/>
    <col min="14" max="14" width="10" style="148" bestFit="1" customWidth="1"/>
    <col min="15" max="16384" width="9.140625" style="148"/>
  </cols>
  <sheetData>
    <row r="1" spans="1:14" s="24" customFormat="1" ht="21" customHeight="1" x14ac:dyDescent="0.35">
      <c r="A1" s="77" t="s">
        <v>225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42" customFormat="1" ht="15.75" x14ac:dyDescent="0.25">
      <c r="A3" s="144"/>
      <c r="H3" s="143"/>
      <c r="I3" s="143"/>
    </row>
    <row r="4" spans="1:14" s="146" customFormat="1" ht="16.5" customHeight="1" x14ac:dyDescent="0.25">
      <c r="A4" s="145" t="s">
        <v>54</v>
      </c>
      <c r="B4" s="145"/>
      <c r="C4" s="145"/>
      <c r="D4" s="145"/>
      <c r="E4" s="145"/>
      <c r="I4" s="145" t="s">
        <v>55</v>
      </c>
      <c r="J4" s="145"/>
      <c r="K4" s="145"/>
      <c r="L4" s="145"/>
      <c r="M4" s="145"/>
    </row>
    <row r="5" spans="1:14" ht="16.5" customHeight="1" thickBot="1" x14ac:dyDescent="0.3">
      <c r="A5" s="146" t="s">
        <v>61</v>
      </c>
      <c r="B5" s="147"/>
      <c r="C5" s="147"/>
      <c r="D5" s="147"/>
      <c r="E5" s="147"/>
      <c r="I5" s="146" t="s">
        <v>61</v>
      </c>
      <c r="J5" s="147"/>
      <c r="K5" s="147"/>
      <c r="L5" s="147"/>
      <c r="M5" s="147"/>
    </row>
    <row r="6" spans="1:14" ht="21.75" thickBot="1" x14ac:dyDescent="0.4">
      <c r="A6" s="149" t="s">
        <v>44</v>
      </c>
      <c r="B6" s="150"/>
      <c r="C6" s="150"/>
      <c r="D6" s="150"/>
      <c r="E6" s="150"/>
      <c r="F6" s="151"/>
      <c r="I6" s="149" t="s">
        <v>45</v>
      </c>
      <c r="J6" s="150"/>
      <c r="K6" s="150"/>
      <c r="L6" s="150"/>
      <c r="M6" s="150"/>
      <c r="N6" s="151"/>
    </row>
    <row r="7" spans="1:14" ht="19.5" thickBot="1" x14ac:dyDescent="0.35">
      <c r="A7" s="482" t="s">
        <v>335</v>
      </c>
      <c r="B7" s="483"/>
      <c r="C7" s="484"/>
      <c r="D7" s="485" t="s">
        <v>336</v>
      </c>
      <c r="E7" s="483"/>
      <c r="F7" s="486"/>
      <c r="G7" s="487"/>
      <c r="H7" s="487"/>
      <c r="I7" s="482" t="s">
        <v>335</v>
      </c>
      <c r="J7" s="483"/>
      <c r="K7" s="484"/>
      <c r="L7" s="485" t="s">
        <v>336</v>
      </c>
      <c r="M7" s="483"/>
      <c r="N7" s="486"/>
    </row>
    <row r="8" spans="1:14" ht="43.5" thickBot="1" x14ac:dyDescent="0.25">
      <c r="A8" s="488" t="s">
        <v>46</v>
      </c>
      <c r="B8" s="489" t="s">
        <v>32</v>
      </c>
      <c r="C8" s="490" t="s">
        <v>103</v>
      </c>
      <c r="D8" s="488" t="s">
        <v>46</v>
      </c>
      <c r="E8" s="489" t="s">
        <v>32</v>
      </c>
      <c r="F8" s="491" t="s">
        <v>103</v>
      </c>
      <c r="G8" s="492"/>
      <c r="H8" s="492"/>
      <c r="I8" s="488" t="s">
        <v>46</v>
      </c>
      <c r="J8" s="489" t="s">
        <v>32</v>
      </c>
      <c r="K8" s="490" t="s">
        <v>103</v>
      </c>
      <c r="L8" s="488" t="s">
        <v>46</v>
      </c>
      <c r="M8" s="489" t="s">
        <v>32</v>
      </c>
      <c r="N8" s="491" t="s">
        <v>103</v>
      </c>
    </row>
    <row r="9" spans="1:14" ht="15" thickBot="1" x14ac:dyDescent="0.25">
      <c r="A9" s="493" t="s">
        <v>25</v>
      </c>
      <c r="B9" s="494">
        <v>724861.65399999998</v>
      </c>
      <c r="C9" s="495">
        <v>3181474.176</v>
      </c>
      <c r="D9" s="496" t="s">
        <v>25</v>
      </c>
      <c r="E9" s="494">
        <v>1110721.6599999999</v>
      </c>
      <c r="F9" s="497">
        <v>2988017.3760000002</v>
      </c>
      <c r="G9" s="498"/>
      <c r="H9" s="499"/>
      <c r="I9" s="496" t="s">
        <v>25</v>
      </c>
      <c r="J9" s="494">
        <v>108900.88099999999</v>
      </c>
      <c r="K9" s="495">
        <v>512455.185</v>
      </c>
      <c r="L9" s="500" t="s">
        <v>25</v>
      </c>
      <c r="M9" s="494">
        <v>177931.133</v>
      </c>
      <c r="N9" s="497">
        <v>585615.65399999998</v>
      </c>
    </row>
    <row r="10" spans="1:14" x14ac:dyDescent="0.2">
      <c r="A10" s="501" t="s">
        <v>203</v>
      </c>
      <c r="B10" s="502">
        <v>209115.5</v>
      </c>
      <c r="C10" s="503">
        <v>916365.076</v>
      </c>
      <c r="D10" s="504" t="s">
        <v>47</v>
      </c>
      <c r="E10" s="505">
        <v>343460.05800000002</v>
      </c>
      <c r="F10" s="506">
        <v>958894.52399999998</v>
      </c>
      <c r="G10" s="499"/>
      <c r="H10" s="499"/>
      <c r="I10" s="501" t="s">
        <v>48</v>
      </c>
      <c r="J10" s="502">
        <v>53943.678999999996</v>
      </c>
      <c r="K10" s="503">
        <v>271785.25300000003</v>
      </c>
      <c r="L10" s="504" t="s">
        <v>128</v>
      </c>
      <c r="M10" s="505">
        <v>51794.324999999997</v>
      </c>
      <c r="N10" s="506">
        <v>209434.098</v>
      </c>
    </row>
    <row r="11" spans="1:14" x14ac:dyDescent="0.2">
      <c r="A11" s="507" t="s">
        <v>126</v>
      </c>
      <c r="B11" s="508">
        <v>157590.11600000001</v>
      </c>
      <c r="C11" s="509">
        <v>705299.76800000004</v>
      </c>
      <c r="D11" s="510" t="s">
        <v>202</v>
      </c>
      <c r="E11" s="511">
        <v>128928.515</v>
      </c>
      <c r="F11" s="512">
        <v>352872.94099999999</v>
      </c>
      <c r="G11" s="499"/>
      <c r="H11" s="499"/>
      <c r="I11" s="507" t="s">
        <v>122</v>
      </c>
      <c r="J11" s="508">
        <v>37285.040999999997</v>
      </c>
      <c r="K11" s="509">
        <v>185865.02</v>
      </c>
      <c r="L11" s="510" t="s">
        <v>48</v>
      </c>
      <c r="M11" s="511">
        <v>51694.714999999997</v>
      </c>
      <c r="N11" s="512">
        <v>161155.125</v>
      </c>
    </row>
    <row r="12" spans="1:14" x14ac:dyDescent="0.2">
      <c r="A12" s="507" t="s">
        <v>47</v>
      </c>
      <c r="B12" s="508">
        <v>138421.65100000001</v>
      </c>
      <c r="C12" s="509">
        <v>604015.34299999999</v>
      </c>
      <c r="D12" s="510" t="s">
        <v>235</v>
      </c>
      <c r="E12" s="511">
        <v>95869.42</v>
      </c>
      <c r="F12" s="512">
        <v>253275.35500000001</v>
      </c>
      <c r="G12" s="499"/>
      <c r="H12" s="499"/>
      <c r="I12" s="507" t="s">
        <v>53</v>
      </c>
      <c r="J12" s="508">
        <v>9211.2950000000001</v>
      </c>
      <c r="K12" s="509">
        <v>26059.008000000002</v>
      </c>
      <c r="L12" s="510" t="s">
        <v>122</v>
      </c>
      <c r="M12" s="511">
        <v>49563.35</v>
      </c>
      <c r="N12" s="512">
        <v>159014.989</v>
      </c>
    </row>
    <row r="13" spans="1:14" x14ac:dyDescent="0.2">
      <c r="A13" s="507" t="s">
        <v>166</v>
      </c>
      <c r="B13" s="508">
        <v>90199.754000000001</v>
      </c>
      <c r="C13" s="509">
        <v>386373.11099999998</v>
      </c>
      <c r="D13" s="510" t="s">
        <v>166</v>
      </c>
      <c r="E13" s="511">
        <v>53485.120000000003</v>
      </c>
      <c r="F13" s="512">
        <v>144729.39499999999</v>
      </c>
      <c r="G13" s="499"/>
      <c r="H13" s="499"/>
      <c r="I13" s="507" t="s">
        <v>47</v>
      </c>
      <c r="J13" s="508">
        <v>2147.89</v>
      </c>
      <c r="K13" s="509">
        <v>5731.759</v>
      </c>
      <c r="L13" s="510" t="s">
        <v>53</v>
      </c>
      <c r="M13" s="511">
        <v>6712.0410000000002</v>
      </c>
      <c r="N13" s="512">
        <v>10842.106</v>
      </c>
    </row>
    <row r="14" spans="1:14" x14ac:dyDescent="0.2">
      <c r="A14" s="507" t="s">
        <v>235</v>
      </c>
      <c r="B14" s="508">
        <v>34548.648999999998</v>
      </c>
      <c r="C14" s="509">
        <v>160011.46299999999</v>
      </c>
      <c r="D14" s="510" t="s">
        <v>236</v>
      </c>
      <c r="E14" s="511">
        <v>45174.137000000002</v>
      </c>
      <c r="F14" s="512">
        <v>118746.861</v>
      </c>
      <c r="G14" s="499"/>
      <c r="H14" s="499"/>
      <c r="I14" s="507" t="s">
        <v>123</v>
      </c>
      <c r="J14" s="508">
        <v>1249.0229999999999</v>
      </c>
      <c r="K14" s="509">
        <v>4575.6589999999997</v>
      </c>
      <c r="L14" s="510" t="s">
        <v>204</v>
      </c>
      <c r="M14" s="511">
        <v>6155.3950000000004</v>
      </c>
      <c r="N14" s="512">
        <v>11728.977999999999</v>
      </c>
    </row>
    <row r="15" spans="1:14" x14ac:dyDescent="0.2">
      <c r="A15" s="507" t="s">
        <v>49</v>
      </c>
      <c r="B15" s="508">
        <v>25932.042000000001</v>
      </c>
      <c r="C15" s="509">
        <v>122065.113</v>
      </c>
      <c r="D15" s="510" t="s">
        <v>126</v>
      </c>
      <c r="E15" s="511">
        <v>43571.290999999997</v>
      </c>
      <c r="F15" s="512">
        <v>114770.62</v>
      </c>
      <c r="G15" s="499"/>
      <c r="H15" s="499"/>
      <c r="I15" s="507" t="s">
        <v>124</v>
      </c>
      <c r="J15" s="508">
        <v>1120.1959999999999</v>
      </c>
      <c r="K15" s="509">
        <v>4533.9579999999996</v>
      </c>
      <c r="L15" s="510" t="s">
        <v>47</v>
      </c>
      <c r="M15" s="511">
        <v>4164.9989999999998</v>
      </c>
      <c r="N15" s="512">
        <v>11637.126</v>
      </c>
    </row>
    <row r="16" spans="1:14" x14ac:dyDescent="0.2">
      <c r="A16" s="507" t="s">
        <v>165</v>
      </c>
      <c r="B16" s="508">
        <v>22378.738000000001</v>
      </c>
      <c r="C16" s="509">
        <v>101349.75999999999</v>
      </c>
      <c r="D16" s="510" t="s">
        <v>231</v>
      </c>
      <c r="E16" s="511">
        <v>40997.182000000001</v>
      </c>
      <c r="F16" s="512">
        <v>110874.58</v>
      </c>
      <c r="G16" s="499"/>
      <c r="H16" s="499"/>
      <c r="I16" s="507" t="s">
        <v>128</v>
      </c>
      <c r="J16" s="508">
        <v>1005.348</v>
      </c>
      <c r="K16" s="509">
        <v>2523.4859999999999</v>
      </c>
      <c r="L16" s="510" t="s">
        <v>124</v>
      </c>
      <c r="M16" s="511">
        <v>2532.2469999999998</v>
      </c>
      <c r="N16" s="512">
        <v>7143.5</v>
      </c>
    </row>
    <row r="17" spans="1:16" x14ac:dyDescent="0.2">
      <c r="A17" s="507" t="s">
        <v>120</v>
      </c>
      <c r="B17" s="508">
        <v>13814.716</v>
      </c>
      <c r="C17" s="509">
        <v>60481.076000000001</v>
      </c>
      <c r="D17" s="510" t="s">
        <v>322</v>
      </c>
      <c r="E17" s="511">
        <v>39010.514999999999</v>
      </c>
      <c r="F17" s="512">
        <v>105056.996</v>
      </c>
      <c r="G17" s="499"/>
      <c r="H17" s="499"/>
      <c r="I17" s="507" t="s">
        <v>50</v>
      </c>
      <c r="J17" s="508">
        <v>877.71699999999998</v>
      </c>
      <c r="K17" s="509">
        <v>3963.8429999999998</v>
      </c>
      <c r="L17" s="510" t="s">
        <v>51</v>
      </c>
      <c r="M17" s="511">
        <v>1672.8420000000001</v>
      </c>
      <c r="N17" s="512">
        <v>3022.0439999999999</v>
      </c>
    </row>
    <row r="18" spans="1:16" x14ac:dyDescent="0.2">
      <c r="A18" s="507" t="s">
        <v>169</v>
      </c>
      <c r="B18" s="508">
        <v>13378.477000000001</v>
      </c>
      <c r="C18" s="509">
        <v>51905.506000000001</v>
      </c>
      <c r="D18" s="510" t="s">
        <v>337</v>
      </c>
      <c r="E18" s="511">
        <v>32226.032999999999</v>
      </c>
      <c r="F18" s="512">
        <v>85725</v>
      </c>
      <c r="G18" s="499"/>
      <c r="H18" s="499"/>
      <c r="I18" s="507" t="s">
        <v>130</v>
      </c>
      <c r="J18" s="508">
        <v>845.55700000000002</v>
      </c>
      <c r="K18" s="509">
        <v>4001.91</v>
      </c>
      <c r="L18" s="510" t="s">
        <v>123</v>
      </c>
      <c r="M18" s="511">
        <v>1471.203</v>
      </c>
      <c r="N18" s="512">
        <v>5016.2539999999999</v>
      </c>
    </row>
    <row r="19" spans="1:16" x14ac:dyDescent="0.2">
      <c r="A19" s="507" t="s">
        <v>168</v>
      </c>
      <c r="B19" s="508">
        <v>5358.2790000000005</v>
      </c>
      <c r="C19" s="509">
        <v>21628.161</v>
      </c>
      <c r="D19" s="510" t="s">
        <v>49</v>
      </c>
      <c r="E19" s="511">
        <v>31933.971000000001</v>
      </c>
      <c r="F19" s="512">
        <v>78268.210000000006</v>
      </c>
      <c r="G19" s="499"/>
      <c r="H19" s="499"/>
      <c r="I19" s="507" t="s">
        <v>51</v>
      </c>
      <c r="J19" s="508">
        <v>603.55399999999997</v>
      </c>
      <c r="K19" s="509">
        <v>1520.57</v>
      </c>
      <c r="L19" s="510" t="s">
        <v>50</v>
      </c>
      <c r="M19" s="511">
        <v>1312.1189999999999</v>
      </c>
      <c r="N19" s="512">
        <v>4548.8620000000001</v>
      </c>
    </row>
    <row r="20" spans="1:16" ht="13.5" thickBot="1" x14ac:dyDescent="0.25">
      <c r="A20" s="513" t="s">
        <v>121</v>
      </c>
      <c r="B20" s="514">
        <v>2506.1770000000001</v>
      </c>
      <c r="C20" s="515">
        <v>8736.2549999999992</v>
      </c>
      <c r="D20" s="516" t="s">
        <v>169</v>
      </c>
      <c r="E20" s="517">
        <v>29331.473999999998</v>
      </c>
      <c r="F20" s="518">
        <v>73314.872000000003</v>
      </c>
      <c r="G20" s="499"/>
      <c r="H20" s="499"/>
      <c r="I20" s="513" t="s">
        <v>204</v>
      </c>
      <c r="J20" s="514">
        <v>248.68700000000001</v>
      </c>
      <c r="K20" s="515">
        <v>792.94600000000003</v>
      </c>
      <c r="L20" s="516" t="s">
        <v>129</v>
      </c>
      <c r="M20" s="517">
        <v>515.84299999999996</v>
      </c>
      <c r="N20" s="518">
        <v>1274.953</v>
      </c>
    </row>
    <row r="21" spans="1:16" x14ac:dyDescent="0.2">
      <c r="A21" s="519" t="s">
        <v>52</v>
      </c>
      <c r="B21" s="520"/>
      <c r="C21" s="520"/>
      <c r="D21" s="521"/>
      <c r="E21" s="522"/>
      <c r="F21" s="522"/>
      <c r="G21" s="492"/>
      <c r="H21" s="492"/>
      <c r="I21" s="519" t="s">
        <v>52</v>
      </c>
      <c r="J21" s="520"/>
      <c r="K21" s="520"/>
      <c r="L21"/>
      <c r="M21" s="523"/>
      <c r="N21" s="523"/>
    </row>
    <row r="22" spans="1:16" s="146" customFormat="1" ht="15.75" x14ac:dyDescent="0.25">
      <c r="A22" s="521"/>
      <c r="B22" s="520"/>
      <c r="C22" s="520"/>
      <c r="D22" s="521"/>
      <c r="E22" s="522"/>
      <c r="F22" s="522"/>
      <c r="G22" s="492"/>
      <c r="H22" s="492"/>
      <c r="I22" s="521"/>
      <c r="J22" s="520"/>
      <c r="K22" s="520"/>
      <c r="L22"/>
      <c r="M22"/>
      <c r="N22"/>
    </row>
    <row r="23" spans="1:16" x14ac:dyDescent="0.2">
      <c r="A23" s="492"/>
      <c r="B23" s="492"/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2"/>
      <c r="N23" s="492"/>
    </row>
    <row r="24" spans="1:16" ht="15.75" x14ac:dyDescent="0.25">
      <c r="A24" s="524" t="s">
        <v>62</v>
      </c>
      <c r="B24" s="524"/>
      <c r="C24" s="524"/>
      <c r="D24" s="524"/>
      <c r="E24" s="524"/>
      <c r="F24" s="525"/>
      <c r="G24" s="525"/>
      <c r="H24" s="525"/>
      <c r="I24" s="524" t="s">
        <v>63</v>
      </c>
      <c r="J24" s="524"/>
      <c r="K24" s="524"/>
      <c r="L24" s="524"/>
      <c r="M24" s="524"/>
      <c r="N24" s="525"/>
      <c r="O24" s="50"/>
    </row>
    <row r="25" spans="1:16" ht="16.5" thickBot="1" x14ac:dyDescent="0.3">
      <c r="A25" s="525" t="s">
        <v>61</v>
      </c>
      <c r="B25" s="526"/>
      <c r="C25" s="526"/>
      <c r="D25" s="526"/>
      <c r="E25" s="526"/>
      <c r="F25" s="492"/>
      <c r="G25" s="492"/>
      <c r="H25" s="492"/>
      <c r="I25" s="525" t="s">
        <v>61</v>
      </c>
      <c r="J25" s="526"/>
      <c r="K25" s="526"/>
      <c r="L25" s="526"/>
      <c r="M25" s="526"/>
      <c r="N25" s="492"/>
    </row>
    <row r="26" spans="1:16" ht="21" thickBot="1" x14ac:dyDescent="0.35">
      <c r="A26" s="527" t="s">
        <v>44</v>
      </c>
      <c r="B26" s="528"/>
      <c r="C26" s="528"/>
      <c r="D26" s="528"/>
      <c r="E26" s="528"/>
      <c r="F26" s="529"/>
      <c r="G26" s="492"/>
      <c r="H26" s="492"/>
      <c r="I26" s="527" t="s">
        <v>45</v>
      </c>
      <c r="J26" s="528"/>
      <c r="K26" s="528"/>
      <c r="L26" s="528"/>
      <c r="M26" s="528"/>
      <c r="N26" s="529"/>
      <c r="P26" s="152"/>
    </row>
    <row r="27" spans="1:16" ht="19.5" thickBot="1" x14ac:dyDescent="0.35">
      <c r="A27" s="482" t="s">
        <v>335</v>
      </c>
      <c r="B27" s="483"/>
      <c r="C27" s="484"/>
      <c r="D27" s="485" t="s">
        <v>336</v>
      </c>
      <c r="E27" s="483"/>
      <c r="F27" s="486"/>
      <c r="G27" s="487"/>
      <c r="H27" s="487"/>
      <c r="I27" s="482" t="s">
        <v>335</v>
      </c>
      <c r="J27" s="483"/>
      <c r="K27" s="484"/>
      <c r="L27" s="485" t="s">
        <v>336</v>
      </c>
      <c r="M27" s="483"/>
      <c r="N27" s="486"/>
    </row>
    <row r="28" spans="1:16" ht="43.5" thickBot="1" x14ac:dyDescent="0.25">
      <c r="A28" s="488" t="s">
        <v>46</v>
      </c>
      <c r="B28" s="489" t="s">
        <v>32</v>
      </c>
      <c r="C28" s="490" t="s">
        <v>103</v>
      </c>
      <c r="D28" s="488" t="s">
        <v>46</v>
      </c>
      <c r="E28" s="489" t="s">
        <v>32</v>
      </c>
      <c r="F28" s="491" t="s">
        <v>103</v>
      </c>
      <c r="G28" s="492"/>
      <c r="H28" s="492"/>
      <c r="I28" s="488" t="s">
        <v>46</v>
      </c>
      <c r="J28" s="489" t="s">
        <v>32</v>
      </c>
      <c r="K28" s="490" t="s">
        <v>103</v>
      </c>
      <c r="L28" s="488" t="s">
        <v>46</v>
      </c>
      <c r="M28" s="489" t="s">
        <v>32</v>
      </c>
      <c r="N28" s="491" t="s">
        <v>103</v>
      </c>
    </row>
    <row r="29" spans="1:16" ht="15" thickBot="1" x14ac:dyDescent="0.25">
      <c r="A29" s="493" t="s">
        <v>25</v>
      </c>
      <c r="B29" s="494">
        <v>82125.255000000005</v>
      </c>
      <c r="C29" s="495">
        <v>417282.22899999999</v>
      </c>
      <c r="D29" s="500" t="s">
        <v>25</v>
      </c>
      <c r="E29" s="494">
        <v>88896.691999999995</v>
      </c>
      <c r="F29" s="497">
        <v>287244.27600000001</v>
      </c>
      <c r="G29" s="492"/>
      <c r="H29" s="492"/>
      <c r="I29" s="493" t="s">
        <v>25</v>
      </c>
      <c r="J29" s="494">
        <v>34139.303</v>
      </c>
      <c r="K29" s="495">
        <v>172522.859</v>
      </c>
      <c r="L29" s="500" t="s">
        <v>25</v>
      </c>
      <c r="M29" s="494">
        <v>55371.83</v>
      </c>
      <c r="N29" s="497">
        <v>193373.91200000001</v>
      </c>
    </row>
    <row r="30" spans="1:16" x14ac:dyDescent="0.2">
      <c r="A30" s="501" t="s">
        <v>47</v>
      </c>
      <c r="B30" s="502">
        <v>60714.243000000002</v>
      </c>
      <c r="C30" s="530">
        <v>315432.277</v>
      </c>
      <c r="D30" s="531" t="s">
        <v>47</v>
      </c>
      <c r="E30" s="532">
        <v>57919.811000000002</v>
      </c>
      <c r="F30" s="506">
        <v>188659.54</v>
      </c>
      <c r="G30" s="492"/>
      <c r="H30" s="492"/>
      <c r="I30" s="507" t="s">
        <v>123</v>
      </c>
      <c r="J30" s="508">
        <v>11625.507</v>
      </c>
      <c r="K30" s="509">
        <v>59978.358</v>
      </c>
      <c r="L30" s="510" t="s">
        <v>123</v>
      </c>
      <c r="M30" s="511">
        <v>18986.565999999999</v>
      </c>
      <c r="N30" s="512">
        <v>71374.534</v>
      </c>
    </row>
    <row r="31" spans="1:16" x14ac:dyDescent="0.2">
      <c r="A31" s="507" t="s">
        <v>168</v>
      </c>
      <c r="B31" s="508">
        <v>10103.492</v>
      </c>
      <c r="C31" s="533">
        <v>45546.55</v>
      </c>
      <c r="D31" s="534" t="s">
        <v>168</v>
      </c>
      <c r="E31" s="535">
        <v>11803.800999999999</v>
      </c>
      <c r="F31" s="512">
        <v>34597.974999999999</v>
      </c>
      <c r="G31" s="492"/>
      <c r="H31" s="492"/>
      <c r="I31" s="507" t="s">
        <v>122</v>
      </c>
      <c r="J31" s="508">
        <v>7215.2250000000004</v>
      </c>
      <c r="K31" s="509">
        <v>41222.154999999999</v>
      </c>
      <c r="L31" s="510" t="s">
        <v>125</v>
      </c>
      <c r="M31" s="511">
        <v>7427.9650000000001</v>
      </c>
      <c r="N31" s="512">
        <v>19680.332999999999</v>
      </c>
    </row>
    <row r="32" spans="1:16" x14ac:dyDescent="0.2">
      <c r="A32" s="507" t="s">
        <v>203</v>
      </c>
      <c r="B32" s="508">
        <v>7503.2749999999996</v>
      </c>
      <c r="C32" s="533">
        <v>44045.786</v>
      </c>
      <c r="D32" s="534" t="s">
        <v>203</v>
      </c>
      <c r="E32" s="535">
        <v>6146.5050000000001</v>
      </c>
      <c r="F32" s="512">
        <v>30899.215</v>
      </c>
      <c r="G32" s="492"/>
      <c r="H32" s="492"/>
      <c r="I32" s="507" t="s">
        <v>48</v>
      </c>
      <c r="J32" s="508">
        <v>5453.7479999999996</v>
      </c>
      <c r="K32" s="509">
        <v>33883.472000000002</v>
      </c>
      <c r="L32" s="510" t="s">
        <v>128</v>
      </c>
      <c r="M32" s="511">
        <v>7112.3540000000003</v>
      </c>
      <c r="N32" s="512">
        <v>28664.738000000001</v>
      </c>
    </row>
    <row r="33" spans="1:14" x14ac:dyDescent="0.2">
      <c r="A33" s="507" t="s">
        <v>169</v>
      </c>
      <c r="B33" s="508">
        <v>1165.578</v>
      </c>
      <c r="C33" s="533">
        <v>5523.6210000000001</v>
      </c>
      <c r="D33" s="534" t="s">
        <v>123</v>
      </c>
      <c r="E33" s="535">
        <v>2612.096</v>
      </c>
      <c r="F33" s="512">
        <v>7206.4210000000003</v>
      </c>
      <c r="G33" s="492"/>
      <c r="H33" s="492"/>
      <c r="I33" s="507" t="s">
        <v>47</v>
      </c>
      <c r="J33" s="508">
        <v>4202.6049999999996</v>
      </c>
      <c r="K33" s="509">
        <v>12266.457</v>
      </c>
      <c r="L33" s="510" t="s">
        <v>47</v>
      </c>
      <c r="M33" s="511">
        <v>6473.4830000000002</v>
      </c>
      <c r="N33" s="512">
        <v>17671.073</v>
      </c>
    </row>
    <row r="34" spans="1:14" x14ac:dyDescent="0.2">
      <c r="A34" s="507" t="s">
        <v>50</v>
      </c>
      <c r="B34" s="508">
        <v>764.68499999999995</v>
      </c>
      <c r="C34" s="533">
        <v>1794.508</v>
      </c>
      <c r="D34" s="534" t="s">
        <v>49</v>
      </c>
      <c r="E34" s="535">
        <v>2218.0250000000001</v>
      </c>
      <c r="F34" s="512">
        <v>5397.9759999999997</v>
      </c>
      <c r="G34" s="492"/>
      <c r="H34" s="492"/>
      <c r="I34" s="507" t="s">
        <v>130</v>
      </c>
      <c r="J34" s="508">
        <v>2411.873</v>
      </c>
      <c r="K34" s="509">
        <v>12260.361000000001</v>
      </c>
      <c r="L34" s="510" t="s">
        <v>122</v>
      </c>
      <c r="M34" s="511">
        <v>5712.8850000000002</v>
      </c>
      <c r="N34" s="512">
        <v>18979.38</v>
      </c>
    </row>
    <row r="35" spans="1:14" x14ac:dyDescent="0.2">
      <c r="A35" s="507" t="s">
        <v>122</v>
      </c>
      <c r="B35" s="508">
        <v>510.303</v>
      </c>
      <c r="C35" s="533">
        <v>2202.1759999999999</v>
      </c>
      <c r="D35" s="534" t="s">
        <v>120</v>
      </c>
      <c r="E35" s="535">
        <v>1517.4739999999999</v>
      </c>
      <c r="F35" s="512">
        <v>3763.797</v>
      </c>
      <c r="G35" s="492"/>
      <c r="H35" s="492"/>
      <c r="I35" s="507" t="s">
        <v>50</v>
      </c>
      <c r="J35" s="508">
        <v>2129.2379999999998</v>
      </c>
      <c r="K35" s="509">
        <v>9640.2900000000009</v>
      </c>
      <c r="L35" s="510" t="s">
        <v>48</v>
      </c>
      <c r="M35" s="511">
        <v>3577.5410000000002</v>
      </c>
      <c r="N35" s="512">
        <v>15766.718999999999</v>
      </c>
    </row>
    <row r="36" spans="1:14" x14ac:dyDescent="0.2">
      <c r="A36" s="507" t="s">
        <v>206</v>
      </c>
      <c r="B36" s="508">
        <v>266.55099999999999</v>
      </c>
      <c r="C36" s="533">
        <v>196.33199999999999</v>
      </c>
      <c r="D36" s="534" t="s">
        <v>207</v>
      </c>
      <c r="E36" s="535">
        <v>970.17700000000002</v>
      </c>
      <c r="F36" s="512">
        <v>2957.9560000000001</v>
      </c>
      <c r="G36" s="492"/>
      <c r="H36" s="492"/>
      <c r="I36" s="507" t="s">
        <v>125</v>
      </c>
      <c r="J36" s="508">
        <v>787.90099999999995</v>
      </c>
      <c r="K36" s="509">
        <v>2885.9690000000001</v>
      </c>
      <c r="L36" s="510" t="s">
        <v>130</v>
      </c>
      <c r="M36" s="511">
        <v>2698.9850000000001</v>
      </c>
      <c r="N36" s="512">
        <v>11950</v>
      </c>
    </row>
    <row r="37" spans="1:14" x14ac:dyDescent="0.2">
      <c r="A37" s="507" t="s">
        <v>187</v>
      </c>
      <c r="B37" s="508">
        <v>254.96899999999999</v>
      </c>
      <c r="C37" s="533">
        <v>658.21799999999996</v>
      </c>
      <c r="D37" s="534" t="s">
        <v>166</v>
      </c>
      <c r="E37" s="535">
        <v>911.75400000000002</v>
      </c>
      <c r="F37" s="512">
        <v>4534.1450000000004</v>
      </c>
      <c r="G37" s="492"/>
      <c r="H37" s="492"/>
      <c r="I37" s="507" t="s">
        <v>186</v>
      </c>
      <c r="J37" s="508">
        <v>161.12299999999999</v>
      </c>
      <c r="K37" s="509">
        <v>198.26400000000001</v>
      </c>
      <c r="L37" s="510" t="s">
        <v>53</v>
      </c>
      <c r="M37" s="511">
        <v>2462.1320000000001</v>
      </c>
      <c r="N37" s="512">
        <v>6419.5990000000002</v>
      </c>
    </row>
    <row r="38" spans="1:14" x14ac:dyDescent="0.2">
      <c r="A38" s="536" t="s">
        <v>234</v>
      </c>
      <c r="B38" s="537">
        <v>217.40299999999999</v>
      </c>
      <c r="C38" s="538">
        <v>170.35499999999999</v>
      </c>
      <c r="D38" s="539" t="s">
        <v>50</v>
      </c>
      <c r="E38" s="540">
        <v>815.52200000000005</v>
      </c>
      <c r="F38" s="541">
        <v>884.90499999999997</v>
      </c>
      <c r="G38" s="492"/>
      <c r="H38" s="492"/>
      <c r="I38" s="536" t="s">
        <v>53</v>
      </c>
      <c r="J38" s="537">
        <v>75.498999999999995</v>
      </c>
      <c r="K38" s="542">
        <v>100.7</v>
      </c>
      <c r="L38" s="543" t="s">
        <v>50</v>
      </c>
      <c r="M38" s="544">
        <v>847.53300000000002</v>
      </c>
      <c r="N38" s="541">
        <v>2802.42</v>
      </c>
    </row>
    <row r="39" spans="1:14" ht="13.5" thickBot="1" x14ac:dyDescent="0.25">
      <c r="A39" s="513" t="s">
        <v>232</v>
      </c>
      <c r="B39" s="514">
        <v>165.99600000000001</v>
      </c>
      <c r="C39" s="545">
        <v>822.50400000000002</v>
      </c>
      <c r="D39" s="546" t="s">
        <v>130</v>
      </c>
      <c r="E39" s="547">
        <v>810.56600000000003</v>
      </c>
      <c r="F39" s="518">
        <v>2257.5479999999998</v>
      </c>
      <c r="G39" s="492"/>
      <c r="H39" s="492"/>
      <c r="I39" s="513" t="s">
        <v>205</v>
      </c>
      <c r="J39" s="514">
        <v>41.631</v>
      </c>
      <c r="K39" s="515">
        <v>33.054000000000002</v>
      </c>
      <c r="L39" s="516" t="s">
        <v>205</v>
      </c>
      <c r="M39" s="517">
        <v>32.137</v>
      </c>
      <c r="N39" s="518">
        <v>30.471</v>
      </c>
    </row>
    <row r="40" spans="1:14" x14ac:dyDescent="0.2">
      <c r="A40" s="519" t="s">
        <v>52</v>
      </c>
      <c r="B40"/>
      <c r="C40"/>
      <c r="D40"/>
      <c r="E40"/>
      <c r="F40"/>
      <c r="G40" s="492"/>
      <c r="H40" s="492"/>
      <c r="I40" s="519" t="s">
        <v>52</v>
      </c>
      <c r="J40" s="548"/>
      <c r="K40" s="548"/>
      <c r="L40" s="548"/>
      <c r="M40" s="548"/>
      <c r="N40" s="548"/>
    </row>
    <row r="41" spans="1:14" x14ac:dyDescent="0.2">
      <c r="A41" s="548"/>
      <c r="B41" s="548"/>
      <c r="C41" s="548"/>
      <c r="D41" s="548"/>
      <c r="E41" s="548"/>
      <c r="F41" s="548"/>
      <c r="G41" s="492"/>
      <c r="H41" s="492"/>
      <c r="I41" s="548"/>
      <c r="J41" s="548"/>
      <c r="K41" s="548"/>
      <c r="L41" s="548"/>
      <c r="M41" s="548"/>
      <c r="N41" s="548"/>
    </row>
    <row r="42" spans="1:14" ht="15.75" x14ac:dyDescent="0.25">
      <c r="A42" s="492"/>
      <c r="B42" s="492"/>
      <c r="C42" s="492"/>
      <c r="D42" s="492"/>
      <c r="E42" s="492"/>
      <c r="F42" s="492"/>
      <c r="G42" s="525"/>
      <c r="H42" s="525"/>
      <c r="I42" s="492"/>
      <c r="J42" s="492"/>
      <c r="K42" s="492"/>
      <c r="L42" s="492"/>
      <c r="M42" s="492"/>
      <c r="N42" s="492"/>
    </row>
    <row r="43" spans="1:14" ht="15.75" x14ac:dyDescent="0.25">
      <c r="A43" s="524" t="s">
        <v>56</v>
      </c>
      <c r="B43" s="524"/>
      <c r="C43" s="524"/>
      <c r="D43" s="524"/>
      <c r="E43" s="524"/>
      <c r="F43" s="525"/>
      <c r="G43" s="492"/>
      <c r="H43" s="492"/>
      <c r="I43" s="524" t="s">
        <v>57</v>
      </c>
      <c r="J43" s="524"/>
      <c r="K43" s="524"/>
      <c r="L43" s="524"/>
      <c r="M43" s="524"/>
      <c r="N43" s="525"/>
    </row>
    <row r="44" spans="1:14" ht="16.5" thickBot="1" x14ac:dyDescent="0.3">
      <c r="A44" s="525" t="s">
        <v>61</v>
      </c>
      <c r="B44" s="526"/>
      <c r="C44" s="526"/>
      <c r="D44" s="526"/>
      <c r="E44" s="526"/>
      <c r="F44" s="492"/>
      <c r="G44" s="492"/>
      <c r="H44" s="492"/>
      <c r="I44" s="525" t="s">
        <v>61</v>
      </c>
      <c r="J44" s="526"/>
      <c r="K44" s="526"/>
      <c r="L44" s="526"/>
      <c r="M44" s="526"/>
      <c r="N44" s="492"/>
    </row>
    <row r="45" spans="1:14" ht="21" thickBot="1" x14ac:dyDescent="0.35">
      <c r="A45" s="527" t="s">
        <v>44</v>
      </c>
      <c r="B45" s="528"/>
      <c r="C45" s="528"/>
      <c r="D45" s="528"/>
      <c r="E45" s="528"/>
      <c r="F45" s="529"/>
      <c r="G45" s="487"/>
      <c r="H45" s="487"/>
      <c r="I45" s="527" t="s">
        <v>45</v>
      </c>
      <c r="J45" s="528"/>
      <c r="K45" s="528"/>
      <c r="L45" s="528"/>
      <c r="M45" s="528"/>
      <c r="N45" s="529"/>
    </row>
    <row r="46" spans="1:14" ht="19.5" customHeight="1" thickBot="1" x14ac:dyDescent="0.35">
      <c r="A46" s="482" t="s">
        <v>335</v>
      </c>
      <c r="B46" s="483"/>
      <c r="C46" s="484"/>
      <c r="D46" s="485" t="s">
        <v>336</v>
      </c>
      <c r="E46" s="483"/>
      <c r="F46" s="486"/>
      <c r="G46" s="492"/>
      <c r="H46" s="492"/>
      <c r="I46" s="482" t="s">
        <v>335</v>
      </c>
      <c r="J46" s="483"/>
      <c r="K46" s="484"/>
      <c r="L46" s="485" t="s">
        <v>336</v>
      </c>
      <c r="M46" s="483"/>
      <c r="N46" s="486"/>
    </row>
    <row r="47" spans="1:14" ht="43.5" thickBot="1" x14ac:dyDescent="0.25">
      <c r="A47" s="549" t="s">
        <v>46</v>
      </c>
      <c r="B47" s="489" t="s">
        <v>32</v>
      </c>
      <c r="C47" s="550" t="s">
        <v>103</v>
      </c>
      <c r="D47" s="551" t="s">
        <v>46</v>
      </c>
      <c r="E47" s="552" t="s">
        <v>32</v>
      </c>
      <c r="F47" s="491" t="s">
        <v>103</v>
      </c>
      <c r="G47" s="499"/>
      <c r="H47" s="499"/>
      <c r="I47" s="488" t="s">
        <v>46</v>
      </c>
      <c r="J47" s="489" t="s">
        <v>32</v>
      </c>
      <c r="K47" s="491" t="s">
        <v>103</v>
      </c>
      <c r="L47" s="488" t="s">
        <v>46</v>
      </c>
      <c r="M47" s="489" t="s">
        <v>32</v>
      </c>
      <c r="N47" s="491" t="s">
        <v>103</v>
      </c>
    </row>
    <row r="48" spans="1:14" ht="15" thickBot="1" x14ac:dyDescent="0.25">
      <c r="A48" s="493" t="s">
        <v>25</v>
      </c>
      <c r="B48" s="494">
        <v>364786.81400000001</v>
      </c>
      <c r="C48" s="497">
        <v>1571073.7379999999</v>
      </c>
      <c r="D48" s="553" t="s">
        <v>25</v>
      </c>
      <c r="E48" s="554">
        <v>949717.68099999998</v>
      </c>
      <c r="F48" s="497">
        <v>3016274.4160000002</v>
      </c>
      <c r="G48" s="499"/>
      <c r="H48" s="499"/>
      <c r="I48" s="496" t="s">
        <v>25</v>
      </c>
      <c r="J48" s="494">
        <v>126113.308</v>
      </c>
      <c r="K48" s="497">
        <v>189193.89300000001</v>
      </c>
      <c r="L48" s="500" t="s">
        <v>25</v>
      </c>
      <c r="M48" s="494">
        <v>481591.36700000003</v>
      </c>
      <c r="N48" s="497">
        <v>1571162.2879999999</v>
      </c>
    </row>
    <row r="49" spans="1:14" s="24" customFormat="1" x14ac:dyDescent="0.2">
      <c r="A49" s="501" t="s">
        <v>47</v>
      </c>
      <c r="B49" s="502">
        <v>169673.76300000001</v>
      </c>
      <c r="C49" s="530">
        <v>757813.55900000001</v>
      </c>
      <c r="D49" s="531" t="s">
        <v>47</v>
      </c>
      <c r="E49" s="532">
        <v>436807.31599999999</v>
      </c>
      <c r="F49" s="506">
        <v>1435777.7490000001</v>
      </c>
      <c r="G49" s="499"/>
      <c r="H49" s="499"/>
      <c r="I49" s="501" t="s">
        <v>53</v>
      </c>
      <c r="J49" s="502">
        <v>39124.843999999997</v>
      </c>
      <c r="K49" s="530">
        <v>14672.606</v>
      </c>
      <c r="L49" s="504" t="s">
        <v>128</v>
      </c>
      <c r="M49" s="505">
        <v>348902.50900000002</v>
      </c>
      <c r="N49" s="506">
        <v>1436812.7609999999</v>
      </c>
    </row>
    <row r="50" spans="1:14" s="24" customFormat="1" x14ac:dyDescent="0.2">
      <c r="A50" s="507" t="s">
        <v>168</v>
      </c>
      <c r="B50" s="508">
        <v>99888.014999999999</v>
      </c>
      <c r="C50" s="533">
        <v>433642.00699999998</v>
      </c>
      <c r="D50" s="534" t="s">
        <v>168</v>
      </c>
      <c r="E50" s="535">
        <v>163128.82800000001</v>
      </c>
      <c r="F50" s="512">
        <v>498216.46100000001</v>
      </c>
      <c r="G50" s="499"/>
      <c r="H50" s="499"/>
      <c r="I50" s="507" t="s">
        <v>48</v>
      </c>
      <c r="J50" s="508">
        <v>22167.563999999998</v>
      </c>
      <c r="K50" s="533">
        <v>67196.27</v>
      </c>
      <c r="L50" s="510" t="s">
        <v>53</v>
      </c>
      <c r="M50" s="511">
        <v>52053.108999999997</v>
      </c>
      <c r="N50" s="512">
        <v>17197.47</v>
      </c>
    </row>
    <row r="51" spans="1:14" s="24" customFormat="1" x14ac:dyDescent="0.2">
      <c r="A51" s="507" t="s">
        <v>125</v>
      </c>
      <c r="B51" s="508">
        <v>35063.862999999998</v>
      </c>
      <c r="C51" s="533">
        <v>159163.829</v>
      </c>
      <c r="D51" s="534" t="s">
        <v>125</v>
      </c>
      <c r="E51" s="535">
        <v>79450.076000000001</v>
      </c>
      <c r="F51" s="512">
        <v>242895.261</v>
      </c>
      <c r="G51" s="499"/>
      <c r="H51" s="499"/>
      <c r="I51" s="507" t="s">
        <v>124</v>
      </c>
      <c r="J51" s="508">
        <v>20649.647000000001</v>
      </c>
      <c r="K51" s="533">
        <v>18290.971000000001</v>
      </c>
      <c r="L51" s="510" t="s">
        <v>233</v>
      </c>
      <c r="M51" s="511">
        <v>22844.589</v>
      </c>
      <c r="N51" s="512">
        <v>57895.345000000001</v>
      </c>
    </row>
    <row r="52" spans="1:14" s="24" customFormat="1" x14ac:dyDescent="0.2">
      <c r="A52" s="507" t="s">
        <v>123</v>
      </c>
      <c r="B52" s="508">
        <v>8376.4509999999991</v>
      </c>
      <c r="C52" s="533">
        <v>40561.506999999998</v>
      </c>
      <c r="D52" s="534" t="s">
        <v>123</v>
      </c>
      <c r="E52" s="535">
        <v>42794.635999999999</v>
      </c>
      <c r="F52" s="512">
        <v>138785.82199999999</v>
      </c>
      <c r="G52" s="499"/>
      <c r="H52" s="499"/>
      <c r="I52" s="507" t="s">
        <v>233</v>
      </c>
      <c r="J52" s="508">
        <v>15738.909</v>
      </c>
      <c r="K52" s="533">
        <v>50781.39</v>
      </c>
      <c r="L52" s="510" t="s">
        <v>124</v>
      </c>
      <c r="M52" s="511">
        <v>13967.653</v>
      </c>
      <c r="N52" s="512">
        <v>7387.848</v>
      </c>
    </row>
    <row r="53" spans="1:14" s="24" customFormat="1" x14ac:dyDescent="0.2">
      <c r="A53" s="507" t="s">
        <v>207</v>
      </c>
      <c r="B53" s="508">
        <v>8303.893</v>
      </c>
      <c r="C53" s="533">
        <v>40643.453999999998</v>
      </c>
      <c r="D53" s="534" t="s">
        <v>53</v>
      </c>
      <c r="E53" s="535">
        <v>35039.896999999997</v>
      </c>
      <c r="F53" s="512">
        <v>107301.44</v>
      </c>
      <c r="G53" s="499"/>
      <c r="H53" s="499"/>
      <c r="I53" s="507" t="s">
        <v>51</v>
      </c>
      <c r="J53" s="508">
        <v>6852.5209999999997</v>
      </c>
      <c r="K53" s="533">
        <v>2153.509</v>
      </c>
      <c r="L53" s="510" t="s">
        <v>129</v>
      </c>
      <c r="M53" s="511">
        <v>11540.972</v>
      </c>
      <c r="N53" s="512">
        <v>6776.4129999999996</v>
      </c>
    </row>
    <row r="54" spans="1:14" x14ac:dyDescent="0.2">
      <c r="A54" s="507" t="s">
        <v>53</v>
      </c>
      <c r="B54" s="508">
        <v>6761.6809999999996</v>
      </c>
      <c r="C54" s="533">
        <v>2106.3560000000002</v>
      </c>
      <c r="D54" s="534" t="s">
        <v>186</v>
      </c>
      <c r="E54" s="535">
        <v>30538.672999999999</v>
      </c>
      <c r="F54" s="512">
        <v>85269.18</v>
      </c>
      <c r="G54" s="499"/>
      <c r="H54" s="499"/>
      <c r="I54" s="507" t="s">
        <v>129</v>
      </c>
      <c r="J54" s="508">
        <v>6106.6819999999998</v>
      </c>
      <c r="K54" s="533">
        <v>3800.1320000000001</v>
      </c>
      <c r="L54" s="510" t="s">
        <v>48</v>
      </c>
      <c r="M54" s="511">
        <v>10822.474</v>
      </c>
      <c r="N54" s="512">
        <v>23394.988000000001</v>
      </c>
    </row>
    <row r="55" spans="1:14" x14ac:dyDescent="0.2">
      <c r="A55" s="507" t="s">
        <v>122</v>
      </c>
      <c r="B55" s="508">
        <v>6532.9669999999996</v>
      </c>
      <c r="C55" s="533">
        <v>28469.253000000001</v>
      </c>
      <c r="D55" s="534" t="s">
        <v>99</v>
      </c>
      <c r="E55" s="535">
        <v>28212.807000000001</v>
      </c>
      <c r="F55" s="512">
        <v>93265.634000000005</v>
      </c>
      <c r="G55" s="499"/>
      <c r="H55" s="499"/>
      <c r="I55" s="507" t="s">
        <v>47</v>
      </c>
      <c r="J55" s="508">
        <v>4794.6390000000001</v>
      </c>
      <c r="K55" s="533">
        <v>3447.4</v>
      </c>
      <c r="L55" s="510" t="s">
        <v>51</v>
      </c>
      <c r="M55" s="511">
        <v>5965.9160000000002</v>
      </c>
      <c r="N55" s="512">
        <v>3131.114</v>
      </c>
    </row>
    <row r="56" spans="1:14" x14ac:dyDescent="0.2">
      <c r="A56" s="507" t="s">
        <v>186</v>
      </c>
      <c r="B56" s="508">
        <v>5104.8890000000001</v>
      </c>
      <c r="C56" s="533">
        <v>19855.352999999999</v>
      </c>
      <c r="D56" s="534" t="s">
        <v>50</v>
      </c>
      <c r="E56" s="535">
        <v>24079.074000000001</v>
      </c>
      <c r="F56" s="512">
        <v>87017.737999999998</v>
      </c>
      <c r="G56" s="499"/>
      <c r="H56" s="499"/>
      <c r="I56" s="507" t="s">
        <v>122</v>
      </c>
      <c r="J56" s="508">
        <v>4521.0940000000001</v>
      </c>
      <c r="K56" s="533">
        <v>20844.03</v>
      </c>
      <c r="L56" s="510" t="s">
        <v>47</v>
      </c>
      <c r="M56" s="511">
        <v>5857.8909999999996</v>
      </c>
      <c r="N56" s="512">
        <v>2384.297</v>
      </c>
    </row>
    <row r="57" spans="1:14" x14ac:dyDescent="0.2">
      <c r="A57" s="507" t="s">
        <v>120</v>
      </c>
      <c r="B57" s="508">
        <v>4648.3580000000002</v>
      </c>
      <c r="C57" s="533">
        <v>21727.327000000001</v>
      </c>
      <c r="D57" s="534" t="s">
        <v>120</v>
      </c>
      <c r="E57" s="535">
        <v>23057.674999999999</v>
      </c>
      <c r="F57" s="512">
        <v>79359.801000000007</v>
      </c>
      <c r="G57" s="499"/>
      <c r="H57" s="499"/>
      <c r="I57" s="507" t="s">
        <v>128</v>
      </c>
      <c r="J57" s="508">
        <v>1693.184</v>
      </c>
      <c r="K57" s="533">
        <v>5923.152</v>
      </c>
      <c r="L57" s="510" t="s">
        <v>122</v>
      </c>
      <c r="M57" s="511">
        <v>3937.5340000000001</v>
      </c>
      <c r="N57" s="512">
        <v>8595.7279999999992</v>
      </c>
    </row>
    <row r="58" spans="1:14" x14ac:dyDescent="0.2">
      <c r="A58" s="507" t="s">
        <v>130</v>
      </c>
      <c r="B58" s="508">
        <v>3874.5540000000001</v>
      </c>
      <c r="C58" s="533">
        <v>18450.244999999999</v>
      </c>
      <c r="D58" s="534" t="s">
        <v>49</v>
      </c>
      <c r="E58" s="535">
        <v>18101.741000000002</v>
      </c>
      <c r="F58" s="512">
        <v>52883.824000000001</v>
      </c>
      <c r="G58" s="499"/>
      <c r="H58" s="499"/>
      <c r="I58" s="507" t="s">
        <v>127</v>
      </c>
      <c r="J58" s="508">
        <v>1139.4680000000001</v>
      </c>
      <c r="K58" s="533">
        <v>416.358</v>
      </c>
      <c r="L58" s="510" t="s">
        <v>127</v>
      </c>
      <c r="M58" s="511">
        <v>1306.3610000000001</v>
      </c>
      <c r="N58" s="512">
        <v>731.74</v>
      </c>
    </row>
    <row r="59" spans="1:14" x14ac:dyDescent="0.2">
      <c r="A59" s="536" t="s">
        <v>50</v>
      </c>
      <c r="B59" s="537">
        <v>3405.5230000000001</v>
      </c>
      <c r="C59" s="538">
        <v>14087.536</v>
      </c>
      <c r="D59" s="539" t="s">
        <v>130</v>
      </c>
      <c r="E59" s="540">
        <v>17482.131000000001</v>
      </c>
      <c r="F59" s="541">
        <v>58266.383999999998</v>
      </c>
      <c r="G59" s="499"/>
      <c r="H59" s="499"/>
      <c r="I59" s="507" t="s">
        <v>49</v>
      </c>
      <c r="J59" s="508">
        <v>1103.74</v>
      </c>
      <c r="K59" s="533">
        <v>379.72800000000001</v>
      </c>
      <c r="L59" s="510" t="s">
        <v>49</v>
      </c>
      <c r="M59" s="511">
        <v>1153.6379999999999</v>
      </c>
      <c r="N59" s="512">
        <v>395.91</v>
      </c>
    </row>
    <row r="60" spans="1:14" ht="13.5" thickBot="1" x14ac:dyDescent="0.25">
      <c r="A60" s="513" t="s">
        <v>51</v>
      </c>
      <c r="B60" s="514">
        <v>3266.5749999999998</v>
      </c>
      <c r="C60" s="545">
        <v>1336.6510000000001</v>
      </c>
      <c r="D60" s="546" t="s">
        <v>122</v>
      </c>
      <c r="E60" s="547">
        <v>11740.956</v>
      </c>
      <c r="F60" s="518">
        <v>41249.485000000001</v>
      </c>
      <c r="G60" s="548"/>
      <c r="H60" s="548"/>
      <c r="I60" s="555" t="s">
        <v>209</v>
      </c>
      <c r="J60" s="556">
        <v>771.29899999999998</v>
      </c>
      <c r="K60" s="557">
        <v>242.71899999999999</v>
      </c>
      <c r="L60" s="558" t="s">
        <v>234</v>
      </c>
      <c r="M60" s="559">
        <v>1002.145</v>
      </c>
      <c r="N60" s="560">
        <v>3787.26</v>
      </c>
    </row>
    <row r="61" spans="1:14" x14ac:dyDescent="0.2">
      <c r="A61" s="519" t="s">
        <v>52</v>
      </c>
      <c r="B61" s="548"/>
      <c r="C61" s="548"/>
      <c r="D61" s="548"/>
      <c r="E61" s="548"/>
      <c r="F61" s="548"/>
      <c r="G61" s="492"/>
      <c r="H61" s="492"/>
      <c r="I61" s="519" t="s">
        <v>52</v>
      </c>
      <c r="J61" s="548"/>
      <c r="K61" s="548"/>
      <c r="L61" s="548"/>
      <c r="M61" s="548"/>
      <c r="N61" s="548"/>
    </row>
    <row r="62" spans="1:14" x14ac:dyDescent="0.2">
      <c r="A62" s="521"/>
      <c r="B62" s="520"/>
      <c r="C62" s="520"/>
      <c r="D62" s="521"/>
      <c r="E62" s="522"/>
      <c r="F62" s="522"/>
      <c r="G62" s="492"/>
      <c r="H62" s="492"/>
      <c r="I62" s="492"/>
      <c r="J62" s="561"/>
      <c r="K62" s="561"/>
      <c r="L62" s="521"/>
      <c r="M62" s="522"/>
      <c r="N62" s="522"/>
    </row>
    <row r="63" spans="1:14" ht="15.75" x14ac:dyDescent="0.25">
      <c r="A63" s="492"/>
      <c r="B63" s="492"/>
      <c r="C63" s="492"/>
      <c r="D63" s="492"/>
      <c r="E63" s="492"/>
      <c r="F63" s="492"/>
      <c r="G63" s="525"/>
      <c r="H63" s="525"/>
      <c r="I63" s="492"/>
      <c r="J63" s="492"/>
      <c r="K63" s="492"/>
      <c r="L63" s="492"/>
      <c r="M63" s="492"/>
      <c r="N63" s="492"/>
    </row>
    <row r="64" spans="1:14" ht="15.75" x14ac:dyDescent="0.25">
      <c r="A64" s="524" t="s">
        <v>58</v>
      </c>
      <c r="B64" s="524"/>
      <c r="C64" s="524"/>
      <c r="D64" s="524"/>
      <c r="E64" s="524"/>
      <c r="F64" s="525"/>
      <c r="G64" s="492"/>
      <c r="H64" s="492"/>
      <c r="I64" s="524" t="s">
        <v>59</v>
      </c>
      <c r="J64" s="524"/>
      <c r="K64" s="524"/>
      <c r="L64" s="524"/>
      <c r="M64" s="524"/>
      <c r="N64" s="525"/>
    </row>
    <row r="65" spans="1:14" ht="16.5" thickBot="1" x14ac:dyDescent="0.3">
      <c r="A65" s="525" t="s">
        <v>61</v>
      </c>
      <c r="B65" s="526"/>
      <c r="C65" s="526"/>
      <c r="D65" s="526"/>
      <c r="E65" s="526"/>
      <c r="F65" s="492"/>
      <c r="G65" s="492"/>
      <c r="H65" s="492"/>
      <c r="I65" s="525" t="s">
        <v>61</v>
      </c>
      <c r="J65" s="526"/>
      <c r="K65" s="526"/>
      <c r="L65" s="526"/>
      <c r="M65" s="526"/>
      <c r="N65" s="492"/>
    </row>
    <row r="66" spans="1:14" ht="21" thickBot="1" x14ac:dyDescent="0.35">
      <c r="A66" s="527" t="s">
        <v>44</v>
      </c>
      <c r="B66" s="528"/>
      <c r="C66" s="528"/>
      <c r="D66" s="528"/>
      <c r="E66" s="528"/>
      <c r="F66" s="529"/>
      <c r="G66" s="487"/>
      <c r="H66" s="487"/>
      <c r="I66" s="527" t="s">
        <v>45</v>
      </c>
      <c r="J66" s="528"/>
      <c r="K66" s="528"/>
      <c r="L66" s="528"/>
      <c r="M66" s="528"/>
      <c r="N66" s="529"/>
    </row>
    <row r="67" spans="1:14" ht="19.5" thickBot="1" x14ac:dyDescent="0.35">
      <c r="A67" s="482" t="s">
        <v>335</v>
      </c>
      <c r="B67" s="483"/>
      <c r="C67" s="484"/>
      <c r="D67" s="485" t="s">
        <v>336</v>
      </c>
      <c r="E67" s="483"/>
      <c r="F67" s="486"/>
      <c r="G67" s="492"/>
      <c r="H67" s="492"/>
      <c r="I67" s="482" t="s">
        <v>335</v>
      </c>
      <c r="J67" s="483"/>
      <c r="K67" s="484"/>
      <c r="L67" s="485" t="s">
        <v>336</v>
      </c>
      <c r="M67" s="483"/>
      <c r="N67" s="486"/>
    </row>
    <row r="68" spans="1:14" ht="43.5" thickBot="1" x14ac:dyDescent="0.25">
      <c r="A68" s="488" t="s">
        <v>46</v>
      </c>
      <c r="B68" s="489" t="s">
        <v>32</v>
      </c>
      <c r="C68" s="490" t="s">
        <v>103</v>
      </c>
      <c r="D68" s="488" t="s">
        <v>46</v>
      </c>
      <c r="E68" s="489" t="s">
        <v>32</v>
      </c>
      <c r="F68" s="491" t="s">
        <v>103</v>
      </c>
      <c r="G68" s="562"/>
      <c r="H68" s="562"/>
      <c r="I68" s="488" t="s">
        <v>46</v>
      </c>
      <c r="J68" s="489" t="s">
        <v>32</v>
      </c>
      <c r="K68" s="490" t="s">
        <v>103</v>
      </c>
      <c r="L68" s="488" t="s">
        <v>46</v>
      </c>
      <c r="M68" s="489" t="s">
        <v>32</v>
      </c>
      <c r="N68" s="491" t="s">
        <v>103</v>
      </c>
    </row>
    <row r="69" spans="1:14" ht="15" thickBot="1" x14ac:dyDescent="0.25">
      <c r="A69" s="493" t="s">
        <v>25</v>
      </c>
      <c r="B69" s="494">
        <v>32016.302</v>
      </c>
      <c r="C69" s="495">
        <v>98616.125</v>
      </c>
      <c r="D69" s="500" t="s">
        <v>25</v>
      </c>
      <c r="E69" s="494">
        <v>46219.762999999999</v>
      </c>
      <c r="F69" s="497">
        <v>90069.25</v>
      </c>
      <c r="G69" s="562"/>
      <c r="H69" s="562"/>
      <c r="I69" s="563" t="s">
        <v>25</v>
      </c>
      <c r="J69" s="494">
        <v>25663.274000000001</v>
      </c>
      <c r="K69" s="495">
        <v>52189.453999999998</v>
      </c>
      <c r="L69" s="500" t="s">
        <v>25</v>
      </c>
      <c r="M69" s="494">
        <v>49393.972000000002</v>
      </c>
      <c r="N69" s="497">
        <v>79452.884000000005</v>
      </c>
    </row>
    <row r="70" spans="1:14" x14ac:dyDescent="0.2">
      <c r="A70" s="501" t="s">
        <v>47</v>
      </c>
      <c r="B70" s="502">
        <v>8520.1959999999999</v>
      </c>
      <c r="C70" s="503">
        <v>28872.648000000001</v>
      </c>
      <c r="D70" s="504" t="s">
        <v>50</v>
      </c>
      <c r="E70" s="505">
        <v>13131.197</v>
      </c>
      <c r="F70" s="506">
        <v>28064.863000000001</v>
      </c>
      <c r="G70" s="562"/>
      <c r="H70" s="562"/>
      <c r="I70" s="564" t="s">
        <v>47</v>
      </c>
      <c r="J70" s="502">
        <v>12403.782999999999</v>
      </c>
      <c r="K70" s="503">
        <v>26392.403999999999</v>
      </c>
      <c r="L70" s="504" t="s">
        <v>47</v>
      </c>
      <c r="M70" s="505">
        <v>21429.737000000001</v>
      </c>
      <c r="N70" s="506">
        <v>36737.781999999999</v>
      </c>
    </row>
    <row r="71" spans="1:14" x14ac:dyDescent="0.2">
      <c r="A71" s="507" t="s">
        <v>50</v>
      </c>
      <c r="B71" s="508">
        <v>6939.4040000000005</v>
      </c>
      <c r="C71" s="509">
        <v>23633.857</v>
      </c>
      <c r="D71" s="510" t="s">
        <v>47</v>
      </c>
      <c r="E71" s="511">
        <v>9920.8529999999992</v>
      </c>
      <c r="F71" s="512">
        <v>21075.696</v>
      </c>
      <c r="G71" s="562"/>
      <c r="H71" s="562"/>
      <c r="I71" s="565" t="s">
        <v>121</v>
      </c>
      <c r="J71" s="508">
        <v>5639.7839999999997</v>
      </c>
      <c r="K71" s="509">
        <v>10100.01</v>
      </c>
      <c r="L71" s="510" t="s">
        <v>121</v>
      </c>
      <c r="M71" s="511">
        <v>9125.1299999999992</v>
      </c>
      <c r="N71" s="512">
        <v>12098.965</v>
      </c>
    </row>
    <row r="72" spans="1:14" x14ac:dyDescent="0.2">
      <c r="A72" s="507" t="s">
        <v>125</v>
      </c>
      <c r="B72" s="508">
        <v>5293.7550000000001</v>
      </c>
      <c r="C72" s="509">
        <v>16133.581</v>
      </c>
      <c r="D72" s="510" t="s">
        <v>168</v>
      </c>
      <c r="E72" s="511">
        <v>8230.81</v>
      </c>
      <c r="F72" s="512">
        <v>14763.753000000001</v>
      </c>
      <c r="G72" s="562"/>
      <c r="H72" s="562"/>
      <c r="I72" s="565" t="s">
        <v>53</v>
      </c>
      <c r="J72" s="508">
        <v>1964.0309999999999</v>
      </c>
      <c r="K72" s="509">
        <v>3704.4740000000002</v>
      </c>
      <c r="L72" s="510" t="s">
        <v>122</v>
      </c>
      <c r="M72" s="511">
        <v>6338.2939999999999</v>
      </c>
      <c r="N72" s="512">
        <v>11452.728999999999</v>
      </c>
    </row>
    <row r="73" spans="1:14" x14ac:dyDescent="0.2">
      <c r="A73" s="507" t="s">
        <v>168</v>
      </c>
      <c r="B73" s="508">
        <v>4336.5529999999999</v>
      </c>
      <c r="C73" s="509">
        <v>11461.782999999999</v>
      </c>
      <c r="D73" s="510" t="s">
        <v>125</v>
      </c>
      <c r="E73" s="511">
        <v>8018.2089999999998</v>
      </c>
      <c r="F73" s="512">
        <v>14736.995999999999</v>
      </c>
      <c r="G73" s="562"/>
      <c r="H73" s="562"/>
      <c r="I73" s="565" t="s">
        <v>206</v>
      </c>
      <c r="J73" s="508">
        <v>1512.5229999999999</v>
      </c>
      <c r="K73" s="509">
        <v>3022.4749999999999</v>
      </c>
      <c r="L73" s="510" t="s">
        <v>206</v>
      </c>
      <c r="M73" s="511">
        <v>4186.4589999999998</v>
      </c>
      <c r="N73" s="512">
        <v>5896.5860000000002</v>
      </c>
    </row>
    <row r="74" spans="1:14" x14ac:dyDescent="0.2">
      <c r="A74" s="507" t="s">
        <v>122</v>
      </c>
      <c r="B74" s="508">
        <v>1364.125</v>
      </c>
      <c r="C74" s="509">
        <v>4557.9920000000002</v>
      </c>
      <c r="D74" s="510" t="s">
        <v>207</v>
      </c>
      <c r="E74" s="511">
        <v>1552.229</v>
      </c>
      <c r="F74" s="512">
        <v>2652.712</v>
      </c>
      <c r="G74" s="562"/>
      <c r="H74" s="562"/>
      <c r="I74" s="565" t="s">
        <v>122</v>
      </c>
      <c r="J74" s="508">
        <v>1099.1010000000001</v>
      </c>
      <c r="K74" s="509">
        <v>3379.672</v>
      </c>
      <c r="L74" s="510" t="s">
        <v>53</v>
      </c>
      <c r="M74" s="511">
        <v>2398.62</v>
      </c>
      <c r="N74" s="512">
        <v>3575.9459999999999</v>
      </c>
    </row>
    <row r="75" spans="1:14" x14ac:dyDescent="0.2">
      <c r="A75" s="507" t="s">
        <v>123</v>
      </c>
      <c r="B75" s="508">
        <v>1362.1590000000001</v>
      </c>
      <c r="C75" s="509">
        <v>3549.1729999999998</v>
      </c>
      <c r="D75" s="510" t="s">
        <v>123</v>
      </c>
      <c r="E75" s="511">
        <v>1324.4970000000001</v>
      </c>
      <c r="F75" s="512">
        <v>2054.9290000000001</v>
      </c>
      <c r="G75" s="562"/>
      <c r="H75" s="562"/>
      <c r="I75" s="565" t="s">
        <v>49</v>
      </c>
      <c r="J75" s="508">
        <v>796.90899999999999</v>
      </c>
      <c r="K75" s="509">
        <v>1393.75</v>
      </c>
      <c r="L75" s="510" t="s">
        <v>49</v>
      </c>
      <c r="M75" s="511">
        <v>1620.5250000000001</v>
      </c>
      <c r="N75" s="512">
        <v>1765.25</v>
      </c>
    </row>
    <row r="76" spans="1:14" x14ac:dyDescent="0.2">
      <c r="A76" s="507" t="s">
        <v>207</v>
      </c>
      <c r="B76" s="508">
        <v>1313.2170000000001</v>
      </c>
      <c r="C76" s="509">
        <v>3417.5079999999998</v>
      </c>
      <c r="D76" s="510" t="s">
        <v>318</v>
      </c>
      <c r="E76" s="511">
        <v>811.67</v>
      </c>
      <c r="F76" s="512">
        <v>1156.3979999999999</v>
      </c>
      <c r="G76" s="562"/>
      <c r="H76" s="562"/>
      <c r="I76" s="565" t="s">
        <v>168</v>
      </c>
      <c r="J76" s="508">
        <v>626.46400000000006</v>
      </c>
      <c r="K76" s="509">
        <v>1092.7840000000001</v>
      </c>
      <c r="L76" s="510" t="s">
        <v>128</v>
      </c>
      <c r="M76" s="511">
        <v>1216.087</v>
      </c>
      <c r="N76" s="512">
        <v>3632.85</v>
      </c>
    </row>
    <row r="77" spans="1:14" x14ac:dyDescent="0.2">
      <c r="A77" s="507" t="s">
        <v>49</v>
      </c>
      <c r="B77" s="508">
        <v>643.33399999999995</v>
      </c>
      <c r="C77" s="509">
        <v>2310.7939999999999</v>
      </c>
      <c r="D77" s="510" t="s">
        <v>53</v>
      </c>
      <c r="E77" s="511">
        <v>704.33600000000001</v>
      </c>
      <c r="F77" s="512">
        <v>1131.1010000000001</v>
      </c>
      <c r="G77" s="562"/>
      <c r="H77" s="562"/>
      <c r="I77" s="565" t="s">
        <v>125</v>
      </c>
      <c r="J77" s="508">
        <v>616.45500000000004</v>
      </c>
      <c r="K77" s="509">
        <v>1196.213</v>
      </c>
      <c r="L77" s="510" t="s">
        <v>48</v>
      </c>
      <c r="M77" s="511">
        <v>655.19100000000003</v>
      </c>
      <c r="N77" s="512">
        <v>971.86</v>
      </c>
    </row>
    <row r="78" spans="1:14" x14ac:dyDescent="0.2">
      <c r="A78" s="507" t="s">
        <v>48</v>
      </c>
      <c r="B78" s="508">
        <v>516.1</v>
      </c>
      <c r="C78" s="509">
        <v>1380.3340000000001</v>
      </c>
      <c r="D78" s="510" t="s">
        <v>122</v>
      </c>
      <c r="E78" s="511">
        <v>561.02700000000004</v>
      </c>
      <c r="F78" s="512">
        <v>1339.808</v>
      </c>
      <c r="G78" s="562"/>
      <c r="H78" s="562"/>
      <c r="I78" s="566" t="s">
        <v>51</v>
      </c>
      <c r="J78" s="537">
        <v>506.20400000000001</v>
      </c>
      <c r="K78" s="542">
        <v>1153.1969999999999</v>
      </c>
      <c r="L78" s="543" t="s">
        <v>208</v>
      </c>
      <c r="M78" s="544">
        <v>541.40700000000004</v>
      </c>
      <c r="N78" s="541">
        <v>249.4</v>
      </c>
    </row>
    <row r="79" spans="1:14" ht="13.5" thickBot="1" x14ac:dyDescent="0.25">
      <c r="A79" s="555" t="s">
        <v>318</v>
      </c>
      <c r="B79" s="556">
        <v>450.57100000000003</v>
      </c>
      <c r="C79" s="567">
        <v>870.26499999999999</v>
      </c>
      <c r="D79" s="558" t="s">
        <v>48</v>
      </c>
      <c r="E79" s="559">
        <v>455.64400000000001</v>
      </c>
      <c r="F79" s="560">
        <v>811.67399999999998</v>
      </c>
      <c r="G79" s="548"/>
      <c r="H79" s="548"/>
      <c r="I79" s="568" t="s">
        <v>48</v>
      </c>
      <c r="J79" s="514">
        <v>181.33699999999999</v>
      </c>
      <c r="K79" s="515">
        <v>241.30600000000001</v>
      </c>
      <c r="L79" s="516" t="s">
        <v>168</v>
      </c>
      <c r="M79" s="517">
        <v>536.85299999999995</v>
      </c>
      <c r="N79" s="518">
        <v>768.29300000000001</v>
      </c>
    </row>
    <row r="80" spans="1:14" x14ac:dyDescent="0.2">
      <c r="A80" s="519" t="s">
        <v>52</v>
      </c>
      <c r="B80" s="548"/>
      <c r="C80" s="548"/>
      <c r="D80" s="548"/>
      <c r="E80" s="548"/>
      <c r="F80" s="548"/>
      <c r="G80" s="548"/>
      <c r="H80" s="548"/>
      <c r="I80" s="519" t="s">
        <v>52</v>
      </c>
      <c r="J80" s="548"/>
      <c r="K80" s="548"/>
      <c r="L80" s="548"/>
      <c r="M80" s="548"/>
      <c r="N80" s="54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37" customWidth="1"/>
    <col min="2" max="2" width="47.7109375" style="137" bestFit="1" customWidth="1"/>
    <col min="3" max="12" width="11.28515625" style="137" customWidth="1"/>
    <col min="13" max="14" width="11.5703125" style="137" bestFit="1" customWidth="1"/>
    <col min="15" max="20" width="10.42578125" style="137" bestFit="1" customWidth="1"/>
    <col min="21" max="16384" width="9.140625" style="137"/>
  </cols>
  <sheetData>
    <row r="1" spans="1:14" s="7" customFormat="1" ht="21" x14ac:dyDescent="0.35">
      <c r="A1" s="153" t="s">
        <v>223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224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54"/>
      <c r="B4" s="155"/>
      <c r="C4" s="458" t="s">
        <v>27</v>
      </c>
      <c r="D4" s="459"/>
      <c r="E4" s="459"/>
      <c r="F4" s="459"/>
      <c r="G4" s="459"/>
      <c r="H4" s="459"/>
      <c r="I4" s="460"/>
      <c r="J4" s="460"/>
      <c r="K4" s="460"/>
      <c r="L4" s="460"/>
      <c r="M4" s="460"/>
      <c r="N4" s="461"/>
    </row>
    <row r="5" spans="1:14" s="7" customFormat="1" ht="15" x14ac:dyDescent="0.25">
      <c r="A5" s="86" t="s">
        <v>30</v>
      </c>
      <c r="B5" s="156" t="s">
        <v>31</v>
      </c>
      <c r="C5" s="440" t="s">
        <v>32</v>
      </c>
      <c r="D5" s="441"/>
      <c r="E5" s="441"/>
      <c r="F5" s="441"/>
      <c r="G5" s="442"/>
      <c r="H5" s="443"/>
      <c r="I5" s="441" t="s">
        <v>33</v>
      </c>
      <c r="J5" s="444"/>
      <c r="K5" s="444"/>
      <c r="L5" s="444"/>
      <c r="M5" s="444"/>
      <c r="N5" s="445"/>
    </row>
    <row r="6" spans="1:14" s="7" customFormat="1" ht="15.75" thickBot="1" x14ac:dyDescent="0.3">
      <c r="A6" s="157"/>
      <c r="B6" s="158"/>
      <c r="C6" s="175">
        <v>2016</v>
      </c>
      <c r="D6" s="176">
        <v>2017</v>
      </c>
      <c r="E6" s="176">
        <v>2018</v>
      </c>
      <c r="F6" s="176">
        <v>2019</v>
      </c>
      <c r="G6" s="177">
        <v>2020</v>
      </c>
      <c r="H6" s="177">
        <v>2021</v>
      </c>
      <c r="I6" s="415">
        <v>2016</v>
      </c>
      <c r="J6" s="416">
        <v>2017</v>
      </c>
      <c r="K6" s="416">
        <v>2018</v>
      </c>
      <c r="L6" s="416">
        <v>2019</v>
      </c>
      <c r="M6" s="416">
        <v>2020</v>
      </c>
      <c r="N6" s="417">
        <v>2021</v>
      </c>
    </row>
    <row r="7" spans="1:14" s="7" customFormat="1" ht="15" x14ac:dyDescent="0.25">
      <c r="A7" s="101" t="s">
        <v>43</v>
      </c>
      <c r="B7" s="159"/>
      <c r="C7" s="418">
        <v>1107953.176</v>
      </c>
      <c r="D7" s="419">
        <v>885038.3550000001</v>
      </c>
      <c r="E7" s="419">
        <v>824319.71600000001</v>
      </c>
      <c r="F7" s="419">
        <v>824688.2620000001</v>
      </c>
      <c r="G7" s="420">
        <v>1717643.0249999999</v>
      </c>
      <c r="H7" s="421">
        <v>1946257.4750000001</v>
      </c>
      <c r="I7" s="422">
        <v>6582023.7100000009</v>
      </c>
      <c r="J7" s="423">
        <v>5026524.3859999999</v>
      </c>
      <c r="K7" s="424">
        <v>4297597.7980000004</v>
      </c>
      <c r="L7" s="424">
        <v>4383106.1620000014</v>
      </c>
      <c r="M7" s="424">
        <v>9161409.8160000015</v>
      </c>
      <c r="N7" s="425">
        <v>8631716.1359999999</v>
      </c>
    </row>
    <row r="8" spans="1:14" s="7" customFormat="1" ht="15" x14ac:dyDescent="0.25">
      <c r="A8" s="160" t="s">
        <v>34</v>
      </c>
      <c r="B8" s="161" t="s">
        <v>35</v>
      </c>
      <c r="C8" s="426">
        <v>740514.304</v>
      </c>
      <c r="D8" s="427">
        <v>493174.75900000002</v>
      </c>
      <c r="E8" s="427">
        <v>344137.14500000002</v>
      </c>
      <c r="F8" s="427">
        <v>387598.41399999999</v>
      </c>
      <c r="G8" s="428">
        <v>923508.897</v>
      </c>
      <c r="H8" s="429">
        <v>838611.90700000001</v>
      </c>
      <c r="I8" s="430">
        <v>4389510.5690000001</v>
      </c>
      <c r="J8" s="428">
        <v>2785540.24</v>
      </c>
      <c r="K8" s="430">
        <v>1806363.4680000001</v>
      </c>
      <c r="L8" s="430">
        <v>2091696.767</v>
      </c>
      <c r="M8" s="431">
        <v>4688542.6890000002</v>
      </c>
      <c r="N8" s="432">
        <v>3594948.9780000001</v>
      </c>
    </row>
    <row r="9" spans="1:14" s="7" customFormat="1" ht="15" x14ac:dyDescent="0.25">
      <c r="A9" s="160" t="s">
        <v>36</v>
      </c>
      <c r="B9" s="161" t="s">
        <v>2</v>
      </c>
      <c r="C9" s="426">
        <v>60144.154999999999</v>
      </c>
      <c r="D9" s="427">
        <v>55385.720999999998</v>
      </c>
      <c r="E9" s="427">
        <v>87065.028999999995</v>
      </c>
      <c r="F9" s="427">
        <v>83799.627999999997</v>
      </c>
      <c r="G9" s="428">
        <v>198899.10399999999</v>
      </c>
      <c r="H9" s="429">
        <v>196775.11300000001</v>
      </c>
      <c r="I9" s="430">
        <v>438873.14799999999</v>
      </c>
      <c r="J9" s="431">
        <v>367255.88699999999</v>
      </c>
      <c r="K9" s="431">
        <v>500254.33</v>
      </c>
      <c r="L9" s="431">
        <v>485279.93800000002</v>
      </c>
      <c r="M9" s="431">
        <v>1296720.699</v>
      </c>
      <c r="N9" s="432">
        <v>1064410.4280000001</v>
      </c>
    </row>
    <row r="10" spans="1:14" s="7" customFormat="1" ht="15" x14ac:dyDescent="0.25">
      <c r="A10" s="160" t="s">
        <v>37</v>
      </c>
      <c r="B10" s="161" t="s">
        <v>3</v>
      </c>
      <c r="C10" s="426">
        <v>15428.986999999999</v>
      </c>
      <c r="D10" s="427">
        <v>12671.213</v>
      </c>
      <c r="E10" s="427">
        <v>31413.983</v>
      </c>
      <c r="F10" s="427">
        <v>15224.787</v>
      </c>
      <c r="G10" s="428">
        <v>49569.46</v>
      </c>
      <c r="H10" s="429">
        <v>92281.023000000001</v>
      </c>
      <c r="I10" s="430">
        <v>99758.187999999995</v>
      </c>
      <c r="J10" s="431">
        <v>70686.172000000006</v>
      </c>
      <c r="K10" s="431">
        <v>153843.93299999999</v>
      </c>
      <c r="L10" s="431">
        <v>85032.663</v>
      </c>
      <c r="M10" s="431">
        <v>301963.77399999998</v>
      </c>
      <c r="N10" s="432">
        <v>455877.511</v>
      </c>
    </row>
    <row r="11" spans="1:14" s="7" customFormat="1" ht="15" x14ac:dyDescent="0.25">
      <c r="A11" s="160" t="s">
        <v>38</v>
      </c>
      <c r="B11" s="161" t="s">
        <v>21</v>
      </c>
      <c r="C11" s="426">
        <v>15426.143</v>
      </c>
      <c r="D11" s="427">
        <v>15793.716</v>
      </c>
      <c r="E11" s="427">
        <v>26869.987000000001</v>
      </c>
      <c r="F11" s="427">
        <v>18017.611000000001</v>
      </c>
      <c r="G11" s="428">
        <v>28663.094000000001</v>
      </c>
      <c r="H11" s="429">
        <v>45098.695</v>
      </c>
      <c r="I11" s="430">
        <v>87012.274000000005</v>
      </c>
      <c r="J11" s="431">
        <v>85899.358999999997</v>
      </c>
      <c r="K11" s="431">
        <v>138776.117</v>
      </c>
      <c r="L11" s="431">
        <v>82288.296000000002</v>
      </c>
      <c r="M11" s="431">
        <v>147813.35200000001</v>
      </c>
      <c r="N11" s="432">
        <v>228233.48499999999</v>
      </c>
    </row>
    <row r="12" spans="1:14" s="7" customFormat="1" ht="15" x14ac:dyDescent="0.25">
      <c r="A12" s="160" t="s">
        <v>39</v>
      </c>
      <c r="B12" s="161" t="s">
        <v>40</v>
      </c>
      <c r="C12" s="426">
        <v>163917.78099999999</v>
      </c>
      <c r="D12" s="427">
        <v>202745.52</v>
      </c>
      <c r="E12" s="427">
        <v>220103.44899999999</v>
      </c>
      <c r="F12" s="427">
        <v>220273.34299999999</v>
      </c>
      <c r="G12" s="428">
        <v>285187.57500000001</v>
      </c>
      <c r="H12" s="429">
        <v>544928.98400000005</v>
      </c>
      <c r="I12" s="430">
        <v>957526.44400000002</v>
      </c>
      <c r="J12" s="431">
        <v>1181112.5930000001</v>
      </c>
      <c r="K12" s="431">
        <v>1160285.6640000001</v>
      </c>
      <c r="L12" s="431">
        <v>1169543.9990000001</v>
      </c>
      <c r="M12" s="431">
        <v>1507521.9609999999</v>
      </c>
      <c r="N12" s="432">
        <v>2319862.42</v>
      </c>
    </row>
    <row r="13" spans="1:14" s="7" customFormat="1" ht="15" x14ac:dyDescent="0.25">
      <c r="A13" s="160" t="s">
        <v>101</v>
      </c>
      <c r="B13" s="161" t="s">
        <v>107</v>
      </c>
      <c r="C13" s="426">
        <v>77083.368000000002</v>
      </c>
      <c r="D13" s="427">
        <v>68998.837</v>
      </c>
      <c r="E13" s="427">
        <v>81437.960999999996</v>
      </c>
      <c r="F13" s="427">
        <v>68591.337</v>
      </c>
      <c r="G13" s="428">
        <v>193897.611</v>
      </c>
      <c r="H13" s="429">
        <v>189104.174</v>
      </c>
      <c r="I13" s="430">
        <v>477899.81300000002</v>
      </c>
      <c r="J13" s="431">
        <v>407239.15399999998</v>
      </c>
      <c r="K13" s="431">
        <v>427862.489</v>
      </c>
      <c r="L13" s="431">
        <v>372090.565</v>
      </c>
      <c r="M13" s="431">
        <v>1098417.18</v>
      </c>
      <c r="N13" s="432">
        <v>850161.38500000001</v>
      </c>
    </row>
    <row r="14" spans="1:14" ht="15.75" thickBot="1" x14ac:dyDescent="0.3">
      <c r="A14" s="162" t="s">
        <v>41</v>
      </c>
      <c r="B14" s="163" t="s">
        <v>42</v>
      </c>
      <c r="C14" s="433">
        <v>35438.438000000002</v>
      </c>
      <c r="D14" s="434">
        <v>36268.589</v>
      </c>
      <c r="E14" s="434">
        <v>33292.161999999997</v>
      </c>
      <c r="F14" s="434">
        <v>31183.142</v>
      </c>
      <c r="G14" s="435">
        <v>37917.284</v>
      </c>
      <c r="H14" s="436">
        <v>39457.578999999998</v>
      </c>
      <c r="I14" s="437">
        <v>131443.274</v>
      </c>
      <c r="J14" s="438">
        <v>128790.981</v>
      </c>
      <c r="K14" s="438">
        <v>110211.79700000001</v>
      </c>
      <c r="L14" s="438">
        <v>97173.933999999994</v>
      </c>
      <c r="M14" s="438">
        <v>120430.16099999999</v>
      </c>
      <c r="N14" s="439">
        <v>118221.929</v>
      </c>
    </row>
    <row r="15" spans="1:14" ht="15" x14ac:dyDescent="0.25">
      <c r="A15" s="164"/>
      <c r="B15" s="165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4" ht="15.75" thickBot="1" x14ac:dyDescent="0.3">
      <c r="A16" s="165"/>
      <c r="B16" s="165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</row>
    <row r="17" spans="1:14" s="7" customFormat="1" ht="15.75" thickBot="1" x14ac:dyDescent="0.3">
      <c r="A17" s="154"/>
      <c r="B17" s="155"/>
      <c r="C17" s="458" t="s">
        <v>28</v>
      </c>
      <c r="D17" s="459"/>
      <c r="E17" s="459"/>
      <c r="F17" s="459"/>
      <c r="G17" s="459"/>
      <c r="H17" s="459"/>
      <c r="I17" s="462"/>
      <c r="J17" s="462"/>
      <c r="K17" s="462"/>
      <c r="L17" s="462"/>
      <c r="M17" s="462"/>
      <c r="N17" s="461"/>
    </row>
    <row r="18" spans="1:14" s="7" customFormat="1" ht="15" x14ac:dyDescent="0.25">
      <c r="A18" s="86" t="s">
        <v>30</v>
      </c>
      <c r="B18" s="156" t="s">
        <v>31</v>
      </c>
      <c r="C18" s="440" t="s">
        <v>32</v>
      </c>
      <c r="D18" s="441"/>
      <c r="E18" s="441"/>
      <c r="F18" s="441"/>
      <c r="G18" s="442"/>
      <c r="H18" s="443"/>
      <c r="I18" s="441" t="s">
        <v>33</v>
      </c>
      <c r="J18" s="444"/>
      <c r="K18" s="444"/>
      <c r="L18" s="444"/>
      <c r="M18" s="444"/>
      <c r="N18" s="445"/>
    </row>
    <row r="19" spans="1:14" s="7" customFormat="1" ht="15.75" thickBot="1" x14ac:dyDescent="0.3">
      <c r="A19" s="157"/>
      <c r="B19" s="158"/>
      <c r="C19" s="175">
        <v>2016</v>
      </c>
      <c r="D19" s="176">
        <v>2017</v>
      </c>
      <c r="E19" s="176">
        <v>2018</v>
      </c>
      <c r="F19" s="176">
        <v>2019</v>
      </c>
      <c r="G19" s="177">
        <v>2020</v>
      </c>
      <c r="H19" s="177">
        <v>2021</v>
      </c>
      <c r="I19" s="415">
        <v>2016</v>
      </c>
      <c r="J19" s="416">
        <v>2017</v>
      </c>
      <c r="K19" s="416">
        <v>2018</v>
      </c>
      <c r="L19" s="416">
        <v>2019</v>
      </c>
      <c r="M19" s="416">
        <v>2020</v>
      </c>
      <c r="N19" s="417">
        <v>2021</v>
      </c>
    </row>
    <row r="20" spans="1:14" s="7" customFormat="1" ht="15" x14ac:dyDescent="0.25">
      <c r="A20" s="101" t="s">
        <v>43</v>
      </c>
      <c r="B20" s="159"/>
      <c r="C20" s="178">
        <v>313038.78500000003</v>
      </c>
      <c r="D20" s="179">
        <v>358203.91100000002</v>
      </c>
      <c r="E20" s="179">
        <v>340182.80100000004</v>
      </c>
      <c r="F20" s="179">
        <v>357215.77299999999</v>
      </c>
      <c r="G20" s="446">
        <v>424677.94000000006</v>
      </c>
      <c r="H20" s="180">
        <v>397614.25699999998</v>
      </c>
      <c r="I20" s="447">
        <v>1430708.9809999999</v>
      </c>
      <c r="J20" s="448">
        <v>1727520.773</v>
      </c>
      <c r="K20" s="448">
        <v>1344611.486</v>
      </c>
      <c r="L20" s="448">
        <v>1345481.7479999999</v>
      </c>
      <c r="M20" s="448">
        <v>1674085.1059999999</v>
      </c>
      <c r="N20" s="449">
        <v>1193637.8840000001</v>
      </c>
    </row>
    <row r="21" spans="1:14" s="7" customFormat="1" ht="15" x14ac:dyDescent="0.25">
      <c r="A21" s="160" t="s">
        <v>34</v>
      </c>
      <c r="B21" s="161" t="s">
        <v>35</v>
      </c>
      <c r="C21" s="181">
        <v>126858.143</v>
      </c>
      <c r="D21" s="182">
        <v>146900.79300000001</v>
      </c>
      <c r="E21" s="182">
        <v>117608.88499999999</v>
      </c>
      <c r="F21" s="182">
        <v>107292.311</v>
      </c>
      <c r="G21" s="450">
        <v>158607.948</v>
      </c>
      <c r="H21" s="183">
        <v>137087.96299999999</v>
      </c>
      <c r="I21" s="451">
        <v>828324.36899999995</v>
      </c>
      <c r="J21" s="452">
        <v>924930.16200000001</v>
      </c>
      <c r="K21" s="452">
        <v>649243.223</v>
      </c>
      <c r="L21" s="452">
        <v>579438.62600000005</v>
      </c>
      <c r="M21" s="452">
        <v>895912.71299999999</v>
      </c>
      <c r="N21" s="453">
        <v>610195.17500000005</v>
      </c>
    </row>
    <row r="22" spans="1:14" s="7" customFormat="1" ht="15" x14ac:dyDescent="0.25">
      <c r="A22" s="160" t="s">
        <v>36</v>
      </c>
      <c r="B22" s="161" t="s">
        <v>2</v>
      </c>
      <c r="C22" s="181">
        <v>3499.4580000000001</v>
      </c>
      <c r="D22" s="182">
        <v>4553.415</v>
      </c>
      <c r="E22" s="182">
        <v>9962.973</v>
      </c>
      <c r="F22" s="182">
        <v>4301.4009999999998</v>
      </c>
      <c r="G22" s="450">
        <v>3109.768</v>
      </c>
      <c r="H22" s="183">
        <v>9561.3989999999994</v>
      </c>
      <c r="I22" s="451">
        <v>10603.096</v>
      </c>
      <c r="J22" s="452">
        <v>18093.996999999999</v>
      </c>
      <c r="K22" s="452">
        <v>54150.682000000001</v>
      </c>
      <c r="L22" s="452">
        <v>11983.028</v>
      </c>
      <c r="M22" s="452">
        <v>7382.6350000000002</v>
      </c>
      <c r="N22" s="453">
        <v>49148.595999999998</v>
      </c>
    </row>
    <row r="23" spans="1:14" s="7" customFormat="1" ht="15" x14ac:dyDescent="0.25">
      <c r="A23" s="160" t="s">
        <v>37</v>
      </c>
      <c r="B23" s="161" t="s">
        <v>3</v>
      </c>
      <c r="C23" s="181">
        <v>26946.784</v>
      </c>
      <c r="D23" s="182">
        <v>39573.758000000002</v>
      </c>
      <c r="E23" s="182">
        <v>41683.294000000002</v>
      </c>
      <c r="F23" s="182">
        <v>45221.328000000001</v>
      </c>
      <c r="G23" s="450">
        <v>37597.328000000001</v>
      </c>
      <c r="H23" s="183">
        <v>39546.559999999998</v>
      </c>
      <c r="I23" s="451">
        <v>169716.65900000001</v>
      </c>
      <c r="J23" s="452">
        <v>247416.75</v>
      </c>
      <c r="K23" s="452">
        <v>225622.22700000001</v>
      </c>
      <c r="L23" s="452">
        <v>224845.867</v>
      </c>
      <c r="M23" s="452">
        <v>211391.231</v>
      </c>
      <c r="N23" s="453">
        <v>196015.367</v>
      </c>
    </row>
    <row r="24" spans="1:14" s="7" customFormat="1" ht="15" x14ac:dyDescent="0.25">
      <c r="A24" s="160" t="s">
        <v>38</v>
      </c>
      <c r="B24" s="161" t="s">
        <v>21</v>
      </c>
      <c r="C24" s="181">
        <v>1030.646</v>
      </c>
      <c r="D24" s="182">
        <v>1032.058</v>
      </c>
      <c r="E24" s="182">
        <v>2194.7339999999999</v>
      </c>
      <c r="F24" s="182">
        <v>1449.7460000000001</v>
      </c>
      <c r="G24" s="450">
        <v>2241.6680000000001</v>
      </c>
      <c r="H24" s="183">
        <v>2003.144</v>
      </c>
      <c r="I24" s="451">
        <v>7560.5219999999999</v>
      </c>
      <c r="J24" s="452">
        <v>6214.1880000000001</v>
      </c>
      <c r="K24" s="452">
        <v>12640.299000000001</v>
      </c>
      <c r="L24" s="452">
        <v>7222.634</v>
      </c>
      <c r="M24" s="452">
        <v>11246.12</v>
      </c>
      <c r="N24" s="453">
        <v>10786.764999999999</v>
      </c>
    </row>
    <row r="25" spans="1:14" s="7" customFormat="1" ht="15" x14ac:dyDescent="0.25">
      <c r="A25" s="160" t="s">
        <v>39</v>
      </c>
      <c r="B25" s="161" t="s">
        <v>40</v>
      </c>
      <c r="C25" s="181">
        <v>122588.482</v>
      </c>
      <c r="D25" s="182">
        <v>129200.815</v>
      </c>
      <c r="E25" s="182">
        <v>125546.156</v>
      </c>
      <c r="F25" s="182">
        <v>149085.37299999999</v>
      </c>
      <c r="G25" s="450">
        <v>171735.389</v>
      </c>
      <c r="H25" s="183">
        <v>156591.965</v>
      </c>
      <c r="I25" s="451">
        <v>322513.61499999999</v>
      </c>
      <c r="J25" s="452">
        <v>422058.87800000003</v>
      </c>
      <c r="K25" s="452">
        <v>288653.17200000002</v>
      </c>
      <c r="L25" s="452">
        <v>397189.61900000001</v>
      </c>
      <c r="M25" s="452">
        <v>424749.90299999999</v>
      </c>
      <c r="N25" s="453">
        <v>221886.71799999999</v>
      </c>
    </row>
    <row r="26" spans="1:14" s="7" customFormat="1" ht="15" x14ac:dyDescent="0.25">
      <c r="A26" s="160" t="s">
        <v>101</v>
      </c>
      <c r="B26" s="161" t="s">
        <v>107</v>
      </c>
      <c r="C26" s="181">
        <v>12436.918</v>
      </c>
      <c r="D26" s="182">
        <v>13921.735000000001</v>
      </c>
      <c r="E26" s="182">
        <v>14472.091</v>
      </c>
      <c r="F26" s="182">
        <v>15621.69</v>
      </c>
      <c r="G26" s="450">
        <v>14734.107</v>
      </c>
      <c r="H26" s="183">
        <v>21375.975999999999</v>
      </c>
      <c r="I26" s="451">
        <v>35580.601000000002</v>
      </c>
      <c r="J26" s="452">
        <v>42761.67</v>
      </c>
      <c r="K26" s="452">
        <v>39082.25</v>
      </c>
      <c r="L26" s="452">
        <v>45797.531000000003</v>
      </c>
      <c r="M26" s="452">
        <v>36796.733999999997</v>
      </c>
      <c r="N26" s="453">
        <v>42952.33</v>
      </c>
    </row>
    <row r="27" spans="1:14" ht="15.75" thickBot="1" x14ac:dyDescent="0.3">
      <c r="A27" s="162" t="s">
        <v>41</v>
      </c>
      <c r="B27" s="163" t="s">
        <v>42</v>
      </c>
      <c r="C27" s="184">
        <v>19678.353999999999</v>
      </c>
      <c r="D27" s="185">
        <v>23021.337</v>
      </c>
      <c r="E27" s="185">
        <v>28714.668000000001</v>
      </c>
      <c r="F27" s="185">
        <v>34243.923999999999</v>
      </c>
      <c r="G27" s="454">
        <v>36651.732000000004</v>
      </c>
      <c r="H27" s="186">
        <v>31447.25</v>
      </c>
      <c r="I27" s="455">
        <v>56410.118999999999</v>
      </c>
      <c r="J27" s="456">
        <v>66045.127999999997</v>
      </c>
      <c r="K27" s="456">
        <v>75219.633000000002</v>
      </c>
      <c r="L27" s="456">
        <v>79004.442999999999</v>
      </c>
      <c r="M27" s="456">
        <v>86605.77</v>
      </c>
      <c r="N27" s="457">
        <v>62652.932999999997</v>
      </c>
    </row>
    <row r="28" spans="1:14" ht="15" x14ac:dyDescent="0.25">
      <c r="A28" s="165"/>
      <c r="B28" s="165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</row>
    <row r="29" spans="1:14" ht="15.75" thickBot="1" x14ac:dyDescent="0.3">
      <c r="A29" s="165"/>
      <c r="B29" s="165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</row>
    <row r="30" spans="1:14" ht="15" x14ac:dyDescent="0.25">
      <c r="A30" s="154"/>
      <c r="B30" s="155"/>
      <c r="C30" s="463" t="s">
        <v>29</v>
      </c>
      <c r="D30" s="464"/>
      <c r="E30" s="464"/>
      <c r="F30" s="464"/>
      <c r="G30" s="465"/>
      <c r="H30" s="466"/>
      <c r="I30" s="167"/>
      <c r="J30" s="170"/>
      <c r="K30" s="167"/>
      <c r="L30" s="167"/>
      <c r="M30" s="167"/>
      <c r="N30" s="167"/>
    </row>
    <row r="31" spans="1:14" ht="15" x14ac:dyDescent="0.25">
      <c r="A31" s="86" t="s">
        <v>30</v>
      </c>
      <c r="B31" s="156" t="s">
        <v>31</v>
      </c>
      <c r="C31" s="171" t="s">
        <v>32</v>
      </c>
      <c r="D31" s="172"/>
      <c r="E31" s="172"/>
      <c r="F31" s="172"/>
      <c r="G31" s="173"/>
      <c r="H31" s="174"/>
      <c r="I31" s="167"/>
      <c r="J31" s="170"/>
      <c r="K31" s="167"/>
      <c r="L31" s="167"/>
      <c r="M31" s="167"/>
      <c r="N31" s="167"/>
    </row>
    <row r="32" spans="1:14" ht="15.75" thickBot="1" x14ac:dyDescent="0.3">
      <c r="A32" s="157"/>
      <c r="B32" s="158"/>
      <c r="C32" s="175">
        <v>2016</v>
      </c>
      <c r="D32" s="176">
        <v>2017</v>
      </c>
      <c r="E32" s="176">
        <v>2018</v>
      </c>
      <c r="F32" s="176">
        <v>2019</v>
      </c>
      <c r="G32" s="177">
        <v>2020</v>
      </c>
      <c r="H32" s="177">
        <v>2021</v>
      </c>
      <c r="I32" s="167"/>
      <c r="J32" s="170"/>
      <c r="K32" s="167"/>
      <c r="L32" s="167"/>
      <c r="M32" s="167"/>
      <c r="N32" s="167"/>
    </row>
    <row r="33" spans="1:20" ht="15" x14ac:dyDescent="0.25">
      <c r="A33" s="101" t="s">
        <v>43</v>
      </c>
      <c r="B33" s="159"/>
      <c r="C33" s="178">
        <v>794914.39099999995</v>
      </c>
      <c r="D33" s="179">
        <v>526834.44400000013</v>
      </c>
      <c r="E33" s="179">
        <v>484136.91499999998</v>
      </c>
      <c r="F33" s="179">
        <v>467472.48900000012</v>
      </c>
      <c r="G33" s="180">
        <v>1292965.085</v>
      </c>
      <c r="H33" s="180">
        <v>1548643.2180000001</v>
      </c>
      <c r="I33" s="167"/>
      <c r="J33" s="105"/>
      <c r="K33" s="105"/>
      <c r="L33" s="105"/>
      <c r="M33" s="170"/>
      <c r="N33" s="170"/>
      <c r="O33" s="105"/>
      <c r="P33" s="105"/>
      <c r="Q33" s="105"/>
      <c r="R33" s="105"/>
      <c r="S33" s="105"/>
      <c r="T33" s="105"/>
    </row>
    <row r="34" spans="1:20" ht="15" x14ac:dyDescent="0.25">
      <c r="A34" s="160" t="s">
        <v>34</v>
      </c>
      <c r="B34" s="161" t="s">
        <v>35</v>
      </c>
      <c r="C34" s="181">
        <v>613656.16099999996</v>
      </c>
      <c r="D34" s="182">
        <v>346273.96600000001</v>
      </c>
      <c r="E34" s="182">
        <v>226528.26</v>
      </c>
      <c r="F34" s="182">
        <v>280306.103</v>
      </c>
      <c r="G34" s="183">
        <v>764900.94900000002</v>
      </c>
      <c r="H34" s="183">
        <v>701523.94400000002</v>
      </c>
      <c r="I34" s="167"/>
      <c r="J34" s="170"/>
      <c r="K34" s="170"/>
      <c r="L34" s="170"/>
      <c r="M34" s="170"/>
      <c r="N34" s="170"/>
      <c r="O34" s="105"/>
      <c r="P34" s="105"/>
      <c r="Q34" s="105"/>
      <c r="R34" s="105"/>
      <c r="S34" s="105"/>
      <c r="T34" s="105"/>
    </row>
    <row r="35" spans="1:20" ht="15" x14ac:dyDescent="0.25">
      <c r="A35" s="160" t="s">
        <v>36</v>
      </c>
      <c r="B35" s="161" t="s">
        <v>2</v>
      </c>
      <c r="C35" s="181">
        <v>56644.697</v>
      </c>
      <c r="D35" s="182">
        <v>50832.305999999997</v>
      </c>
      <c r="E35" s="182">
        <v>77102.055999999997</v>
      </c>
      <c r="F35" s="182">
        <v>79498.226999999999</v>
      </c>
      <c r="G35" s="183">
        <v>195789.33599999998</v>
      </c>
      <c r="H35" s="183">
        <v>187213.71400000001</v>
      </c>
      <c r="I35" s="167"/>
      <c r="J35" s="170"/>
      <c r="K35" s="170"/>
      <c r="L35" s="170"/>
      <c r="M35" s="170"/>
      <c r="N35" s="170"/>
      <c r="O35" s="105"/>
      <c r="P35" s="105"/>
      <c r="Q35" s="105"/>
      <c r="R35" s="105"/>
      <c r="S35" s="105"/>
      <c r="T35" s="105"/>
    </row>
    <row r="36" spans="1:20" ht="15" x14ac:dyDescent="0.25">
      <c r="A36" s="160" t="s">
        <v>37</v>
      </c>
      <c r="B36" s="161" t="s">
        <v>3</v>
      </c>
      <c r="C36" s="181">
        <v>-11517.797</v>
      </c>
      <c r="D36" s="182">
        <v>-26902.545000000002</v>
      </c>
      <c r="E36" s="182">
        <v>-10269.311000000002</v>
      </c>
      <c r="F36" s="182">
        <v>-29996.541000000001</v>
      </c>
      <c r="G36" s="183">
        <v>11972.131999999998</v>
      </c>
      <c r="H36" s="183">
        <v>52734.463000000003</v>
      </c>
      <c r="I36" s="167"/>
      <c r="J36" s="170"/>
      <c r="K36" s="170"/>
      <c r="L36" s="170"/>
      <c r="M36" s="170"/>
      <c r="N36" s="170"/>
      <c r="O36" s="105"/>
      <c r="P36" s="105"/>
      <c r="Q36" s="105"/>
      <c r="R36" s="105"/>
      <c r="S36" s="105"/>
      <c r="T36" s="105"/>
    </row>
    <row r="37" spans="1:20" ht="15" x14ac:dyDescent="0.25">
      <c r="A37" s="160" t="s">
        <v>38</v>
      </c>
      <c r="B37" s="161" t="s">
        <v>21</v>
      </c>
      <c r="C37" s="181">
        <v>14395.496999999999</v>
      </c>
      <c r="D37" s="182">
        <v>14761.657999999999</v>
      </c>
      <c r="E37" s="182">
        <v>24675.253000000001</v>
      </c>
      <c r="F37" s="182">
        <v>16567.865000000002</v>
      </c>
      <c r="G37" s="183">
        <v>26421.425999999999</v>
      </c>
      <c r="H37" s="183">
        <v>43095.550999999999</v>
      </c>
      <c r="I37" s="167"/>
      <c r="J37" s="170"/>
      <c r="K37" s="170"/>
      <c r="L37" s="170"/>
      <c r="M37" s="170"/>
      <c r="N37" s="170"/>
      <c r="O37" s="105"/>
      <c r="P37" s="105"/>
      <c r="Q37" s="105"/>
      <c r="R37" s="105"/>
      <c r="S37" s="105"/>
      <c r="T37" s="105"/>
    </row>
    <row r="38" spans="1:20" ht="15" x14ac:dyDescent="0.25">
      <c r="A38" s="160" t="s">
        <v>39</v>
      </c>
      <c r="B38" s="161" t="s">
        <v>40</v>
      </c>
      <c r="C38" s="181">
        <v>41329.298999999985</v>
      </c>
      <c r="D38" s="182">
        <v>73544.704999999987</v>
      </c>
      <c r="E38" s="182">
        <v>94557.292999999991</v>
      </c>
      <c r="F38" s="182">
        <v>71187.97</v>
      </c>
      <c r="G38" s="183">
        <v>113452.18600000002</v>
      </c>
      <c r="H38" s="183">
        <v>388337.01900000009</v>
      </c>
      <c r="I38" s="167"/>
      <c r="J38" s="170"/>
      <c r="K38" s="170"/>
      <c r="L38" s="170"/>
      <c r="M38" s="170"/>
      <c r="N38" s="170"/>
      <c r="O38" s="105"/>
      <c r="P38" s="105"/>
      <c r="Q38" s="105"/>
      <c r="R38" s="105"/>
      <c r="S38" s="105"/>
      <c r="T38" s="105"/>
    </row>
    <row r="39" spans="1:20" ht="15" x14ac:dyDescent="0.25">
      <c r="A39" s="160" t="s">
        <v>101</v>
      </c>
      <c r="B39" s="161" t="s">
        <v>107</v>
      </c>
      <c r="C39" s="181">
        <v>64646.450000000004</v>
      </c>
      <c r="D39" s="182">
        <v>55077.101999999999</v>
      </c>
      <c r="E39" s="182">
        <v>66965.87</v>
      </c>
      <c r="F39" s="182">
        <v>52969.646999999997</v>
      </c>
      <c r="G39" s="183">
        <v>179163.50400000002</v>
      </c>
      <c r="H39" s="183">
        <v>167728.198</v>
      </c>
      <c r="I39" s="167"/>
      <c r="J39" s="170"/>
      <c r="K39" s="170"/>
      <c r="L39" s="170"/>
      <c r="M39" s="170"/>
      <c r="N39" s="170"/>
      <c r="O39" s="105"/>
      <c r="P39" s="105"/>
      <c r="Q39" s="105"/>
      <c r="R39" s="105"/>
      <c r="S39" s="105"/>
      <c r="T39" s="105"/>
    </row>
    <row r="40" spans="1:20" ht="15.75" thickBot="1" x14ac:dyDescent="0.3">
      <c r="A40" s="162" t="s">
        <v>41</v>
      </c>
      <c r="B40" s="163" t="s">
        <v>42</v>
      </c>
      <c r="C40" s="184">
        <v>15760.084000000003</v>
      </c>
      <c r="D40" s="185">
        <v>13247.252</v>
      </c>
      <c r="E40" s="185">
        <v>4577.4939999999951</v>
      </c>
      <c r="F40" s="185">
        <v>-3060.7819999999992</v>
      </c>
      <c r="G40" s="186">
        <v>1265.551999999996</v>
      </c>
      <c r="H40" s="186">
        <v>8010.3289999999979</v>
      </c>
      <c r="I40" s="167"/>
      <c r="J40" s="187"/>
      <c r="K40" s="187"/>
      <c r="L40" s="187"/>
      <c r="M40" s="167"/>
      <c r="N40" s="167"/>
    </row>
    <row r="41" spans="1:20" ht="15" x14ac:dyDescent="0.25">
      <c r="C41" s="188"/>
      <c r="D41" s="188"/>
      <c r="E41" s="188"/>
      <c r="F41" s="188"/>
      <c r="G41" s="188"/>
      <c r="I41" s="189"/>
      <c r="J41" s="189"/>
      <c r="K41" s="165"/>
      <c r="L41" s="165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E30" sqref="E29:E30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50" t="s">
        <v>217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71</v>
      </c>
      <c r="D3" s="13" t="s">
        <v>26</v>
      </c>
      <c r="E3" s="13"/>
      <c r="F3" s="13"/>
      <c r="G3" s="13"/>
    </row>
    <row r="4" spans="1:7" ht="18.75" customHeight="1" thickBot="1" x14ac:dyDescent="0.3">
      <c r="A4" s="480"/>
      <c r="B4" s="14"/>
      <c r="C4" s="281" t="s">
        <v>9</v>
      </c>
      <c r="D4" s="15"/>
      <c r="E4" s="15"/>
      <c r="F4" s="15"/>
      <c r="G4" s="16"/>
    </row>
    <row r="5" spans="1:7" ht="48" thickBot="1" x14ac:dyDescent="0.3">
      <c r="A5" s="17" t="s">
        <v>14</v>
      </c>
      <c r="B5" s="18" t="s">
        <v>72</v>
      </c>
      <c r="C5" s="477" t="s">
        <v>343</v>
      </c>
      <c r="D5" s="478" t="s">
        <v>353</v>
      </c>
      <c r="E5" s="479" t="s">
        <v>354</v>
      </c>
      <c r="F5" s="19" t="s">
        <v>212</v>
      </c>
      <c r="G5" s="20"/>
    </row>
    <row r="6" spans="1:7" ht="16.5" thickBot="1" x14ac:dyDescent="0.3">
      <c r="A6" s="282"/>
      <c r="B6" s="283"/>
      <c r="C6" s="284"/>
      <c r="D6" s="285"/>
      <c r="E6" s="286"/>
      <c r="F6" s="316" t="s">
        <v>188</v>
      </c>
      <c r="G6" s="317" t="s">
        <v>170</v>
      </c>
    </row>
    <row r="7" spans="1:7" ht="15.75" x14ac:dyDescent="0.25">
      <c r="A7" s="287" t="s">
        <v>1</v>
      </c>
      <c r="B7" s="288" t="s">
        <v>73</v>
      </c>
      <c r="C7" s="289">
        <v>1429.7470000000001</v>
      </c>
      <c r="D7" s="290">
        <v>1331.2049999999999</v>
      </c>
      <c r="E7" s="291">
        <v>894.63400000000001</v>
      </c>
      <c r="F7" s="318">
        <v>7.4024661866504529</v>
      </c>
      <c r="G7" s="319">
        <v>59.813622106917478</v>
      </c>
    </row>
    <row r="8" spans="1:7" ht="15.75" x14ac:dyDescent="0.25">
      <c r="A8" s="292"/>
      <c r="B8" s="293" t="s">
        <v>74</v>
      </c>
      <c r="C8" s="294">
        <v>1459.4280000000001</v>
      </c>
      <c r="D8" s="295">
        <v>1269.576</v>
      </c>
      <c r="E8" s="296">
        <v>874.31500000000005</v>
      </c>
      <c r="F8" s="320">
        <v>14.953968884099893</v>
      </c>
      <c r="G8" s="321">
        <v>66.92244785918119</v>
      </c>
    </row>
    <row r="9" spans="1:7" ht="15.75" x14ac:dyDescent="0.25">
      <c r="A9" s="287" t="s">
        <v>2</v>
      </c>
      <c r="B9" s="288" t="s">
        <v>18</v>
      </c>
      <c r="C9" s="289">
        <v>1146.8989999999999</v>
      </c>
      <c r="D9" s="290">
        <v>1131.761</v>
      </c>
      <c r="E9" s="291">
        <v>585.41800000000001</v>
      </c>
      <c r="F9" s="318">
        <v>1.3375615523065312</v>
      </c>
      <c r="G9" s="319">
        <v>95.911126750458635</v>
      </c>
    </row>
    <row r="10" spans="1:7" ht="15.75" x14ac:dyDescent="0.25">
      <c r="A10" s="292"/>
      <c r="B10" s="293" t="s">
        <v>19</v>
      </c>
      <c r="C10" s="294">
        <v>1122.0709999999999</v>
      </c>
      <c r="D10" s="295">
        <v>1080.2429999999999</v>
      </c>
      <c r="E10" s="296">
        <v>619.12599999999998</v>
      </c>
      <c r="F10" s="320">
        <v>3.8720917423209387</v>
      </c>
      <c r="G10" s="322">
        <v>81.234675978718386</v>
      </c>
    </row>
    <row r="11" spans="1:7" ht="16.5" thickBot="1" x14ac:dyDescent="0.3">
      <c r="A11" s="297" t="s">
        <v>7</v>
      </c>
      <c r="B11" s="298" t="s">
        <v>74</v>
      </c>
      <c r="C11" s="299">
        <v>1348.5530000000001</v>
      </c>
      <c r="D11" s="300">
        <v>1052.104</v>
      </c>
      <c r="E11" s="301">
        <v>794.846</v>
      </c>
      <c r="F11" s="323">
        <v>28.17677720073301</v>
      </c>
      <c r="G11" s="324">
        <v>69.662173553115963</v>
      </c>
    </row>
    <row r="12" spans="1:7" ht="16.5" thickTop="1" x14ac:dyDescent="0.25">
      <c r="A12" s="287" t="s">
        <v>75</v>
      </c>
      <c r="B12" s="288" t="s">
        <v>76</v>
      </c>
      <c r="C12" s="289">
        <v>2800.9169999999999</v>
      </c>
      <c r="D12" s="302">
        <v>2065.1579999999999</v>
      </c>
      <c r="E12" s="303">
        <v>1560.2929999999999</v>
      </c>
      <c r="F12" s="318">
        <v>35.627249827858208</v>
      </c>
      <c r="G12" s="319">
        <v>79.512245456462352</v>
      </c>
    </row>
    <row r="13" spans="1:7" ht="15.75" x14ac:dyDescent="0.25">
      <c r="A13" s="287" t="s">
        <v>77</v>
      </c>
      <c r="B13" s="293" t="s">
        <v>78</v>
      </c>
      <c r="C13" s="294">
        <v>2878.5639999999999</v>
      </c>
      <c r="D13" s="304">
        <v>2345.2060000000001</v>
      </c>
      <c r="E13" s="305">
        <v>1717.9849999999999</v>
      </c>
      <c r="F13" s="320">
        <v>22.742479765103777</v>
      </c>
      <c r="G13" s="321">
        <v>67.554664330596609</v>
      </c>
    </row>
    <row r="14" spans="1:7" ht="15.75" x14ac:dyDescent="0.25">
      <c r="A14" s="306" t="s">
        <v>75</v>
      </c>
      <c r="B14" s="307" t="s">
        <v>79</v>
      </c>
      <c r="C14" s="308">
        <v>2287.2530000000002</v>
      </c>
      <c r="D14" s="309">
        <v>1927.895</v>
      </c>
      <c r="E14" s="303">
        <v>1163.4000000000001</v>
      </c>
      <c r="F14" s="318">
        <v>18.639915555567089</v>
      </c>
      <c r="G14" s="319">
        <v>96.60073921265257</v>
      </c>
    </row>
    <row r="15" spans="1:7" ht="15.75" x14ac:dyDescent="0.25">
      <c r="A15" s="287" t="s">
        <v>80</v>
      </c>
      <c r="B15" s="293" t="s">
        <v>81</v>
      </c>
      <c r="C15" s="294">
        <v>2065.8380000000002</v>
      </c>
      <c r="D15" s="304">
        <v>1878.4269999999999</v>
      </c>
      <c r="E15" s="305">
        <v>1064.5730000000001</v>
      </c>
      <c r="F15" s="320">
        <v>9.9770180049584205</v>
      </c>
      <c r="G15" s="321">
        <v>94.053202551633376</v>
      </c>
    </row>
    <row r="16" spans="1:7" ht="15.75" x14ac:dyDescent="0.25">
      <c r="A16" s="306" t="s">
        <v>82</v>
      </c>
      <c r="B16" s="307" t="s">
        <v>83</v>
      </c>
      <c r="C16" s="308">
        <v>1903.7139999999999</v>
      </c>
      <c r="D16" s="310">
        <v>1760.6110000000001</v>
      </c>
      <c r="E16" s="303">
        <v>1001.759</v>
      </c>
      <c r="F16" s="318">
        <v>8.1280305530295909</v>
      </c>
      <c r="G16" s="319">
        <v>90.037124697656807</v>
      </c>
    </row>
    <row r="17" spans="1:7" ht="16.5" thickBot="1" x14ac:dyDescent="0.3">
      <c r="A17" s="311" t="s">
        <v>80</v>
      </c>
      <c r="B17" s="312" t="s">
        <v>84</v>
      </c>
      <c r="C17" s="313">
        <v>1976.4829999999999</v>
      </c>
      <c r="D17" s="314">
        <v>1727.72</v>
      </c>
      <c r="E17" s="315">
        <v>985.85799999999995</v>
      </c>
      <c r="F17" s="325">
        <v>14.398340008797717</v>
      </c>
      <c r="G17" s="326">
        <v>100.48353819718459</v>
      </c>
    </row>
    <row r="18" spans="1:7" x14ac:dyDescent="0.2">
      <c r="A18" s="22"/>
      <c r="B18" s="10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J30" sqref="J30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2"/>
  </cols>
  <sheetData>
    <row r="1" spans="1:21" s="352" customFormat="1" ht="21" x14ac:dyDescent="0.35">
      <c r="A1" s="25" t="s">
        <v>218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21" s="352" customFormat="1" ht="21" x14ac:dyDescent="0.35">
      <c r="A2" s="26" t="s">
        <v>344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</row>
    <row r="3" spans="1:21" ht="15.75" thickBot="1" x14ac:dyDescent="0.3">
      <c r="A3" s="481"/>
      <c r="B3" s="8"/>
    </row>
    <row r="4" spans="1:21" ht="16.5" thickBot="1" x14ac:dyDescent="0.3">
      <c r="A4" s="254"/>
      <c r="B4" s="255"/>
      <c r="C4" s="807" t="s">
        <v>9</v>
      </c>
      <c r="D4" s="808"/>
      <c r="E4" s="808"/>
      <c r="F4" s="808"/>
      <c r="G4" s="809"/>
      <c r="H4" s="191" t="s">
        <v>10</v>
      </c>
      <c r="I4" s="192"/>
      <c r="J4" s="192"/>
      <c r="K4" s="193"/>
      <c r="L4" s="193"/>
      <c r="M4" s="193"/>
      <c r="N4" s="193"/>
      <c r="O4" s="193"/>
      <c r="P4" s="194"/>
    </row>
    <row r="5" spans="1:21" ht="15.75" x14ac:dyDescent="0.25">
      <c r="A5" s="21"/>
      <c r="B5" s="256"/>
      <c r="C5" s="810"/>
      <c r="D5" s="811"/>
      <c r="E5" s="811"/>
      <c r="F5" s="811"/>
      <c r="G5" s="812"/>
      <c r="H5" s="196" t="s">
        <v>11</v>
      </c>
      <c r="I5" s="197"/>
      <c r="J5" s="197"/>
      <c r="K5" s="196" t="s">
        <v>12</v>
      </c>
      <c r="L5" s="197"/>
      <c r="M5" s="197"/>
      <c r="N5" s="196" t="s">
        <v>13</v>
      </c>
      <c r="O5" s="198"/>
      <c r="P5" s="199"/>
    </row>
    <row r="6" spans="1:21" ht="48" thickBot="1" x14ac:dyDescent="0.25">
      <c r="A6" s="257" t="s">
        <v>14</v>
      </c>
      <c r="B6" s="258" t="s">
        <v>15</v>
      </c>
      <c r="C6" s="204" t="s">
        <v>8</v>
      </c>
      <c r="D6" s="205"/>
      <c r="E6" s="692" t="s">
        <v>16</v>
      </c>
      <c r="F6" s="693" t="s">
        <v>17</v>
      </c>
      <c r="G6" s="205"/>
      <c r="H6" s="204" t="s">
        <v>8</v>
      </c>
      <c r="I6" s="205"/>
      <c r="J6" s="202" t="s">
        <v>16</v>
      </c>
      <c r="K6" s="204" t="s">
        <v>8</v>
      </c>
      <c r="L6" s="205"/>
      <c r="M6" s="202" t="s">
        <v>16</v>
      </c>
      <c r="N6" s="204" t="s">
        <v>8</v>
      </c>
      <c r="O6" s="205"/>
      <c r="P6" s="206" t="s">
        <v>16</v>
      </c>
      <c r="U6"/>
    </row>
    <row r="7" spans="1:21" ht="29.25" customHeight="1" thickBot="1" x14ac:dyDescent="0.25">
      <c r="A7" s="259"/>
      <c r="B7" s="260"/>
      <c r="C7" s="208" t="s">
        <v>343</v>
      </c>
      <c r="D7" s="265" t="s">
        <v>340</v>
      </c>
      <c r="E7" s="266"/>
      <c r="F7" s="208" t="s">
        <v>343</v>
      </c>
      <c r="G7" s="265" t="s">
        <v>340</v>
      </c>
      <c r="H7" s="208" t="s">
        <v>343</v>
      </c>
      <c r="I7" s="265" t="s">
        <v>340</v>
      </c>
      <c r="J7" s="266"/>
      <c r="K7" s="208" t="s">
        <v>343</v>
      </c>
      <c r="L7" s="265" t="s">
        <v>340</v>
      </c>
      <c r="M7" s="266"/>
      <c r="N7" s="208" t="s">
        <v>343</v>
      </c>
      <c r="O7" s="265" t="s">
        <v>340</v>
      </c>
      <c r="P7" s="267"/>
    </row>
    <row r="8" spans="1:21" ht="15.75" x14ac:dyDescent="0.25">
      <c r="A8" s="819" t="s">
        <v>1</v>
      </c>
      <c r="B8" s="261" t="s">
        <v>18</v>
      </c>
      <c r="C8" s="228">
        <v>1429.7470000000001</v>
      </c>
      <c r="D8" s="229">
        <v>1488.7329999999999</v>
      </c>
      <c r="E8" s="226">
        <v>-3.962161112838896</v>
      </c>
      <c r="F8" s="244">
        <v>34.310308228062716</v>
      </c>
      <c r="G8" s="227">
        <v>43.327810657683806</v>
      </c>
      <c r="H8" s="228">
        <v>1371.203</v>
      </c>
      <c r="I8" s="229">
        <v>1383.0719999999999</v>
      </c>
      <c r="J8" s="226">
        <v>-0.85816212026560545</v>
      </c>
      <c r="K8" s="228">
        <v>1482.395</v>
      </c>
      <c r="L8" s="229">
        <v>1521.011</v>
      </c>
      <c r="M8" s="226">
        <v>-2.5388376546915166</v>
      </c>
      <c r="N8" s="228">
        <v>1431.412</v>
      </c>
      <c r="O8" s="229">
        <v>1473.6759999999999</v>
      </c>
      <c r="P8" s="227">
        <v>-2.8679302641828932</v>
      </c>
    </row>
    <row r="9" spans="1:21" ht="15.75" x14ac:dyDescent="0.25">
      <c r="A9" s="820"/>
      <c r="B9" s="262" t="s">
        <v>19</v>
      </c>
      <c r="C9" s="228">
        <v>1459.4280000000001</v>
      </c>
      <c r="D9" s="235">
        <v>1496.3009999999999</v>
      </c>
      <c r="E9" s="226">
        <v>-2.4642769068522861</v>
      </c>
      <c r="F9" s="244">
        <v>29.177687161622636</v>
      </c>
      <c r="G9" s="233">
        <v>21.816725790334672</v>
      </c>
      <c r="H9" s="234">
        <v>1482.9770000000001</v>
      </c>
      <c r="I9" s="235">
        <v>1470.433</v>
      </c>
      <c r="J9" s="231">
        <v>0.85308205134134607</v>
      </c>
      <c r="K9" s="234">
        <v>1480.961</v>
      </c>
      <c r="L9" s="235">
        <v>1514.7819999999999</v>
      </c>
      <c r="M9" s="231">
        <v>-2.2327305183188018</v>
      </c>
      <c r="N9" s="234">
        <v>1445.3040000000001</v>
      </c>
      <c r="O9" s="235">
        <v>1511.8630000000001</v>
      </c>
      <c r="P9" s="233">
        <v>-4.4024491637139054</v>
      </c>
    </row>
    <row r="10" spans="1:21" ht="15.75" x14ac:dyDescent="0.25">
      <c r="A10" s="821" t="s">
        <v>2</v>
      </c>
      <c r="B10" s="262" t="s">
        <v>18</v>
      </c>
      <c r="C10" s="234">
        <v>1146.8989999999999</v>
      </c>
      <c r="D10" s="235">
        <v>1164.415</v>
      </c>
      <c r="E10" s="226">
        <v>-1.5042746787013288</v>
      </c>
      <c r="F10" s="244">
        <v>1.6450180654580142</v>
      </c>
      <c r="G10" s="233">
        <v>1.7049295520438683</v>
      </c>
      <c r="H10" s="234">
        <v>1109.771</v>
      </c>
      <c r="I10" s="235">
        <v>1110.1389999999999</v>
      </c>
      <c r="J10" s="231">
        <v>-3.3149002061898393E-2</v>
      </c>
      <c r="K10" s="234" t="s">
        <v>20</v>
      </c>
      <c r="L10" s="235" t="s">
        <v>20</v>
      </c>
      <c r="M10" s="248" t="s">
        <v>211</v>
      </c>
      <c r="N10" s="234">
        <v>1149.4580000000001</v>
      </c>
      <c r="O10" s="235">
        <v>1168.1859999999999</v>
      </c>
      <c r="P10" s="233">
        <v>-1.6031693583042288</v>
      </c>
    </row>
    <row r="11" spans="1:21" ht="15.75" x14ac:dyDescent="0.25">
      <c r="A11" s="820"/>
      <c r="B11" s="262" t="s">
        <v>19</v>
      </c>
      <c r="C11" s="234">
        <v>1122.0709999999999</v>
      </c>
      <c r="D11" s="235">
        <v>1140.4349999999999</v>
      </c>
      <c r="E11" s="226">
        <v>-1.6102627506170919</v>
      </c>
      <c r="F11" s="244">
        <v>0.70263680998425482</v>
      </c>
      <c r="G11" s="233">
        <v>0.73826988614455147</v>
      </c>
      <c r="H11" s="234">
        <v>1117.32</v>
      </c>
      <c r="I11" s="235">
        <v>1065.655</v>
      </c>
      <c r="J11" s="231">
        <v>4.84819195705927</v>
      </c>
      <c r="K11" s="234" t="s">
        <v>23</v>
      </c>
      <c r="L11" s="235" t="s">
        <v>23</v>
      </c>
      <c r="M11" s="231" t="s">
        <v>23</v>
      </c>
      <c r="N11" s="234">
        <v>1126.0509999999999</v>
      </c>
      <c r="O11" s="235">
        <v>1170.684</v>
      </c>
      <c r="P11" s="233">
        <v>-3.8125574450492223</v>
      </c>
    </row>
    <row r="12" spans="1:21" ht="15.75" x14ac:dyDescent="0.25">
      <c r="A12" s="821" t="s">
        <v>3</v>
      </c>
      <c r="B12" s="262" t="s">
        <v>18</v>
      </c>
      <c r="C12" s="234" t="s">
        <v>20</v>
      </c>
      <c r="D12" s="235" t="s">
        <v>23</v>
      </c>
      <c r="E12" s="226" t="s">
        <v>23</v>
      </c>
      <c r="F12" s="244">
        <v>3.84473566347667E-2</v>
      </c>
      <c r="G12" s="233">
        <v>0</v>
      </c>
      <c r="H12" s="234" t="s">
        <v>23</v>
      </c>
      <c r="I12" s="235" t="s">
        <v>23</v>
      </c>
      <c r="J12" s="248" t="s">
        <v>23</v>
      </c>
      <c r="K12" s="234" t="s">
        <v>23</v>
      </c>
      <c r="L12" s="235" t="s">
        <v>23</v>
      </c>
      <c r="M12" s="231" t="s">
        <v>23</v>
      </c>
      <c r="N12" s="234" t="s">
        <v>20</v>
      </c>
      <c r="O12" s="235" t="s">
        <v>23</v>
      </c>
      <c r="P12" s="268" t="s">
        <v>23</v>
      </c>
    </row>
    <row r="13" spans="1:21" ht="15.75" x14ac:dyDescent="0.25">
      <c r="A13" s="822"/>
      <c r="B13" s="262" t="s">
        <v>19</v>
      </c>
      <c r="C13" s="234">
        <v>1292.126</v>
      </c>
      <c r="D13" s="235">
        <v>1316.1949999999999</v>
      </c>
      <c r="E13" s="226">
        <v>-1.8286804007005011</v>
      </c>
      <c r="F13" s="244">
        <v>1.9789189590180314</v>
      </c>
      <c r="G13" s="233">
        <v>2.3401568937595267</v>
      </c>
      <c r="H13" s="234">
        <v>1306.82</v>
      </c>
      <c r="I13" s="235">
        <v>1271.6420000000001</v>
      </c>
      <c r="J13" s="231">
        <v>2.7663446158588565</v>
      </c>
      <c r="K13" s="234" t="s">
        <v>20</v>
      </c>
      <c r="L13" s="235">
        <v>1360.269</v>
      </c>
      <c r="M13" s="248" t="s">
        <v>211</v>
      </c>
      <c r="N13" s="234">
        <v>1258.97</v>
      </c>
      <c r="O13" s="235">
        <v>1302.944</v>
      </c>
      <c r="P13" s="233">
        <v>-3.3749723702630305</v>
      </c>
    </row>
    <row r="14" spans="1:21" ht="15.75" x14ac:dyDescent="0.25">
      <c r="A14" s="820"/>
      <c r="B14" s="262" t="s">
        <v>24</v>
      </c>
      <c r="C14" s="234">
        <v>1574.7639999999999</v>
      </c>
      <c r="D14" s="745">
        <v>1575.3689999999999</v>
      </c>
      <c r="E14" s="226">
        <v>-3.840370097418562E-2</v>
      </c>
      <c r="F14" s="244">
        <v>1.3434008261550481</v>
      </c>
      <c r="G14" s="233">
        <v>0.88215821624823398</v>
      </c>
      <c r="H14" s="234" t="s">
        <v>20</v>
      </c>
      <c r="I14" s="235" t="s">
        <v>20</v>
      </c>
      <c r="J14" s="231" t="s">
        <v>211</v>
      </c>
      <c r="K14" s="234" t="s">
        <v>23</v>
      </c>
      <c r="L14" s="235" t="s">
        <v>23</v>
      </c>
      <c r="M14" s="231" t="s">
        <v>23</v>
      </c>
      <c r="N14" s="234">
        <v>1645.604</v>
      </c>
      <c r="O14" s="745" t="s">
        <v>20</v>
      </c>
      <c r="P14" s="268" t="s">
        <v>211</v>
      </c>
    </row>
    <row r="15" spans="1:21" ht="15.75" x14ac:dyDescent="0.25">
      <c r="A15" s="821" t="s">
        <v>7</v>
      </c>
      <c r="B15" s="262" t="s">
        <v>319</v>
      </c>
      <c r="C15" s="234" t="s">
        <v>20</v>
      </c>
      <c r="D15" s="235" t="s">
        <v>20</v>
      </c>
      <c r="E15" s="226" t="s">
        <v>211</v>
      </c>
      <c r="F15" s="244">
        <v>0.27027666519113924</v>
      </c>
      <c r="G15" s="233">
        <v>0.64662068037613796</v>
      </c>
      <c r="H15" s="234" t="s">
        <v>20</v>
      </c>
      <c r="I15" s="235" t="s">
        <v>20</v>
      </c>
      <c r="J15" s="231" t="s">
        <v>211</v>
      </c>
      <c r="K15" s="234" t="s">
        <v>20</v>
      </c>
      <c r="L15" s="235" t="s">
        <v>23</v>
      </c>
      <c r="M15" s="231" t="s">
        <v>23</v>
      </c>
      <c r="N15" s="234" t="s">
        <v>23</v>
      </c>
      <c r="O15" s="235" t="s">
        <v>20</v>
      </c>
      <c r="P15" s="268" t="s">
        <v>23</v>
      </c>
    </row>
    <row r="16" spans="1:21" ht="15.75" x14ac:dyDescent="0.25">
      <c r="A16" s="820"/>
      <c r="B16" s="262" t="s">
        <v>19</v>
      </c>
      <c r="C16" s="234">
        <v>1348.5530000000001</v>
      </c>
      <c r="D16" s="235">
        <v>1385.0429999999999</v>
      </c>
      <c r="E16" s="226">
        <v>-2.6345752442342789</v>
      </c>
      <c r="F16" s="244">
        <v>25.312464766062654</v>
      </c>
      <c r="G16" s="233">
        <v>23.15766329700044</v>
      </c>
      <c r="H16" s="234">
        <v>1429.4929999999999</v>
      </c>
      <c r="I16" s="235">
        <v>1446.0940000000001</v>
      </c>
      <c r="J16" s="231">
        <v>-1.1479889965659293</v>
      </c>
      <c r="K16" s="234" t="s">
        <v>20</v>
      </c>
      <c r="L16" s="235" t="s">
        <v>20</v>
      </c>
      <c r="M16" s="248" t="s">
        <v>211</v>
      </c>
      <c r="N16" s="234">
        <v>1282.6310000000001</v>
      </c>
      <c r="O16" s="235">
        <v>1334.8489999999999</v>
      </c>
      <c r="P16" s="233">
        <v>-3.9119031441009318</v>
      </c>
    </row>
    <row r="17" spans="1:60" ht="15.75" x14ac:dyDescent="0.25">
      <c r="A17" s="821" t="s">
        <v>21</v>
      </c>
      <c r="B17" s="262" t="s">
        <v>18</v>
      </c>
      <c r="C17" s="234" t="s">
        <v>20</v>
      </c>
      <c r="D17" s="235" t="s">
        <v>20</v>
      </c>
      <c r="E17" s="269" t="s">
        <v>211</v>
      </c>
      <c r="F17" s="244">
        <v>6.1788590229066589E-2</v>
      </c>
      <c r="G17" s="233">
        <v>1.216246593278935E-2</v>
      </c>
      <c r="H17" s="234" t="s">
        <v>20</v>
      </c>
      <c r="I17" s="235" t="s">
        <v>23</v>
      </c>
      <c r="J17" s="231" t="s">
        <v>23</v>
      </c>
      <c r="K17" s="234" t="s">
        <v>23</v>
      </c>
      <c r="L17" s="235" t="s">
        <v>23</v>
      </c>
      <c r="M17" s="231" t="s">
        <v>23</v>
      </c>
      <c r="N17" s="234" t="s">
        <v>20</v>
      </c>
      <c r="O17" s="235" t="s">
        <v>20</v>
      </c>
      <c r="P17" s="268" t="s">
        <v>211</v>
      </c>
    </row>
    <row r="18" spans="1:60" s="28" customFormat="1" ht="15.75" x14ac:dyDescent="0.25">
      <c r="A18" s="820"/>
      <c r="B18" s="262" t="s">
        <v>19</v>
      </c>
      <c r="C18" s="238">
        <v>1251.595</v>
      </c>
      <c r="D18" s="239" t="s">
        <v>20</v>
      </c>
      <c r="E18" s="694" t="s">
        <v>211</v>
      </c>
      <c r="F18" s="695">
        <v>0.13630876241866038</v>
      </c>
      <c r="G18" s="237">
        <v>0.11700989569403582</v>
      </c>
      <c r="H18" s="238" t="s">
        <v>20</v>
      </c>
      <c r="I18" s="239" t="s">
        <v>20</v>
      </c>
      <c r="J18" s="270" t="s">
        <v>211</v>
      </c>
      <c r="K18" s="238" t="s">
        <v>23</v>
      </c>
      <c r="L18" s="239" t="s">
        <v>23</v>
      </c>
      <c r="M18" s="271" t="s">
        <v>23</v>
      </c>
      <c r="N18" s="238" t="s">
        <v>20</v>
      </c>
      <c r="O18" s="239" t="s">
        <v>20</v>
      </c>
      <c r="P18" s="272" t="s">
        <v>211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ht="16.5" thickBot="1" x14ac:dyDescent="0.3">
      <c r="A19" s="691" t="s">
        <v>0</v>
      </c>
      <c r="B19" s="264" t="s">
        <v>19</v>
      </c>
      <c r="C19" s="250">
        <v>1272.587</v>
      </c>
      <c r="D19" s="273">
        <v>1297.221</v>
      </c>
      <c r="E19" s="271">
        <v>-1.8989825172426298</v>
      </c>
      <c r="F19" s="696">
        <v>5.0227438091630177</v>
      </c>
      <c r="G19" s="237">
        <v>5.2564926647819288</v>
      </c>
      <c r="H19" s="250">
        <v>1282.25</v>
      </c>
      <c r="I19" s="273">
        <v>1299.537</v>
      </c>
      <c r="J19" s="274">
        <v>-1.3302430019306901</v>
      </c>
      <c r="K19" s="250" t="s">
        <v>20</v>
      </c>
      <c r="L19" s="273">
        <v>1244.4469999999999</v>
      </c>
      <c r="M19" s="274" t="s">
        <v>211</v>
      </c>
      <c r="N19" s="250">
        <v>1266.2729999999999</v>
      </c>
      <c r="O19" s="273">
        <v>1302.278</v>
      </c>
      <c r="P19" s="275">
        <v>-2.7647706557278942</v>
      </c>
    </row>
    <row r="20" spans="1:60" ht="15.75" thickBot="1" x14ac:dyDescent="0.3">
      <c r="A20" s="703"/>
      <c r="B20" s="29"/>
      <c r="C20" s="29"/>
      <c r="D20" s="29"/>
      <c r="E20" s="697"/>
      <c r="F20" s="698"/>
      <c r="G20" s="699"/>
      <c r="H20" s="29"/>
      <c r="I20" s="29"/>
      <c r="J20" s="29"/>
      <c r="K20" s="29"/>
      <c r="L20" s="29"/>
      <c r="M20" s="29"/>
      <c r="N20" s="29"/>
      <c r="O20" s="29"/>
      <c r="P20" s="29"/>
    </row>
    <row r="21" spans="1:60" ht="13.5" thickBot="1" x14ac:dyDescent="0.25"/>
    <row r="22" spans="1:60" ht="15.75" x14ac:dyDescent="0.25">
      <c r="A22" s="254"/>
      <c r="B22" s="255"/>
      <c r="C22" s="813" t="s">
        <v>9</v>
      </c>
      <c r="D22" s="814"/>
      <c r="E22" s="815"/>
    </row>
    <row r="23" spans="1:60" ht="15.75" x14ac:dyDescent="0.25">
      <c r="A23" s="21"/>
      <c r="B23" s="256"/>
      <c r="C23" s="816"/>
      <c r="D23" s="817"/>
      <c r="E23" s="818"/>
    </row>
    <row r="24" spans="1:60" ht="32.25" thickBot="1" x14ac:dyDescent="0.25">
      <c r="A24" s="276" t="s">
        <v>14</v>
      </c>
      <c r="B24" s="277" t="s">
        <v>185</v>
      </c>
      <c r="C24" s="204" t="s">
        <v>8</v>
      </c>
      <c r="D24" s="205"/>
      <c r="E24" s="700" t="s">
        <v>320</v>
      </c>
    </row>
    <row r="25" spans="1:60" ht="32.25" thickBot="1" x14ac:dyDescent="0.25">
      <c r="A25" s="259"/>
      <c r="B25" s="260"/>
      <c r="C25" s="701" t="s">
        <v>355</v>
      </c>
      <c r="D25" s="702" t="s">
        <v>333</v>
      </c>
      <c r="E25" s="267"/>
    </row>
    <row r="26" spans="1:60" ht="15.75" x14ac:dyDescent="0.25">
      <c r="A26" s="21" t="s">
        <v>1</v>
      </c>
      <c r="B26" s="261" t="s">
        <v>18</v>
      </c>
      <c r="C26" s="746" t="s">
        <v>20</v>
      </c>
      <c r="D26" s="229" t="s">
        <v>20</v>
      </c>
      <c r="E26" s="278" t="s">
        <v>211</v>
      </c>
    </row>
    <row r="27" spans="1:60" ht="16.5" thickBot="1" x14ac:dyDescent="0.3">
      <c r="A27" s="263" t="s">
        <v>2</v>
      </c>
      <c r="B27" s="279" t="s">
        <v>18</v>
      </c>
      <c r="C27" s="747" t="s">
        <v>20</v>
      </c>
      <c r="D27" s="273" t="s">
        <v>20</v>
      </c>
      <c r="E27" s="280" t="s">
        <v>211</v>
      </c>
    </row>
    <row r="29" spans="1:60" ht="15.75" x14ac:dyDescent="0.25">
      <c r="A29" s="30"/>
    </row>
    <row r="30" spans="1:60" ht="15.75" x14ac:dyDescent="0.25">
      <c r="A30" s="30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26:E27 E8:E19 J8:J19 M8:M19 P8:P19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356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748"/>
    </row>
    <row r="4" spans="1:15" ht="15.75" x14ac:dyDescent="0.2">
      <c r="A4" s="748"/>
    </row>
    <row r="5" spans="1:15" ht="15.75" x14ac:dyDescent="0.2">
      <c r="A5" s="748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25"/>
  <sheetViews>
    <sheetView showGridLines="0" zoomScale="97" zoomScaleNormal="97" workbookViewId="0">
      <selection activeCell="I51" sqref="I51"/>
    </sheetView>
  </sheetViews>
  <sheetFormatPr defaultRowHeight="12.75" x14ac:dyDescent="0.2"/>
  <cols>
    <col min="1" max="1" width="26.42578125" style="841" customWidth="1"/>
    <col min="2" max="2" width="10.140625" style="841" bestFit="1" customWidth="1"/>
    <col min="3" max="6" width="11.5703125" style="841" customWidth="1"/>
    <col min="7" max="7" width="8.7109375" style="841" customWidth="1"/>
    <col min="8" max="10" width="11.5703125" style="841" customWidth="1"/>
    <col min="11" max="11" width="10.140625" style="841" bestFit="1" customWidth="1"/>
    <col min="12" max="13" width="9.140625" style="841"/>
    <col min="14" max="14" width="9.28515625" style="841" customWidth="1"/>
    <col min="15" max="15" width="12.140625" style="841" customWidth="1"/>
    <col min="16" max="16" width="7.140625" style="841" customWidth="1"/>
    <col min="17" max="16384" width="9.140625" style="841"/>
  </cols>
  <sheetData>
    <row r="1" spans="1:15" ht="21" x14ac:dyDescent="0.35">
      <c r="A1" s="837" t="s">
        <v>219</v>
      </c>
      <c r="B1" s="838"/>
      <c r="C1" s="838"/>
      <c r="D1" s="838"/>
      <c r="E1" s="838"/>
      <c r="F1" s="838"/>
      <c r="G1" s="838"/>
      <c r="H1" s="839"/>
      <c r="I1" s="840"/>
      <c r="J1" s="840"/>
      <c r="K1" s="838"/>
      <c r="L1" s="838"/>
      <c r="M1" s="838"/>
      <c r="N1" s="838"/>
      <c r="O1" s="838"/>
    </row>
    <row r="2" spans="1:15" s="843" customFormat="1" ht="15.75" customHeight="1" x14ac:dyDescent="0.2">
      <c r="A2" s="842" t="s">
        <v>189</v>
      </c>
      <c r="D2" s="844"/>
      <c r="I2" s="845"/>
    </row>
    <row r="3" spans="1:15" ht="12.75" customHeight="1" x14ac:dyDescent="0.25">
      <c r="A3" s="846"/>
      <c r="B3" s="847"/>
      <c r="D3" s="848"/>
      <c r="E3" s="848"/>
    </row>
    <row r="25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43" sqref="A43"/>
    </sheetView>
  </sheetViews>
  <sheetFormatPr defaultRowHeight="12.75" x14ac:dyDescent="0.2"/>
  <cols>
    <col min="1" max="1" width="17.85546875" style="47" customWidth="1"/>
    <col min="2" max="2" width="10.5703125" style="47" bestFit="1" customWidth="1"/>
    <col min="3" max="4" width="12.7109375" style="47" customWidth="1"/>
    <col min="5" max="5" width="13.7109375" style="47" bestFit="1" customWidth="1"/>
    <col min="6" max="7" width="12.7109375" style="47" customWidth="1"/>
    <col min="8" max="8" width="13" style="47" bestFit="1" customWidth="1"/>
    <col min="9" max="10" width="12.7109375" style="47" customWidth="1"/>
    <col min="11" max="11" width="12.28515625" style="47" bestFit="1" customWidth="1"/>
    <col min="12" max="12" width="12.28515625" style="35" bestFit="1" customWidth="1"/>
    <col min="13" max="13" width="9.140625" style="35"/>
    <col min="14" max="15" width="12.28515625" style="35" bestFit="1" customWidth="1"/>
    <col min="16" max="16384" width="9.140625" style="35"/>
  </cols>
  <sheetData>
    <row r="1" spans="1:16" s="354" customFormat="1" ht="21" x14ac:dyDescent="0.35">
      <c r="A1" s="25" t="s">
        <v>220</v>
      </c>
      <c r="B1" s="353"/>
      <c r="C1" s="356"/>
      <c r="D1" s="356"/>
      <c r="E1" s="356"/>
      <c r="F1" s="356"/>
      <c r="G1" s="356"/>
      <c r="H1" s="356"/>
      <c r="I1" s="356"/>
      <c r="J1" s="356"/>
      <c r="K1" s="356"/>
    </row>
    <row r="2" spans="1:16" s="355" customFormat="1" ht="21" x14ac:dyDescent="0.35">
      <c r="A2" s="26" t="str">
        <f>ZiarnoZAK!A2</f>
        <v>w okresie: 02 - 08.01.2023r.</v>
      </c>
      <c r="C2" s="357"/>
      <c r="D2" s="357"/>
      <c r="E2" s="357"/>
      <c r="F2" s="357"/>
      <c r="G2" s="357"/>
      <c r="H2" s="357"/>
      <c r="I2" s="357"/>
      <c r="J2" s="357"/>
      <c r="K2" s="357"/>
    </row>
    <row r="3" spans="1:16" ht="16.5" thickBot="1" x14ac:dyDescent="0.3">
      <c r="A3" s="27"/>
      <c r="B3" s="36"/>
    </row>
    <row r="4" spans="1:16" ht="15.75" customHeight="1" thickBot="1" x14ac:dyDescent="0.3">
      <c r="A4" s="190"/>
      <c r="B4" s="335"/>
      <c r="C4" s="813" t="s">
        <v>9</v>
      </c>
      <c r="D4" s="814"/>
      <c r="E4" s="814"/>
      <c r="F4" s="814"/>
      <c r="G4" s="815"/>
      <c r="H4" s="192" t="s">
        <v>10</v>
      </c>
      <c r="I4" s="192"/>
      <c r="J4" s="192"/>
      <c r="K4" s="193"/>
      <c r="L4" s="193"/>
      <c r="M4" s="193"/>
      <c r="N4" s="193"/>
      <c r="O4" s="193"/>
      <c r="P4" s="194"/>
    </row>
    <row r="5" spans="1:16" ht="15.75" x14ac:dyDescent="0.25">
      <c r="A5" s="195"/>
      <c r="B5" s="336"/>
      <c r="C5" s="816"/>
      <c r="D5" s="817"/>
      <c r="E5" s="817"/>
      <c r="F5" s="817"/>
      <c r="G5" s="818"/>
      <c r="H5" s="197" t="s">
        <v>11</v>
      </c>
      <c r="I5" s="197"/>
      <c r="J5" s="197"/>
      <c r="K5" s="196" t="s">
        <v>12</v>
      </c>
      <c r="L5" s="197"/>
      <c r="M5" s="197"/>
      <c r="N5" s="196" t="s">
        <v>13</v>
      </c>
      <c r="O5" s="198"/>
      <c r="P5" s="199"/>
    </row>
    <row r="6" spans="1:16" ht="63.75" thickBot="1" x14ac:dyDescent="0.25">
      <c r="A6" s="200" t="s">
        <v>85</v>
      </c>
      <c r="B6" s="690" t="s">
        <v>86</v>
      </c>
      <c r="C6" s="201" t="s">
        <v>8</v>
      </c>
      <c r="D6" s="704" t="s">
        <v>8</v>
      </c>
      <c r="E6" s="202" t="s">
        <v>16</v>
      </c>
      <c r="F6" s="203" t="s">
        <v>17</v>
      </c>
      <c r="G6" s="700" t="s">
        <v>17</v>
      </c>
      <c r="H6" s="205" t="s">
        <v>8</v>
      </c>
      <c r="I6" s="205"/>
      <c r="J6" s="202" t="s">
        <v>16</v>
      </c>
      <c r="K6" s="204" t="s">
        <v>8</v>
      </c>
      <c r="L6" s="205"/>
      <c r="M6" s="202" t="s">
        <v>16</v>
      </c>
      <c r="N6" s="204" t="s">
        <v>8</v>
      </c>
      <c r="O6" s="205"/>
      <c r="P6" s="206" t="s">
        <v>16</v>
      </c>
    </row>
    <row r="7" spans="1:16" ht="30" customHeight="1" thickBot="1" x14ac:dyDescent="0.25">
      <c r="A7" s="207"/>
      <c r="B7" s="337"/>
      <c r="C7" s="208" t="s">
        <v>343</v>
      </c>
      <c r="D7" s="209" t="s">
        <v>340</v>
      </c>
      <c r="E7" s="210"/>
      <c r="F7" s="208" t="s">
        <v>343</v>
      </c>
      <c r="G7" s="705" t="s">
        <v>340</v>
      </c>
      <c r="H7" s="209" t="s">
        <v>343</v>
      </c>
      <c r="I7" s="209" t="s">
        <v>340</v>
      </c>
      <c r="J7" s="210"/>
      <c r="K7" s="208" t="s">
        <v>343</v>
      </c>
      <c r="L7" s="209" t="s">
        <v>340</v>
      </c>
      <c r="M7" s="210"/>
      <c r="N7" s="208" t="s">
        <v>343</v>
      </c>
      <c r="O7" s="209" t="s">
        <v>340</v>
      </c>
      <c r="P7" s="211"/>
    </row>
    <row r="8" spans="1:16" ht="31.5" x14ac:dyDescent="0.25">
      <c r="A8" s="37" t="s">
        <v>210</v>
      </c>
      <c r="B8" s="338"/>
      <c r="C8" s="706"/>
      <c r="D8" s="212"/>
      <c r="E8" s="213"/>
      <c r="F8" s="212"/>
      <c r="G8" s="707"/>
      <c r="H8" s="212"/>
      <c r="I8" s="212"/>
      <c r="J8" s="213"/>
      <c r="K8" s="212"/>
      <c r="L8" s="212"/>
      <c r="M8" s="213"/>
      <c r="N8" s="212"/>
      <c r="O8" s="212"/>
      <c r="P8" s="214"/>
    </row>
    <row r="9" spans="1:16" ht="15.75" x14ac:dyDescent="0.2">
      <c r="A9" s="38" t="s">
        <v>87</v>
      </c>
      <c r="B9" s="339">
        <v>450</v>
      </c>
      <c r="C9" s="215">
        <v>2539.3679999999999</v>
      </c>
      <c r="D9" s="216">
        <v>2556.518</v>
      </c>
      <c r="E9" s="708">
        <v>-0.67083431448556552</v>
      </c>
      <c r="F9" s="709">
        <v>72.106430155210631</v>
      </c>
      <c r="G9" s="217">
        <v>61.196741587409896</v>
      </c>
      <c r="H9" s="218">
        <v>2466.893</v>
      </c>
      <c r="I9" s="216">
        <v>2600.87</v>
      </c>
      <c r="J9" s="217">
        <v>-5.1512378550254283</v>
      </c>
      <c r="K9" s="215">
        <v>2549.4250000000002</v>
      </c>
      <c r="L9" s="216">
        <v>2530.567</v>
      </c>
      <c r="M9" s="217">
        <v>0.74520848489686997</v>
      </c>
      <c r="N9" s="218">
        <v>2655.3589999999999</v>
      </c>
      <c r="O9" s="216">
        <v>2550.902</v>
      </c>
      <c r="P9" s="217">
        <v>4.0949044690858329</v>
      </c>
    </row>
    <row r="10" spans="1:16" ht="15.75" x14ac:dyDescent="0.2">
      <c r="A10" s="39" t="s">
        <v>88</v>
      </c>
      <c r="B10" s="340">
        <v>500</v>
      </c>
      <c r="C10" s="219">
        <v>2626.4409999999998</v>
      </c>
      <c r="D10" s="220">
        <v>2604.7629999999999</v>
      </c>
      <c r="E10" s="710">
        <v>0.83224462263936805</v>
      </c>
      <c r="F10" s="711">
        <v>16.150776053215075</v>
      </c>
      <c r="G10" s="221">
        <v>15.307715272742781</v>
      </c>
      <c r="H10" s="222">
        <v>2440.81</v>
      </c>
      <c r="I10" s="220">
        <v>2487.0680000000002</v>
      </c>
      <c r="J10" s="221">
        <v>-1.8599411033393642</v>
      </c>
      <c r="K10" s="219" t="s">
        <v>20</v>
      </c>
      <c r="L10" s="220" t="s">
        <v>20</v>
      </c>
      <c r="M10" s="221" t="s">
        <v>211</v>
      </c>
      <c r="N10" s="222">
        <v>2691.192</v>
      </c>
      <c r="O10" s="220">
        <v>2591.9989999999998</v>
      </c>
      <c r="P10" s="221">
        <v>3.8268919085231214</v>
      </c>
    </row>
    <row r="11" spans="1:16" ht="15.75" x14ac:dyDescent="0.2">
      <c r="A11" s="39" t="s">
        <v>89</v>
      </c>
      <c r="B11" s="340">
        <v>500</v>
      </c>
      <c r="C11" s="219">
        <v>3209.6379999999999</v>
      </c>
      <c r="D11" s="220">
        <v>2966.297</v>
      </c>
      <c r="E11" s="710">
        <v>8.2035278328501793</v>
      </c>
      <c r="F11" s="711">
        <v>4.931263858093125</v>
      </c>
      <c r="G11" s="221">
        <v>5.6280121124237636</v>
      </c>
      <c r="H11" s="222" t="s">
        <v>20</v>
      </c>
      <c r="I11" s="220" t="s">
        <v>20</v>
      </c>
      <c r="J11" s="221" t="s">
        <v>211</v>
      </c>
      <c r="K11" s="219" t="s">
        <v>20</v>
      </c>
      <c r="L11" s="220">
        <v>3187.8139999999999</v>
      </c>
      <c r="M11" s="221" t="s">
        <v>211</v>
      </c>
      <c r="N11" s="222" t="s">
        <v>20</v>
      </c>
      <c r="O11" s="220">
        <v>2525.248</v>
      </c>
      <c r="P11" s="221" t="s">
        <v>211</v>
      </c>
    </row>
    <row r="12" spans="1:16" ht="15.75" x14ac:dyDescent="0.2">
      <c r="A12" s="39" t="s">
        <v>90</v>
      </c>
      <c r="B12" s="340" t="s">
        <v>91</v>
      </c>
      <c r="C12" s="219">
        <v>3092.0819999999999</v>
      </c>
      <c r="D12" s="220">
        <v>3033.9059999999999</v>
      </c>
      <c r="E12" s="710">
        <v>1.9175280974427005</v>
      </c>
      <c r="F12" s="711">
        <v>0.99334811529933464</v>
      </c>
      <c r="G12" s="221">
        <v>1.3170128374632148</v>
      </c>
      <c r="H12" s="222" t="s">
        <v>20</v>
      </c>
      <c r="I12" s="220">
        <v>2981.7829999999999</v>
      </c>
      <c r="J12" s="221" t="s">
        <v>211</v>
      </c>
      <c r="K12" s="219" t="s">
        <v>23</v>
      </c>
      <c r="L12" s="220" t="s">
        <v>23</v>
      </c>
      <c r="M12" s="221" t="s">
        <v>23</v>
      </c>
      <c r="N12" s="222" t="s">
        <v>20</v>
      </c>
      <c r="O12" s="220" t="s">
        <v>20</v>
      </c>
      <c r="P12" s="221" t="s">
        <v>211</v>
      </c>
    </row>
    <row r="13" spans="1:16" ht="15.75" x14ac:dyDescent="0.2">
      <c r="A13" s="39" t="s">
        <v>92</v>
      </c>
      <c r="B13" s="340">
        <v>550</v>
      </c>
      <c r="C13" s="219">
        <v>3118.9920000000002</v>
      </c>
      <c r="D13" s="220">
        <v>2981.828</v>
      </c>
      <c r="E13" s="710">
        <v>4.599997048790212</v>
      </c>
      <c r="F13" s="711">
        <v>5.8181818181818166</v>
      </c>
      <c r="G13" s="221">
        <v>16.550518189960332</v>
      </c>
      <c r="H13" s="222">
        <v>3437.759</v>
      </c>
      <c r="I13" s="220">
        <v>3972.0949999999998</v>
      </c>
      <c r="J13" s="221">
        <v>-13.452246232781437</v>
      </c>
      <c r="K13" s="219" t="s">
        <v>20</v>
      </c>
      <c r="L13" s="220" t="s">
        <v>20</v>
      </c>
      <c r="M13" s="221" t="s">
        <v>211</v>
      </c>
      <c r="N13" s="222">
        <v>2758.1819999999998</v>
      </c>
      <c r="O13" s="220">
        <v>2671.654</v>
      </c>
      <c r="P13" s="221">
        <v>3.2387427413879113</v>
      </c>
    </row>
    <row r="14" spans="1:16" ht="16.5" thickBot="1" x14ac:dyDescent="0.25">
      <c r="A14" s="40"/>
      <c r="B14" s="341" t="s">
        <v>22</v>
      </c>
      <c r="C14" s="223" t="s">
        <v>93</v>
      </c>
      <c r="D14" s="224" t="s">
        <v>93</v>
      </c>
      <c r="E14" s="712" t="s">
        <v>93</v>
      </c>
      <c r="F14" s="713">
        <v>100</v>
      </c>
      <c r="G14" s="714">
        <v>99.999999999999972</v>
      </c>
      <c r="H14" s="224" t="s">
        <v>93</v>
      </c>
      <c r="I14" s="224" t="s">
        <v>93</v>
      </c>
      <c r="J14" s="225" t="s">
        <v>93</v>
      </c>
      <c r="K14" s="223" t="s">
        <v>93</v>
      </c>
      <c r="L14" s="224" t="s">
        <v>93</v>
      </c>
      <c r="M14" s="225" t="s">
        <v>93</v>
      </c>
      <c r="N14" s="224" t="s">
        <v>93</v>
      </c>
      <c r="O14" s="224" t="s">
        <v>93</v>
      </c>
      <c r="P14" s="225" t="s">
        <v>93</v>
      </c>
    </row>
    <row r="15" spans="1:16" ht="15.75" x14ac:dyDescent="0.25">
      <c r="A15" s="41" t="s">
        <v>94</v>
      </c>
      <c r="B15" s="342">
        <v>450</v>
      </c>
      <c r="C15" s="715">
        <v>2800.9169999999999</v>
      </c>
      <c r="D15" s="716">
        <v>2811.1840000000002</v>
      </c>
      <c r="E15" s="226">
        <v>-0.36521977928162225</v>
      </c>
      <c r="F15" s="717">
        <v>3.0885309393113149</v>
      </c>
      <c r="G15" s="227">
        <v>6.7134067732633556</v>
      </c>
      <c r="H15" s="230">
        <v>2510.6689999999999</v>
      </c>
      <c r="I15" s="229">
        <v>2679.5859999999998</v>
      </c>
      <c r="J15" s="227">
        <v>-6.3038469375493049</v>
      </c>
      <c r="K15" s="228">
        <v>2989.2939999999999</v>
      </c>
      <c r="L15" s="229">
        <v>2951.8870000000002</v>
      </c>
      <c r="M15" s="227">
        <v>1.267223304957124</v>
      </c>
      <c r="N15" s="230">
        <v>2612.7330000000002</v>
      </c>
      <c r="O15" s="229">
        <v>2578.7890000000002</v>
      </c>
      <c r="P15" s="227">
        <v>1.3162767485048199</v>
      </c>
    </row>
    <row r="16" spans="1:16" ht="15.75" x14ac:dyDescent="0.25">
      <c r="A16" s="42" t="s">
        <v>77</v>
      </c>
      <c r="B16" s="343">
        <v>500</v>
      </c>
      <c r="C16" s="718">
        <v>2878.5639999999999</v>
      </c>
      <c r="D16" s="719">
        <v>2952.5120000000002</v>
      </c>
      <c r="E16" s="231">
        <v>-2.5045791515834757</v>
      </c>
      <c r="F16" s="232">
        <v>1.1892928401031531</v>
      </c>
      <c r="G16" s="233">
        <v>2.2816853393656791</v>
      </c>
      <c r="H16" s="236">
        <v>2762.3159999999998</v>
      </c>
      <c r="I16" s="235">
        <v>2942.018</v>
      </c>
      <c r="J16" s="233">
        <v>-6.1081203446070083</v>
      </c>
      <c r="K16" s="234">
        <v>3344.9290000000001</v>
      </c>
      <c r="L16" s="235">
        <v>3345.4830000000002</v>
      </c>
      <c r="M16" s="233">
        <v>-1.6559641761745233E-2</v>
      </c>
      <c r="N16" s="236">
        <v>2795.2930000000001</v>
      </c>
      <c r="O16" s="235">
        <v>2665.8229999999999</v>
      </c>
      <c r="P16" s="233">
        <v>4.8566615262903898</v>
      </c>
    </row>
    <row r="17" spans="1:16" ht="15.75" x14ac:dyDescent="0.25">
      <c r="A17" s="43" t="s">
        <v>95</v>
      </c>
      <c r="B17" s="343">
        <v>550</v>
      </c>
      <c r="C17" s="715">
        <v>3337.6179999999999</v>
      </c>
      <c r="D17" s="716">
        <v>2967.4430000000002</v>
      </c>
      <c r="E17" s="231">
        <v>12.474544582659201</v>
      </c>
      <c r="F17" s="232">
        <v>0.17329879736773793</v>
      </c>
      <c r="G17" s="233">
        <v>1.0118360995530797</v>
      </c>
      <c r="H17" s="236">
        <v>3437.759</v>
      </c>
      <c r="I17" s="235">
        <v>3972.0949999999998</v>
      </c>
      <c r="J17" s="233">
        <v>-13.452246232781437</v>
      </c>
      <c r="K17" s="234" t="s">
        <v>20</v>
      </c>
      <c r="L17" s="235" t="s">
        <v>20</v>
      </c>
      <c r="M17" s="233" t="s">
        <v>211</v>
      </c>
      <c r="N17" s="236">
        <v>2758.1819999999998</v>
      </c>
      <c r="O17" s="235">
        <v>2643.152</v>
      </c>
      <c r="P17" s="233">
        <v>4.3520009443270657</v>
      </c>
    </row>
    <row r="18" spans="1:16" ht="15.75" x14ac:dyDescent="0.25">
      <c r="A18" s="43"/>
      <c r="B18" s="344">
        <v>650</v>
      </c>
      <c r="C18" s="715">
        <v>2489.663</v>
      </c>
      <c r="D18" s="716">
        <v>2485.6930000000002</v>
      </c>
      <c r="E18" s="226">
        <v>0.15971401134411206</v>
      </c>
      <c r="F18" s="232">
        <v>0.78554794896913172</v>
      </c>
      <c r="G18" s="237">
        <v>1.5025807920712713</v>
      </c>
      <c r="H18" s="240" t="s">
        <v>20</v>
      </c>
      <c r="I18" s="239" t="s">
        <v>20</v>
      </c>
      <c r="J18" s="237" t="s">
        <v>211</v>
      </c>
      <c r="K18" s="238">
        <v>2518.3139999999999</v>
      </c>
      <c r="L18" s="239">
        <v>2569.2220000000002</v>
      </c>
      <c r="M18" s="237">
        <v>-1.9814558648493727</v>
      </c>
      <c r="N18" s="240" t="s">
        <v>20</v>
      </c>
      <c r="O18" s="239">
        <v>2430.4</v>
      </c>
      <c r="P18" s="237" t="s">
        <v>211</v>
      </c>
    </row>
    <row r="19" spans="1:16" ht="16.5" thickBot="1" x14ac:dyDescent="0.3">
      <c r="A19" s="44"/>
      <c r="B19" s="345" t="s">
        <v>22</v>
      </c>
      <c r="C19" s="720" t="s">
        <v>93</v>
      </c>
      <c r="D19" s="721" t="s">
        <v>93</v>
      </c>
      <c r="E19" s="722" t="s">
        <v>93</v>
      </c>
      <c r="F19" s="723">
        <v>5.2366705257513377</v>
      </c>
      <c r="G19" s="241">
        <v>11.509509004253388</v>
      </c>
      <c r="H19" s="243" t="s">
        <v>93</v>
      </c>
      <c r="I19" s="243" t="s">
        <v>93</v>
      </c>
      <c r="J19" s="241" t="s">
        <v>93</v>
      </c>
      <c r="K19" s="242" t="s">
        <v>93</v>
      </c>
      <c r="L19" s="243" t="s">
        <v>93</v>
      </c>
      <c r="M19" s="241" t="s">
        <v>93</v>
      </c>
      <c r="N19" s="243" t="s">
        <v>93</v>
      </c>
      <c r="O19" s="243" t="s">
        <v>93</v>
      </c>
      <c r="P19" s="241" t="s">
        <v>93</v>
      </c>
    </row>
    <row r="20" spans="1:16" ht="16.5" thickTop="1" x14ac:dyDescent="0.25">
      <c r="A20" s="41" t="s">
        <v>94</v>
      </c>
      <c r="B20" s="342">
        <v>450</v>
      </c>
      <c r="C20" s="715">
        <v>2381.3159999999998</v>
      </c>
      <c r="D20" s="716">
        <v>2402.6460000000002</v>
      </c>
      <c r="E20" s="226">
        <v>-0.88777123221649712</v>
      </c>
      <c r="F20" s="244">
        <v>1.3673665441991516</v>
      </c>
      <c r="G20" s="227">
        <v>1.3185625435215491</v>
      </c>
      <c r="H20" s="230">
        <v>2193.7600000000002</v>
      </c>
      <c r="I20" s="229">
        <v>2281.63</v>
      </c>
      <c r="J20" s="227">
        <v>-3.8511941024618315</v>
      </c>
      <c r="K20" s="228" t="s">
        <v>20</v>
      </c>
      <c r="L20" s="229" t="s">
        <v>20</v>
      </c>
      <c r="M20" s="227" t="s">
        <v>211</v>
      </c>
      <c r="N20" s="230">
        <v>2268.5990000000002</v>
      </c>
      <c r="O20" s="229">
        <v>2384.462</v>
      </c>
      <c r="P20" s="227">
        <v>-4.859083516533282</v>
      </c>
    </row>
    <row r="21" spans="1:16" ht="15.75" x14ac:dyDescent="0.25">
      <c r="A21" s="42" t="s">
        <v>80</v>
      </c>
      <c r="B21" s="343">
        <v>500</v>
      </c>
      <c r="C21" s="715">
        <v>2287.2530000000002</v>
      </c>
      <c r="D21" s="719">
        <v>2158.42</v>
      </c>
      <c r="E21" s="226">
        <v>5.9688568489913951</v>
      </c>
      <c r="F21" s="244">
        <v>16.386911450112649</v>
      </c>
      <c r="G21" s="233">
        <v>8.8597431232098636</v>
      </c>
      <c r="H21" s="236">
        <v>2180.482</v>
      </c>
      <c r="I21" s="235">
        <v>2138.3150000000001</v>
      </c>
      <c r="J21" s="233">
        <v>1.9719732593186652</v>
      </c>
      <c r="K21" s="234">
        <v>2127.11</v>
      </c>
      <c r="L21" s="235">
        <v>2151.7139999999999</v>
      </c>
      <c r="M21" s="233">
        <v>-1.1434605156633184</v>
      </c>
      <c r="N21" s="236">
        <v>2444.893</v>
      </c>
      <c r="O21" s="235">
        <v>2214.5050000000001</v>
      </c>
      <c r="P21" s="233">
        <v>10.40358906392173</v>
      </c>
    </row>
    <row r="22" spans="1:16" ht="15.75" x14ac:dyDescent="0.25">
      <c r="A22" s="43" t="s">
        <v>96</v>
      </c>
      <c r="B22" s="343">
        <v>550</v>
      </c>
      <c r="C22" s="718">
        <v>2171.8220000000001</v>
      </c>
      <c r="D22" s="719">
        <v>2154.1309999999999</v>
      </c>
      <c r="E22" s="226">
        <v>0.82125924560763752</v>
      </c>
      <c r="F22" s="244">
        <v>3.5927004560793847</v>
      </c>
      <c r="G22" s="233">
        <v>3.4853796224234479</v>
      </c>
      <c r="H22" s="236">
        <v>2305.5540000000001</v>
      </c>
      <c r="I22" s="235">
        <v>2236.8530000000001</v>
      </c>
      <c r="J22" s="233">
        <v>3.0713238643755321</v>
      </c>
      <c r="K22" s="234">
        <v>2112.5819999999999</v>
      </c>
      <c r="L22" s="235" t="s">
        <v>20</v>
      </c>
      <c r="M22" s="233" t="s">
        <v>211</v>
      </c>
      <c r="N22" s="236">
        <v>2139.8040000000001</v>
      </c>
      <c r="O22" s="235">
        <v>2105.922</v>
      </c>
      <c r="P22" s="233">
        <v>1.6088914974058899</v>
      </c>
    </row>
    <row r="23" spans="1:16" ht="15.75" x14ac:dyDescent="0.25">
      <c r="A23" s="43"/>
      <c r="B23" s="343">
        <v>650</v>
      </c>
      <c r="C23" s="718">
        <v>2119.087</v>
      </c>
      <c r="D23" s="719">
        <v>2138.6039999999998</v>
      </c>
      <c r="E23" s="226">
        <v>-0.91260467108449372</v>
      </c>
      <c r="F23" s="244">
        <v>2.2394691516392902</v>
      </c>
      <c r="G23" s="233">
        <v>1.6243640513436464</v>
      </c>
      <c r="H23" s="236">
        <v>2020.806</v>
      </c>
      <c r="I23" s="235">
        <v>2027.566</v>
      </c>
      <c r="J23" s="233">
        <v>-0.3334046832507544</v>
      </c>
      <c r="K23" s="234">
        <v>2152.0360000000001</v>
      </c>
      <c r="L23" s="235">
        <v>2143.4690000000001</v>
      </c>
      <c r="M23" s="233">
        <v>0.39967921159578268</v>
      </c>
      <c r="N23" s="236">
        <v>2103.9870000000001</v>
      </c>
      <c r="O23" s="235">
        <v>2182.1350000000002</v>
      </c>
      <c r="P23" s="233">
        <v>-3.5812633040577295</v>
      </c>
    </row>
    <row r="24" spans="1:16" ht="15.75" x14ac:dyDescent="0.25">
      <c r="A24" s="43"/>
      <c r="B24" s="346">
        <v>750</v>
      </c>
      <c r="C24" s="718">
        <v>2065.8380000000002</v>
      </c>
      <c r="D24" s="719">
        <v>2071.3649999999998</v>
      </c>
      <c r="E24" s="226">
        <v>-0.26682887854142506</v>
      </c>
      <c r="F24" s="244">
        <v>9.529387466627762</v>
      </c>
      <c r="G24" s="233">
        <v>10.379060855072636</v>
      </c>
      <c r="H24" s="236">
        <v>2029.4380000000001</v>
      </c>
      <c r="I24" s="235">
        <v>2043.7049999999999</v>
      </c>
      <c r="J24" s="233">
        <v>-0.69809488159983091</v>
      </c>
      <c r="K24" s="234">
        <v>2067.6860000000001</v>
      </c>
      <c r="L24" s="235">
        <v>2069.1329999999998</v>
      </c>
      <c r="M24" s="233">
        <v>-6.9932672283495645E-2</v>
      </c>
      <c r="N24" s="236">
        <v>2102.5680000000002</v>
      </c>
      <c r="O24" s="235">
        <v>2100.596</v>
      </c>
      <c r="P24" s="233">
        <v>9.3878118400692351E-2</v>
      </c>
    </row>
    <row r="25" spans="1:16" ht="15.75" x14ac:dyDescent="0.25">
      <c r="A25" s="43"/>
      <c r="B25" s="347">
        <v>850</v>
      </c>
      <c r="C25" s="718">
        <v>2118.5140000000001</v>
      </c>
      <c r="D25" s="719">
        <v>2092.203</v>
      </c>
      <c r="E25" s="231">
        <v>1.2575739543438256</v>
      </c>
      <c r="F25" s="244">
        <v>0.56180946227349982</v>
      </c>
      <c r="G25" s="233">
        <v>0.24312607276076267</v>
      </c>
      <c r="H25" s="236" t="s">
        <v>20</v>
      </c>
      <c r="I25" s="235" t="s">
        <v>20</v>
      </c>
      <c r="J25" s="233" t="s">
        <v>211</v>
      </c>
      <c r="K25" s="238" t="s">
        <v>20</v>
      </c>
      <c r="L25" s="239" t="s">
        <v>23</v>
      </c>
      <c r="M25" s="237" t="s">
        <v>23</v>
      </c>
      <c r="N25" s="240">
        <v>2227.681</v>
      </c>
      <c r="O25" s="239">
        <v>2286.348</v>
      </c>
      <c r="P25" s="237">
        <v>-2.5659698348632807</v>
      </c>
    </row>
    <row r="26" spans="1:16" ht="16.5" thickBot="1" x14ac:dyDescent="0.3">
      <c r="A26" s="44"/>
      <c r="B26" s="348" t="s">
        <v>22</v>
      </c>
      <c r="C26" s="724" t="s">
        <v>93</v>
      </c>
      <c r="D26" s="725" t="s">
        <v>93</v>
      </c>
      <c r="E26" s="722" t="s">
        <v>93</v>
      </c>
      <c r="F26" s="723">
        <v>33.677644530931737</v>
      </c>
      <c r="G26" s="245">
        <v>25.910236268331904</v>
      </c>
      <c r="H26" s="247" t="s">
        <v>93</v>
      </c>
      <c r="I26" s="247" t="s">
        <v>93</v>
      </c>
      <c r="J26" s="245" t="s">
        <v>93</v>
      </c>
      <c r="K26" s="242" t="s">
        <v>93</v>
      </c>
      <c r="L26" s="243" t="s">
        <v>93</v>
      </c>
      <c r="M26" s="241" t="s">
        <v>93</v>
      </c>
      <c r="N26" s="243" t="s">
        <v>93</v>
      </c>
      <c r="O26" s="243" t="s">
        <v>93</v>
      </c>
      <c r="P26" s="241" t="s">
        <v>93</v>
      </c>
    </row>
    <row r="27" spans="1:16" ht="16.5" thickTop="1" x14ac:dyDescent="0.25">
      <c r="A27" s="41" t="s">
        <v>94</v>
      </c>
      <c r="B27" s="342">
        <v>450</v>
      </c>
      <c r="C27" s="715">
        <v>2140.4949999999999</v>
      </c>
      <c r="D27" s="716">
        <v>2097.7649999999999</v>
      </c>
      <c r="E27" s="226">
        <v>2.0369297800277923</v>
      </c>
      <c r="F27" s="244">
        <v>1.1061867253803346</v>
      </c>
      <c r="G27" s="227">
        <v>1.2348778445640405</v>
      </c>
      <c r="H27" s="230" t="s">
        <v>20</v>
      </c>
      <c r="I27" s="229" t="s">
        <v>20</v>
      </c>
      <c r="J27" s="227" t="s">
        <v>211</v>
      </c>
      <c r="K27" s="228" t="s">
        <v>20</v>
      </c>
      <c r="L27" s="229">
        <v>2099.6759999999999</v>
      </c>
      <c r="M27" s="227" t="s">
        <v>211</v>
      </c>
      <c r="N27" s="230" t="s">
        <v>20</v>
      </c>
      <c r="O27" s="229" t="s">
        <v>20</v>
      </c>
      <c r="P27" s="227" t="s">
        <v>211</v>
      </c>
    </row>
    <row r="28" spans="1:16" ht="15.75" x14ac:dyDescent="0.25">
      <c r="A28" s="42" t="s">
        <v>80</v>
      </c>
      <c r="B28" s="343">
        <v>500</v>
      </c>
      <c r="C28" s="715">
        <v>2043.5820000000001</v>
      </c>
      <c r="D28" s="719">
        <v>2097.3490000000002</v>
      </c>
      <c r="E28" s="226">
        <v>-2.5635695346840248</v>
      </c>
      <c r="F28" s="244">
        <v>11.171841692893917</v>
      </c>
      <c r="G28" s="233">
        <v>11.101215762497539</v>
      </c>
      <c r="H28" s="236">
        <v>1950.7739999999999</v>
      </c>
      <c r="I28" s="235">
        <v>1985.1790000000001</v>
      </c>
      <c r="J28" s="233">
        <v>-1.7330930863161558</v>
      </c>
      <c r="K28" s="234">
        <v>2241.4960000000001</v>
      </c>
      <c r="L28" s="235">
        <v>2336.0500000000002</v>
      </c>
      <c r="M28" s="233">
        <v>-4.0476017208535806</v>
      </c>
      <c r="N28" s="236">
        <v>2148.942</v>
      </c>
      <c r="O28" s="235">
        <v>2178.9540000000002</v>
      </c>
      <c r="P28" s="233">
        <v>-1.3773581268810708</v>
      </c>
    </row>
    <row r="29" spans="1:16" ht="15.75" x14ac:dyDescent="0.25">
      <c r="A29" s="43" t="s">
        <v>97</v>
      </c>
      <c r="B29" s="343">
        <v>550</v>
      </c>
      <c r="C29" s="718">
        <v>2082.6979999999999</v>
      </c>
      <c r="D29" s="719">
        <v>2086.549</v>
      </c>
      <c r="E29" s="226">
        <v>-0.18456312312819459</v>
      </c>
      <c r="F29" s="244">
        <v>22.252012755822264</v>
      </c>
      <c r="G29" s="233">
        <v>20.9319216165065</v>
      </c>
      <c r="H29" s="236">
        <v>1799.356</v>
      </c>
      <c r="I29" s="235">
        <v>1917.22</v>
      </c>
      <c r="J29" s="233">
        <v>-6.147651286758955</v>
      </c>
      <c r="K29" s="234">
        <v>2094.3620000000001</v>
      </c>
      <c r="L29" s="235">
        <v>2153.2440000000001</v>
      </c>
      <c r="M29" s="233">
        <v>-2.7345716509601354</v>
      </c>
      <c r="N29" s="236">
        <v>2177.152</v>
      </c>
      <c r="O29" s="235">
        <v>2003.87</v>
      </c>
      <c r="P29" s="233">
        <v>8.6473673441890018</v>
      </c>
    </row>
    <row r="30" spans="1:16" ht="15.75" x14ac:dyDescent="0.25">
      <c r="A30" s="43"/>
      <c r="B30" s="343">
        <v>650</v>
      </c>
      <c r="C30" s="718">
        <v>2024.8150000000001</v>
      </c>
      <c r="D30" s="719">
        <v>2058.9670000000001</v>
      </c>
      <c r="E30" s="226">
        <v>-1.6586958411669561</v>
      </c>
      <c r="F30" s="244">
        <v>6.0222942668907598</v>
      </c>
      <c r="G30" s="233">
        <v>8.231975747293351</v>
      </c>
      <c r="H30" s="236">
        <v>1994.44</v>
      </c>
      <c r="I30" s="235">
        <v>1995.232</v>
      </c>
      <c r="J30" s="233">
        <v>-3.9694632002690231E-2</v>
      </c>
      <c r="K30" s="234">
        <v>2060.3330000000001</v>
      </c>
      <c r="L30" s="235">
        <v>2118.462</v>
      </c>
      <c r="M30" s="233">
        <v>-2.7439246019045846</v>
      </c>
      <c r="N30" s="236">
        <v>1989.47</v>
      </c>
      <c r="O30" s="235">
        <v>1986.0740000000001</v>
      </c>
      <c r="P30" s="233">
        <v>0.17099060760072171</v>
      </c>
    </row>
    <row r="31" spans="1:16" ht="15.75" x14ac:dyDescent="0.25">
      <c r="A31" s="43"/>
      <c r="B31" s="346">
        <v>750</v>
      </c>
      <c r="C31" s="718">
        <v>1892.3889999999999</v>
      </c>
      <c r="D31" s="719">
        <v>1923.354</v>
      </c>
      <c r="E31" s="226">
        <v>-1.6099480386865934</v>
      </c>
      <c r="F31" s="244">
        <v>9.7965548668994771</v>
      </c>
      <c r="G31" s="233">
        <v>10.202794452321083</v>
      </c>
      <c r="H31" s="236">
        <v>1807.6020000000001</v>
      </c>
      <c r="I31" s="235">
        <v>1869.99</v>
      </c>
      <c r="J31" s="233">
        <v>-3.3362745255322181</v>
      </c>
      <c r="K31" s="234">
        <v>1963.345</v>
      </c>
      <c r="L31" s="235">
        <v>1912.01</v>
      </c>
      <c r="M31" s="233">
        <v>2.6848708950267017</v>
      </c>
      <c r="N31" s="236">
        <v>1985.87</v>
      </c>
      <c r="O31" s="235">
        <v>1993.9939999999999</v>
      </c>
      <c r="P31" s="233">
        <v>-0.40742349274872569</v>
      </c>
    </row>
    <row r="32" spans="1:16" ht="15.75" x14ac:dyDescent="0.25">
      <c r="A32" s="43"/>
      <c r="B32" s="347">
        <v>850</v>
      </c>
      <c r="C32" s="718">
        <v>1922.8610000000001</v>
      </c>
      <c r="D32" s="719" t="s">
        <v>20</v>
      </c>
      <c r="E32" s="248" t="s">
        <v>211</v>
      </c>
      <c r="F32" s="244">
        <v>0.39396770116663105</v>
      </c>
      <c r="G32" s="233">
        <v>0.10183106525776871</v>
      </c>
      <c r="H32" s="236" t="s">
        <v>20</v>
      </c>
      <c r="I32" s="235" t="s">
        <v>20</v>
      </c>
      <c r="J32" s="233" t="s">
        <v>211</v>
      </c>
      <c r="K32" s="228" t="s">
        <v>20</v>
      </c>
      <c r="L32" s="235" t="s">
        <v>23</v>
      </c>
      <c r="M32" s="233" t="s">
        <v>23</v>
      </c>
      <c r="N32" s="236" t="s">
        <v>23</v>
      </c>
      <c r="O32" s="239" t="s">
        <v>23</v>
      </c>
      <c r="P32" s="237" t="s">
        <v>23</v>
      </c>
    </row>
    <row r="33" spans="1:16" ht="16.5" thickBot="1" x14ac:dyDescent="0.3">
      <c r="A33" s="44"/>
      <c r="B33" s="348" t="s">
        <v>22</v>
      </c>
      <c r="C33" s="724" t="s">
        <v>93</v>
      </c>
      <c r="D33" s="725" t="s">
        <v>93</v>
      </c>
      <c r="E33" s="722" t="s">
        <v>93</v>
      </c>
      <c r="F33" s="723">
        <v>50.742858009053379</v>
      </c>
      <c r="G33" s="245">
        <v>51.804616488440281</v>
      </c>
      <c r="H33" s="247" t="s">
        <v>93</v>
      </c>
      <c r="I33" s="247" t="s">
        <v>93</v>
      </c>
      <c r="J33" s="245" t="s">
        <v>93</v>
      </c>
      <c r="K33" s="246" t="s">
        <v>93</v>
      </c>
      <c r="L33" s="247" t="s">
        <v>93</v>
      </c>
      <c r="M33" s="245" t="s">
        <v>93</v>
      </c>
      <c r="N33" s="247" t="s">
        <v>93</v>
      </c>
      <c r="O33" s="243" t="s">
        <v>93</v>
      </c>
      <c r="P33" s="241" t="s">
        <v>93</v>
      </c>
    </row>
    <row r="34" spans="1:16" ht="16.5" thickTop="1" x14ac:dyDescent="0.25">
      <c r="A34" s="41" t="s">
        <v>98</v>
      </c>
      <c r="B34" s="342">
        <v>580</v>
      </c>
      <c r="C34" s="715">
        <v>1903.7139999999999</v>
      </c>
      <c r="D34" s="716">
        <v>1999.6020000000001</v>
      </c>
      <c r="E34" s="226">
        <v>-4.7953542755008325</v>
      </c>
      <c r="F34" s="244">
        <v>0.55244912924270373</v>
      </c>
      <c r="G34" s="227">
        <v>0.26646969931206776</v>
      </c>
      <c r="H34" s="230">
        <v>1858.6959999999999</v>
      </c>
      <c r="I34" s="229">
        <v>1933.134</v>
      </c>
      <c r="J34" s="227">
        <v>-3.8506383934067738</v>
      </c>
      <c r="K34" s="228" t="s">
        <v>20</v>
      </c>
      <c r="L34" s="229">
        <v>2080.989</v>
      </c>
      <c r="M34" s="227" t="s">
        <v>211</v>
      </c>
      <c r="N34" s="230" t="s">
        <v>20</v>
      </c>
      <c r="O34" s="229" t="s">
        <v>20</v>
      </c>
      <c r="P34" s="227" t="s">
        <v>211</v>
      </c>
    </row>
    <row r="35" spans="1:16" ht="15.75" x14ac:dyDescent="0.25">
      <c r="A35" s="42" t="s">
        <v>80</v>
      </c>
      <c r="B35" s="343">
        <v>720</v>
      </c>
      <c r="C35" s="715">
        <v>1976.4829999999999</v>
      </c>
      <c r="D35" s="719">
        <v>1941.895</v>
      </c>
      <c r="E35" s="226">
        <v>1.7811467664317571</v>
      </c>
      <c r="F35" s="244">
        <v>3.7717594583891509</v>
      </c>
      <c r="G35" s="233">
        <v>3.8236860291037766</v>
      </c>
      <c r="H35" s="236">
        <v>1907.171</v>
      </c>
      <c r="I35" s="235">
        <v>1922.924</v>
      </c>
      <c r="J35" s="233">
        <v>-0.81922114446540428</v>
      </c>
      <c r="K35" s="234">
        <v>2063.3429999999998</v>
      </c>
      <c r="L35" s="235">
        <v>1961.595</v>
      </c>
      <c r="M35" s="233">
        <v>5.1870034334304389</v>
      </c>
      <c r="N35" s="236">
        <v>2000.5139999999999</v>
      </c>
      <c r="O35" s="235">
        <v>1951.1369999999999</v>
      </c>
      <c r="P35" s="233">
        <v>2.5306782660571736</v>
      </c>
    </row>
    <row r="36" spans="1:16" ht="15.75" x14ac:dyDescent="0.25">
      <c r="A36" s="43" t="s">
        <v>96</v>
      </c>
      <c r="B36" s="344">
        <v>2000</v>
      </c>
      <c r="C36" s="718">
        <v>1895.566</v>
      </c>
      <c r="D36" s="719">
        <v>1806.079</v>
      </c>
      <c r="E36" s="231">
        <v>4.9547666519570894</v>
      </c>
      <c r="F36" s="244">
        <v>0.40905034305431076</v>
      </c>
      <c r="G36" s="233">
        <v>0.64965753138066107</v>
      </c>
      <c r="H36" s="240">
        <v>1936.248</v>
      </c>
      <c r="I36" s="239">
        <v>1986.65</v>
      </c>
      <c r="J36" s="237">
        <v>-2.5370347066670043</v>
      </c>
      <c r="K36" s="238" t="s">
        <v>23</v>
      </c>
      <c r="L36" s="239" t="s">
        <v>20</v>
      </c>
      <c r="M36" s="237" t="s">
        <v>23</v>
      </c>
      <c r="N36" s="240">
        <v>1847.8219999999999</v>
      </c>
      <c r="O36" s="239">
        <v>1755.7270000000001</v>
      </c>
      <c r="P36" s="237">
        <v>5.2454054645169661</v>
      </c>
    </row>
    <row r="37" spans="1:16" ht="16.5" thickBot="1" x14ac:dyDescent="0.3">
      <c r="A37" s="44"/>
      <c r="B37" s="345" t="s">
        <v>22</v>
      </c>
      <c r="C37" s="724" t="s">
        <v>93</v>
      </c>
      <c r="D37" s="725" t="s">
        <v>93</v>
      </c>
      <c r="E37" s="722" t="s">
        <v>93</v>
      </c>
      <c r="F37" s="723">
        <v>4.7332589306861665</v>
      </c>
      <c r="G37" s="245">
        <v>4.7398132597965059</v>
      </c>
      <c r="H37" s="243" t="s">
        <v>93</v>
      </c>
      <c r="I37" s="243" t="s">
        <v>93</v>
      </c>
      <c r="J37" s="241" t="s">
        <v>93</v>
      </c>
      <c r="K37" s="242" t="s">
        <v>93</v>
      </c>
      <c r="L37" s="243" t="s">
        <v>93</v>
      </c>
      <c r="M37" s="241" t="s">
        <v>93</v>
      </c>
      <c r="N37" s="243" t="s">
        <v>93</v>
      </c>
      <c r="O37" s="243" t="s">
        <v>93</v>
      </c>
      <c r="P37" s="241" t="s">
        <v>93</v>
      </c>
    </row>
    <row r="38" spans="1:16" ht="16.5" thickTop="1" x14ac:dyDescent="0.25">
      <c r="A38" s="41" t="s">
        <v>98</v>
      </c>
      <c r="B38" s="342">
        <v>580</v>
      </c>
      <c r="C38" s="715">
        <v>1812.318</v>
      </c>
      <c r="D38" s="716" t="s">
        <v>20</v>
      </c>
      <c r="E38" s="226" t="s">
        <v>211</v>
      </c>
      <c r="F38" s="244">
        <v>0.14256507231520449</v>
      </c>
      <c r="G38" s="227">
        <v>5.0563176001694847E-2</v>
      </c>
      <c r="H38" s="230" t="s">
        <v>20</v>
      </c>
      <c r="I38" s="229" t="s">
        <v>23</v>
      </c>
      <c r="J38" s="227" t="s">
        <v>23</v>
      </c>
      <c r="K38" s="228" t="s">
        <v>23</v>
      </c>
      <c r="L38" s="229" t="s">
        <v>20</v>
      </c>
      <c r="M38" s="227" t="s">
        <v>23</v>
      </c>
      <c r="N38" s="230" t="s">
        <v>20</v>
      </c>
      <c r="O38" s="229" t="s">
        <v>20</v>
      </c>
      <c r="P38" s="227" t="s">
        <v>211</v>
      </c>
    </row>
    <row r="39" spans="1:16" ht="15.75" x14ac:dyDescent="0.25">
      <c r="A39" s="42" t="s">
        <v>80</v>
      </c>
      <c r="B39" s="343">
        <v>720</v>
      </c>
      <c r="C39" s="715">
        <v>1750.6990000000001</v>
      </c>
      <c r="D39" s="719">
        <v>1802.2560000000001</v>
      </c>
      <c r="E39" s="226">
        <v>-2.8606923766656909</v>
      </c>
      <c r="F39" s="244">
        <v>5.4670029312621864</v>
      </c>
      <c r="G39" s="233">
        <v>5.9215733428117279</v>
      </c>
      <c r="H39" s="236">
        <v>1701.8219999999999</v>
      </c>
      <c r="I39" s="235">
        <v>1761.1020000000001</v>
      </c>
      <c r="J39" s="233">
        <v>-3.3660741967245618</v>
      </c>
      <c r="K39" s="234" t="s">
        <v>20</v>
      </c>
      <c r="L39" s="235" t="s">
        <v>20</v>
      </c>
      <c r="M39" s="233" t="s">
        <v>211</v>
      </c>
      <c r="N39" s="236">
        <v>1848.498</v>
      </c>
      <c r="O39" s="235">
        <v>1876.36</v>
      </c>
      <c r="P39" s="233">
        <v>-1.4848962885586909</v>
      </c>
    </row>
    <row r="40" spans="1:16" ht="15.75" x14ac:dyDescent="0.25">
      <c r="A40" s="43" t="s">
        <v>97</v>
      </c>
      <c r="B40" s="344">
        <v>2000</v>
      </c>
      <c r="C40" s="718" t="s">
        <v>23</v>
      </c>
      <c r="D40" s="719" t="s">
        <v>20</v>
      </c>
      <c r="E40" s="248" t="s">
        <v>23</v>
      </c>
      <c r="F40" s="244" t="s">
        <v>23</v>
      </c>
      <c r="G40" s="233">
        <v>6.3688460364504138E-2</v>
      </c>
      <c r="H40" s="240" t="s">
        <v>23</v>
      </c>
      <c r="I40" s="239" t="s">
        <v>20</v>
      </c>
      <c r="J40" s="237" t="s">
        <v>23</v>
      </c>
      <c r="K40" s="238" t="s">
        <v>23</v>
      </c>
      <c r="L40" s="239" t="s">
        <v>23</v>
      </c>
      <c r="M40" s="237" t="s">
        <v>23</v>
      </c>
      <c r="N40" s="240" t="s">
        <v>23</v>
      </c>
      <c r="O40" s="239" t="s">
        <v>23</v>
      </c>
      <c r="P40" s="237" t="s">
        <v>23</v>
      </c>
    </row>
    <row r="41" spans="1:16" ht="16.5" thickBot="1" x14ac:dyDescent="0.3">
      <c r="A41" s="45"/>
      <c r="B41" s="349" t="s">
        <v>22</v>
      </c>
      <c r="C41" s="726" t="s">
        <v>93</v>
      </c>
      <c r="D41" s="727" t="s">
        <v>93</v>
      </c>
      <c r="E41" s="728" t="s">
        <v>93</v>
      </c>
      <c r="F41" s="729">
        <v>5.6095680035773912</v>
      </c>
      <c r="G41" s="249">
        <v>6.035824979177927</v>
      </c>
      <c r="H41" s="251" t="s">
        <v>93</v>
      </c>
      <c r="I41" s="251" t="s">
        <v>93</v>
      </c>
      <c r="J41" s="249" t="s">
        <v>93</v>
      </c>
      <c r="K41" s="250" t="s">
        <v>93</v>
      </c>
      <c r="L41" s="251" t="s">
        <v>93</v>
      </c>
      <c r="M41" s="249" t="s">
        <v>93</v>
      </c>
      <c r="N41" s="251" t="s">
        <v>93</v>
      </c>
      <c r="O41" s="251" t="s">
        <v>93</v>
      </c>
      <c r="P41" s="249" t="s">
        <v>93</v>
      </c>
    </row>
    <row r="42" spans="1:16" s="47" customFormat="1" ht="16.5" thickBot="1" x14ac:dyDescent="0.3">
      <c r="A42" s="46"/>
      <c r="B42" s="46"/>
      <c r="C42" s="730"/>
      <c r="D42" s="731"/>
      <c r="E42" s="732" t="s">
        <v>22</v>
      </c>
      <c r="F42" s="733">
        <v>100</v>
      </c>
      <c r="G42" s="734">
        <v>100</v>
      </c>
      <c r="H42" s="252"/>
      <c r="I42" s="252"/>
      <c r="J42" s="252"/>
      <c r="K42" s="252"/>
      <c r="L42" s="253"/>
      <c r="M42" s="253"/>
      <c r="N42" s="253"/>
      <c r="O42" s="253"/>
      <c r="P42" s="253"/>
    </row>
    <row r="43" spans="1:16" ht="15.75" x14ac:dyDescent="0.25">
      <c r="A43" s="749"/>
      <c r="B43" s="35"/>
    </row>
    <row r="44" spans="1:16" ht="15.75" x14ac:dyDescent="0.25">
      <c r="A44" s="30"/>
      <c r="B44" s="35"/>
    </row>
    <row r="45" spans="1:16" ht="15.75" x14ac:dyDescent="0.25">
      <c r="A45" s="23"/>
      <c r="B45" s="48"/>
    </row>
    <row r="46" spans="1:16" x14ac:dyDescent="0.2">
      <c r="A46" s="35"/>
      <c r="B46" s="35"/>
    </row>
    <row r="47" spans="1:16" ht="15.75" x14ac:dyDescent="0.25">
      <c r="A47" s="49"/>
      <c r="B47" s="35"/>
    </row>
    <row r="48" spans="1:16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I34" sqref="I34"/>
    </sheetView>
  </sheetViews>
  <sheetFormatPr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356" customFormat="1" ht="21" x14ac:dyDescent="0.35">
      <c r="A1" s="25" t="s">
        <v>237</v>
      </c>
      <c r="B1" s="353"/>
    </row>
    <row r="2" spans="1:5" s="357" customFormat="1" ht="21" x14ac:dyDescent="0.35">
      <c r="A2" s="26" t="str">
        <f>ZiarnoZAK!A2</f>
        <v>w okresie: 02 - 08.01.2023r.</v>
      </c>
    </row>
    <row r="3" spans="1:5" ht="13.5" thickBot="1" x14ac:dyDescent="0.25">
      <c r="A3" s="750"/>
    </row>
    <row r="4" spans="1:5" ht="15.75" x14ac:dyDescent="0.25">
      <c r="A4" s="751"/>
      <c r="B4" s="752"/>
      <c r="C4" s="813" t="s">
        <v>9</v>
      </c>
      <c r="D4" s="814"/>
      <c r="E4" s="815"/>
    </row>
    <row r="5" spans="1:5" ht="15.75" x14ac:dyDescent="0.25">
      <c r="A5" s="43"/>
      <c r="B5" s="753"/>
      <c r="C5" s="816"/>
      <c r="D5" s="817"/>
      <c r="E5" s="818"/>
    </row>
    <row r="6" spans="1:5" ht="45.75" customHeight="1" thickBot="1" x14ac:dyDescent="0.25">
      <c r="A6" s="754" t="s">
        <v>85</v>
      </c>
      <c r="B6" s="755" t="s">
        <v>86</v>
      </c>
      <c r="C6" s="201" t="s">
        <v>8</v>
      </c>
      <c r="D6" s="704" t="s">
        <v>8</v>
      </c>
      <c r="E6" s="700" t="s">
        <v>16</v>
      </c>
    </row>
    <row r="7" spans="1:5" ht="16.5" customHeight="1" thickBot="1" x14ac:dyDescent="0.25">
      <c r="A7" s="756"/>
      <c r="B7" s="757"/>
      <c r="C7" s="208">
        <v>44934</v>
      </c>
      <c r="D7" s="208">
        <v>44927</v>
      </c>
      <c r="E7" s="758"/>
    </row>
    <row r="8" spans="1:5" ht="14.25" customHeight="1" x14ac:dyDescent="0.2">
      <c r="A8" s="759" t="s">
        <v>238</v>
      </c>
      <c r="B8" s="760"/>
      <c r="C8" s="761"/>
      <c r="D8" s="761"/>
      <c r="E8" s="762"/>
    </row>
    <row r="9" spans="1:5" ht="15.75" x14ac:dyDescent="0.2">
      <c r="A9" s="763" t="s">
        <v>87</v>
      </c>
      <c r="B9" s="763">
        <v>450</v>
      </c>
      <c r="C9" s="764">
        <v>2560.0529999999999</v>
      </c>
      <c r="D9" s="765">
        <v>2677.114</v>
      </c>
      <c r="E9" s="766">
        <v>-4.3726565248995808</v>
      </c>
    </row>
    <row r="10" spans="1:5" ht="15.75" x14ac:dyDescent="0.2">
      <c r="A10" s="767" t="s">
        <v>92</v>
      </c>
      <c r="B10" s="767">
        <v>550</v>
      </c>
      <c r="C10" s="219">
        <v>2481.942</v>
      </c>
      <c r="D10" s="768">
        <v>2576.373</v>
      </c>
      <c r="E10" s="217">
        <v>-3.6652689653245099</v>
      </c>
    </row>
    <row r="11" spans="1:5" ht="16.5" thickBot="1" x14ac:dyDescent="0.25">
      <c r="A11" s="769" t="s">
        <v>88</v>
      </c>
      <c r="B11" s="769">
        <v>500</v>
      </c>
      <c r="C11" s="770">
        <v>2668.453</v>
      </c>
      <c r="D11" s="771">
        <v>2781.9070000000002</v>
      </c>
      <c r="E11" s="772">
        <v>-4.0782815529059802</v>
      </c>
    </row>
    <row r="12" spans="1:5" x14ac:dyDescent="0.2">
      <c r="A12" s="773"/>
    </row>
    <row r="13" spans="1:5" x14ac:dyDescent="0.2">
      <c r="A13" s="773"/>
    </row>
    <row r="14" spans="1:5" x14ac:dyDescent="0.2">
      <c r="A14" s="773"/>
    </row>
    <row r="15" spans="1:5" x14ac:dyDescent="0.2">
      <c r="A15" s="773"/>
    </row>
    <row r="17" spans="1:7" s="356" customFormat="1" ht="21" x14ac:dyDescent="0.35">
      <c r="A17" s="25" t="s">
        <v>239</v>
      </c>
    </row>
    <row r="18" spans="1:7" s="356" customFormat="1" ht="21" x14ac:dyDescent="0.35">
      <c r="A18" s="26" t="str">
        <f>ZiarnoZAK!A2</f>
        <v>w okresie: 02 - 08.01.2023r.</v>
      </c>
    </row>
    <row r="19" spans="1:7" ht="13.5" thickBot="1" x14ac:dyDescent="0.25">
      <c r="A19" s="750"/>
    </row>
    <row r="20" spans="1:7" ht="16.5" thickBot="1" x14ac:dyDescent="0.3">
      <c r="A20" s="751"/>
      <c r="B20" s="752"/>
      <c r="C20" s="774" t="s">
        <v>9</v>
      </c>
      <c r="D20" s="775"/>
      <c r="E20" s="776"/>
      <c r="F20" s="777"/>
      <c r="G20" s="777"/>
    </row>
    <row r="21" spans="1:7" ht="15.75" x14ac:dyDescent="0.25">
      <c r="A21" s="43"/>
      <c r="B21" s="753"/>
      <c r="C21" s="778"/>
      <c r="D21" s="752"/>
      <c r="E21" s="335"/>
      <c r="F21" s="777"/>
      <c r="G21" s="777"/>
    </row>
    <row r="22" spans="1:7" ht="48" thickBot="1" x14ac:dyDescent="0.25">
      <c r="A22" s="779" t="s">
        <v>85</v>
      </c>
      <c r="B22" s="755" t="s">
        <v>86</v>
      </c>
      <c r="C22" s="201" t="s">
        <v>8</v>
      </c>
      <c r="D22" s="704" t="s">
        <v>8</v>
      </c>
      <c r="E22" s="700" t="s">
        <v>16</v>
      </c>
      <c r="F22" s="777"/>
      <c r="G22" s="777"/>
    </row>
    <row r="23" spans="1:7" ht="16.5" customHeight="1" thickBot="1" x14ac:dyDescent="0.25">
      <c r="A23" s="779"/>
      <c r="B23" s="755"/>
      <c r="C23" s="780">
        <v>44934</v>
      </c>
      <c r="D23" s="780">
        <v>44927</v>
      </c>
      <c r="E23" s="781"/>
      <c r="F23" s="777"/>
      <c r="G23" s="777"/>
    </row>
    <row r="24" spans="1:7" ht="16.5" thickBot="1" x14ac:dyDescent="0.25">
      <c r="A24" s="782" t="s">
        <v>240</v>
      </c>
      <c r="B24" s="783"/>
      <c r="C24" s="784"/>
      <c r="D24" s="784"/>
      <c r="E24" s="785"/>
      <c r="F24" s="777"/>
      <c r="G24" s="777"/>
    </row>
    <row r="25" spans="1:7" ht="15.75" x14ac:dyDescent="0.2">
      <c r="A25" s="823" t="s">
        <v>241</v>
      </c>
      <c r="B25" s="786">
        <v>500</v>
      </c>
      <c r="C25" s="787">
        <v>1939.1020000000001</v>
      </c>
      <c r="D25" s="788">
        <v>1974.037</v>
      </c>
      <c r="E25" s="789">
        <v>-1.7697236677934582</v>
      </c>
      <c r="F25" s="777"/>
      <c r="G25" s="777"/>
    </row>
    <row r="26" spans="1:7" ht="15.75" x14ac:dyDescent="0.2">
      <c r="A26" s="824"/>
      <c r="B26" s="790">
        <v>750</v>
      </c>
      <c r="C26" s="791">
        <v>1896.864</v>
      </c>
      <c r="D26" s="792">
        <v>1939.8710000000001</v>
      </c>
      <c r="E26" s="221">
        <v>-2.2170030893806887</v>
      </c>
      <c r="F26" s="777"/>
      <c r="G26" s="777"/>
    </row>
    <row r="27" spans="1:7" ht="16.5" thickBot="1" x14ac:dyDescent="0.25">
      <c r="A27" s="793" t="s">
        <v>242</v>
      </c>
      <c r="B27" s="794">
        <v>720</v>
      </c>
      <c r="C27" s="795">
        <v>1668.0429999999999</v>
      </c>
      <c r="D27" s="796">
        <v>1753.912</v>
      </c>
      <c r="E27" s="797">
        <v>-4.8958556643662927</v>
      </c>
      <c r="F27" s="777"/>
      <c r="G27" s="777"/>
    </row>
    <row r="28" spans="1:7" ht="16.5" thickBot="1" x14ac:dyDescent="0.25">
      <c r="A28" s="798" t="s">
        <v>243</v>
      </c>
      <c r="B28" s="799"/>
      <c r="C28" s="800"/>
      <c r="D28" s="800"/>
      <c r="E28" s="801"/>
      <c r="F28" s="777"/>
      <c r="G28" s="777"/>
    </row>
    <row r="29" spans="1:7" ht="15.75" x14ac:dyDescent="0.2">
      <c r="A29" s="825" t="s">
        <v>241</v>
      </c>
      <c r="B29" s="786">
        <v>500</v>
      </c>
      <c r="C29" s="787">
        <v>2053.712</v>
      </c>
      <c r="D29" s="788">
        <v>2160.6979999999999</v>
      </c>
      <c r="E29" s="802">
        <v>-4.9514555018794804</v>
      </c>
      <c r="F29" s="777"/>
      <c r="G29" s="777"/>
    </row>
    <row r="30" spans="1:7" ht="15.75" x14ac:dyDescent="0.2">
      <c r="A30" s="826"/>
      <c r="B30" s="790">
        <v>750</v>
      </c>
      <c r="C30" s="791" t="s">
        <v>23</v>
      </c>
      <c r="D30" s="792">
        <v>2172.6469999999999</v>
      </c>
      <c r="E30" s="803" t="s">
        <v>23</v>
      </c>
      <c r="F30" s="777"/>
      <c r="G30" s="777"/>
    </row>
    <row r="31" spans="1:7" ht="16.5" thickBot="1" x14ac:dyDescent="0.25">
      <c r="A31" s="804" t="s">
        <v>242</v>
      </c>
      <c r="B31" s="794">
        <v>720</v>
      </c>
      <c r="C31" s="795" t="s">
        <v>20</v>
      </c>
      <c r="D31" s="796">
        <v>1674.8340000000001</v>
      </c>
      <c r="E31" s="805" t="s">
        <v>211</v>
      </c>
      <c r="F31" s="777"/>
      <c r="G31" s="777"/>
    </row>
    <row r="33" spans="1:5" s="806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G32" sqref="G32:H32"/>
    </sheetView>
  </sheetViews>
  <sheetFormatPr defaultRowHeight="12.75" x14ac:dyDescent="0.2"/>
  <cols>
    <col min="1" max="1" width="9.42578125" style="571" customWidth="1"/>
    <col min="2" max="2" width="8.140625" style="571" bestFit="1" customWidth="1"/>
    <col min="3" max="4" width="12.7109375" style="571" customWidth="1"/>
    <col min="5" max="5" width="9.5703125" style="571" customWidth="1"/>
    <col min="6" max="9" width="12.7109375" style="571" customWidth="1"/>
    <col min="10" max="10" width="9.5703125" style="571" customWidth="1"/>
    <col min="11" max="12" width="12.7109375" style="571" customWidth="1"/>
    <col min="13" max="13" width="9.140625" style="571"/>
    <col min="14" max="15" width="12.7109375" style="571" customWidth="1"/>
    <col min="16" max="16" width="9.5703125" style="571" customWidth="1"/>
    <col min="17" max="16384" width="9.140625" style="571"/>
  </cols>
  <sheetData>
    <row r="1" spans="1:16" ht="21" x14ac:dyDescent="0.35">
      <c r="A1" s="25" t="s">
        <v>244</v>
      </c>
      <c r="B1" s="572"/>
    </row>
    <row r="2" spans="1:16" s="12" customFormat="1" ht="21" x14ac:dyDescent="0.35">
      <c r="A2" s="26" t="str">
        <f>ZiarnoZAK!A2</f>
        <v>w okresie: 02 - 08.01.2023r.</v>
      </c>
      <c r="B2" s="10"/>
    </row>
    <row r="3" spans="1:16" ht="15.75" thickBot="1" x14ac:dyDescent="0.3">
      <c r="A3" s="27"/>
      <c r="B3" s="573"/>
    </row>
    <row r="4" spans="1:16" ht="16.5" thickBot="1" x14ac:dyDescent="0.3">
      <c r="A4" s="574"/>
      <c r="B4" s="575"/>
      <c r="C4" s="827" t="s">
        <v>9</v>
      </c>
      <c r="D4" s="828"/>
      <c r="E4" s="828"/>
      <c r="F4" s="828"/>
      <c r="G4" s="829"/>
      <c r="H4" s="576" t="s">
        <v>10</v>
      </c>
      <c r="I4" s="577"/>
      <c r="J4" s="577"/>
      <c r="K4" s="578"/>
      <c r="L4" s="578"/>
      <c r="M4" s="578"/>
      <c r="N4" s="578"/>
      <c r="O4" s="578"/>
      <c r="P4" s="579"/>
    </row>
    <row r="5" spans="1:16" ht="15.75" x14ac:dyDescent="0.25">
      <c r="A5" s="580"/>
      <c r="B5" s="581"/>
      <c r="C5" s="830"/>
      <c r="D5" s="831"/>
      <c r="E5" s="831"/>
      <c r="F5" s="831"/>
      <c r="G5" s="832"/>
      <c r="H5" s="582" t="s">
        <v>11</v>
      </c>
      <c r="I5" s="583"/>
      <c r="J5" s="583"/>
      <c r="K5" s="582" t="s">
        <v>12</v>
      </c>
      <c r="L5" s="583"/>
      <c r="M5" s="583"/>
      <c r="N5" s="582" t="s">
        <v>13</v>
      </c>
      <c r="O5" s="584"/>
      <c r="P5" s="585"/>
    </row>
    <row r="6" spans="1:16" ht="48" thickBot="1" x14ac:dyDescent="0.25">
      <c r="A6" s="586" t="s">
        <v>14</v>
      </c>
      <c r="B6" s="587" t="s">
        <v>245</v>
      </c>
      <c r="C6" s="204" t="s">
        <v>8</v>
      </c>
      <c r="D6" s="205"/>
      <c r="E6" s="588" t="s">
        <v>16</v>
      </c>
      <c r="F6" s="203" t="s">
        <v>17</v>
      </c>
      <c r="G6" s="570" t="s">
        <v>17</v>
      </c>
      <c r="H6" s="204" t="s">
        <v>8</v>
      </c>
      <c r="I6" s="205"/>
      <c r="J6" s="588" t="s">
        <v>16</v>
      </c>
      <c r="K6" s="204" t="s">
        <v>8</v>
      </c>
      <c r="L6" s="205"/>
      <c r="M6" s="588" t="s">
        <v>16</v>
      </c>
      <c r="N6" s="204" t="s">
        <v>8</v>
      </c>
      <c r="O6" s="205"/>
      <c r="P6" s="570" t="s">
        <v>16</v>
      </c>
    </row>
    <row r="7" spans="1:16" ht="28.5" customHeight="1" thickBot="1" x14ac:dyDescent="0.25">
      <c r="A7" s="589"/>
      <c r="B7" s="590"/>
      <c r="C7" s="208" t="s">
        <v>343</v>
      </c>
      <c r="D7" s="209" t="s">
        <v>340</v>
      </c>
      <c r="E7" s="266"/>
      <c r="F7" s="208" t="s">
        <v>343</v>
      </c>
      <c r="G7" s="209" t="s">
        <v>340</v>
      </c>
      <c r="H7" s="208" t="s">
        <v>343</v>
      </c>
      <c r="I7" s="209" t="s">
        <v>340</v>
      </c>
      <c r="J7" s="266"/>
      <c r="K7" s="208" t="s">
        <v>343</v>
      </c>
      <c r="L7" s="209" t="s">
        <v>340</v>
      </c>
      <c r="M7" s="266"/>
      <c r="N7" s="208" t="s">
        <v>343</v>
      </c>
      <c r="O7" s="209" t="s">
        <v>340</v>
      </c>
      <c r="P7" s="267"/>
    </row>
    <row r="8" spans="1:16" ht="15.75" x14ac:dyDescent="0.25">
      <c r="A8" s="591" t="s">
        <v>246</v>
      </c>
      <c r="B8" s="592"/>
      <c r="C8" s="593"/>
      <c r="D8" s="594"/>
      <c r="E8" s="595"/>
      <c r="F8" s="596"/>
      <c r="G8" s="597"/>
      <c r="H8" s="598"/>
      <c r="I8" s="594"/>
      <c r="J8" s="595"/>
      <c r="K8" s="593"/>
      <c r="L8" s="594"/>
      <c r="M8" s="595"/>
      <c r="N8" s="593"/>
      <c r="O8" s="594"/>
      <c r="P8" s="597"/>
    </row>
    <row r="9" spans="1:16" ht="15.75" x14ac:dyDescent="0.25">
      <c r="A9" s="599" t="s">
        <v>247</v>
      </c>
      <c r="B9" s="600" t="s">
        <v>248</v>
      </c>
      <c r="C9" s="230">
        <v>853.15200000000004</v>
      </c>
      <c r="D9" s="229">
        <v>798.04100000000005</v>
      </c>
      <c r="E9" s="226">
        <v>6.9057855423468206</v>
      </c>
      <c r="F9" s="244">
        <v>0.75657966994172665</v>
      </c>
      <c r="G9" s="233">
        <v>1.7405542592820007</v>
      </c>
      <c r="H9" s="228" t="s">
        <v>20</v>
      </c>
      <c r="I9" s="229">
        <v>794.13599999999997</v>
      </c>
      <c r="J9" s="231" t="s">
        <v>211</v>
      </c>
      <c r="K9" s="228" t="s">
        <v>23</v>
      </c>
      <c r="L9" s="229" t="s">
        <v>23</v>
      </c>
      <c r="M9" s="226" t="s">
        <v>23</v>
      </c>
      <c r="N9" s="228" t="s">
        <v>20</v>
      </c>
      <c r="O9" s="229" t="s">
        <v>20</v>
      </c>
      <c r="P9" s="278" t="s">
        <v>211</v>
      </c>
    </row>
    <row r="10" spans="1:16" ht="16.5" thickBot="1" x14ac:dyDescent="0.3">
      <c r="A10" s="599" t="s">
        <v>247</v>
      </c>
      <c r="B10" s="600" t="s">
        <v>249</v>
      </c>
      <c r="C10" s="230">
        <v>1033.404</v>
      </c>
      <c r="D10" s="229">
        <v>1021.292</v>
      </c>
      <c r="E10" s="226">
        <v>1.1859487786059193</v>
      </c>
      <c r="F10" s="226">
        <v>4.7224253226682071</v>
      </c>
      <c r="G10" s="233">
        <v>5.3523037607527355</v>
      </c>
      <c r="H10" s="228">
        <v>1034.7539999999999</v>
      </c>
      <c r="I10" s="229">
        <v>1021.752</v>
      </c>
      <c r="J10" s="231">
        <v>1.2725201418739531</v>
      </c>
      <c r="K10" s="228" t="s">
        <v>20</v>
      </c>
      <c r="L10" s="229" t="s">
        <v>20</v>
      </c>
      <c r="M10" s="269" t="s">
        <v>211</v>
      </c>
      <c r="N10" s="228" t="s">
        <v>20</v>
      </c>
      <c r="O10" s="229" t="s">
        <v>20</v>
      </c>
      <c r="P10" s="227" t="s">
        <v>211</v>
      </c>
    </row>
    <row r="11" spans="1:16" ht="15.75" x14ac:dyDescent="0.25">
      <c r="A11" s="591" t="s">
        <v>250</v>
      </c>
      <c r="B11" s="592"/>
      <c r="C11" s="593"/>
      <c r="D11" s="594"/>
      <c r="E11" s="595"/>
      <c r="F11" s="596"/>
      <c r="G11" s="597"/>
      <c r="H11" s="598"/>
      <c r="I11" s="594"/>
      <c r="J11" s="595"/>
      <c r="K11" s="593"/>
      <c r="L11" s="594"/>
      <c r="M11" s="595"/>
      <c r="N11" s="593"/>
      <c r="O11" s="594"/>
      <c r="P11" s="597"/>
    </row>
    <row r="12" spans="1:16" ht="15.75" x14ac:dyDescent="0.25">
      <c r="A12" s="599" t="s">
        <v>247</v>
      </c>
      <c r="B12" s="600" t="s">
        <v>248</v>
      </c>
      <c r="C12" s="230">
        <v>854.36900000000003</v>
      </c>
      <c r="D12" s="229">
        <v>901.74900000000002</v>
      </c>
      <c r="E12" s="226">
        <v>-5.2542337169212274</v>
      </c>
      <c r="F12" s="244">
        <v>8.0473278083038622</v>
      </c>
      <c r="G12" s="233">
        <v>7.0031519914855291</v>
      </c>
      <c r="H12" s="228">
        <v>864.25900000000001</v>
      </c>
      <c r="I12" s="229">
        <v>923.41399999999999</v>
      </c>
      <c r="J12" s="231">
        <v>-6.4061190322000723</v>
      </c>
      <c r="K12" s="228" t="s">
        <v>20</v>
      </c>
      <c r="L12" s="229" t="s">
        <v>20</v>
      </c>
      <c r="M12" s="269" t="s">
        <v>211</v>
      </c>
      <c r="N12" s="228" t="s">
        <v>20</v>
      </c>
      <c r="O12" s="229">
        <v>848.57600000000002</v>
      </c>
      <c r="P12" s="278" t="s">
        <v>211</v>
      </c>
    </row>
    <row r="13" spans="1:16" ht="16.5" thickBot="1" x14ac:dyDescent="0.3">
      <c r="A13" s="263" t="s">
        <v>247</v>
      </c>
      <c r="B13" s="601" t="s">
        <v>249</v>
      </c>
      <c r="C13" s="602">
        <v>911.46799999999996</v>
      </c>
      <c r="D13" s="603">
        <v>932.35400000000004</v>
      </c>
      <c r="E13" s="604">
        <v>-2.2401362572585177</v>
      </c>
      <c r="F13" s="605">
        <v>86.473667199086208</v>
      </c>
      <c r="G13" s="275">
        <v>85.903989988479736</v>
      </c>
      <c r="H13" s="606">
        <v>899.88099999999997</v>
      </c>
      <c r="I13" s="603">
        <v>922.61699999999996</v>
      </c>
      <c r="J13" s="274">
        <v>-2.464294501401989</v>
      </c>
      <c r="K13" s="606">
        <v>916.64400000000001</v>
      </c>
      <c r="L13" s="603">
        <v>941.68899999999996</v>
      </c>
      <c r="M13" s="604">
        <v>-2.6595829408647611</v>
      </c>
      <c r="N13" s="606">
        <v>914.37300000000005</v>
      </c>
      <c r="O13" s="603">
        <v>971.11800000000005</v>
      </c>
      <c r="P13" s="280">
        <v>-5.8432651850753459</v>
      </c>
    </row>
    <row r="14" spans="1:16" s="610" customFormat="1" ht="16.5" thickBot="1" x14ac:dyDescent="0.3">
      <c r="A14" s="13"/>
      <c r="B14" s="13"/>
      <c r="C14" s="13"/>
      <c r="D14" s="13"/>
      <c r="E14" s="607" t="s">
        <v>22</v>
      </c>
      <c r="F14" s="608">
        <v>100</v>
      </c>
      <c r="G14" s="6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573"/>
      <c r="C15" s="50"/>
      <c r="D15" s="50"/>
      <c r="E15" s="50"/>
      <c r="F15" s="50"/>
      <c r="G15" s="50"/>
      <c r="H15" s="50"/>
      <c r="I15" s="50"/>
    </row>
    <row r="16" spans="1:16" ht="15.75" x14ac:dyDescent="0.25">
      <c r="A16" s="30"/>
      <c r="B16" s="573"/>
      <c r="C16" s="50"/>
      <c r="D16" s="50"/>
      <c r="E16" s="50"/>
      <c r="F16" s="50"/>
      <c r="G16" s="50"/>
      <c r="H16" s="50"/>
      <c r="I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2023-01-16T11:12:39Z</dcterms:modified>
</cp:coreProperties>
</file>