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J3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" i="1"/>
  <c r="K3" i="1" s="1"/>
  <c r="J3" i="1"/>
</calcChain>
</file>

<file path=xl/sharedStrings.xml><?xml version="1.0" encoding="utf-8"?>
<sst xmlns="http://schemas.openxmlformats.org/spreadsheetml/2006/main" count="132" uniqueCount="98">
  <si>
    <t>Lp.</t>
  </si>
  <si>
    <t>Produkt:</t>
  </si>
  <si>
    <t>Opis Produktu</t>
  </si>
  <si>
    <t xml:space="preserve">Nazwa Oferowanego Produktu </t>
  </si>
  <si>
    <t>J.m.</t>
  </si>
  <si>
    <t>VAT</t>
  </si>
  <si>
    <t xml:space="preserve">Ciastka kruche </t>
  </si>
  <si>
    <t xml:space="preserve">Kruche, okrągłe ciasteczka z granulkami mlecznej czekolady 23%, rodzynkami 6,9%, bez konserwantów w opakowaniu minimum 135 g </t>
  </si>
  <si>
    <t>Pieguski Milka</t>
  </si>
  <si>
    <t>op</t>
  </si>
  <si>
    <t xml:space="preserve">Ciastka jeżyki </t>
  </si>
  <si>
    <t>Herbatniki z karmelem 32,3%, migdałami, orzechami laskowymi, rodzynkami i chrupkami ryżowymi w czekoladzie mlecznej w opakowaniu minimum 140 g</t>
  </si>
  <si>
    <t>Jeżyki Goplana</t>
  </si>
  <si>
    <t xml:space="preserve">Ciastka kruche słoneczka z marmoladą </t>
  </si>
  <si>
    <t>Ciastka kruche słoneczka z marmoladą wieloowocową na środku w opakowaniu minimum 160 g</t>
  </si>
  <si>
    <t>Ciasteczka z marmoladą Oskroba</t>
  </si>
  <si>
    <t xml:space="preserve">Ciastka serduszka w czekoladzie </t>
  </si>
  <si>
    <t>Herbatnik z dodatkiem masła w czekoladzie mlecznej (22%) w opakowaniu minimum 171 g</t>
  </si>
  <si>
    <t>Serduszka Krakuski</t>
  </si>
  <si>
    <t xml:space="preserve">Wafle torcikowe </t>
  </si>
  <si>
    <t xml:space="preserve">Wafle przekładane kremem orzechowym arachidowym w opakowaniu minimum 160 g, </t>
  </si>
  <si>
    <t>Wafle torcikowe E.Wedel</t>
  </si>
  <si>
    <t>Ciasteczka zbożowe z płatkami owsianymi</t>
  </si>
  <si>
    <t>Kruche herbatniki z płatkami owsianymi (32% ±2%), bez dodatku barwników, substancji konserwujących, utwardzonych tłuszczów roślinnych w opakowaniu minimum 201 g</t>
  </si>
  <si>
    <t>Zbożowe Krakuski</t>
  </si>
  <si>
    <t>Ciasteczka z galaretką</t>
  </si>
  <si>
    <t>Biszkoptowe okrągłe ciasteczka z galaretką w różnych smakach oblane jednostronnie czekoladą w opakowaniu minimum 147 g</t>
  </si>
  <si>
    <t>Delicje E.Wedel</t>
  </si>
  <si>
    <t>Czekoladki Merci</t>
  </si>
  <si>
    <t>Bombonierka Merci, różne smaki, w opakowaniu minimum 400G</t>
  </si>
  <si>
    <t>Strock Merci</t>
  </si>
  <si>
    <t>Wafelek kakaowy</t>
  </si>
  <si>
    <t>Kruchy wafelek w formie batonika z kremem kakaowym (44% ± 2%), oblany czekoladą 29% - 37%, bez konserwantów, pakowane pojedynczo, wartość energetyczna 90 - 100 kcal w opakowaniu minimum 17,5 g</t>
  </si>
  <si>
    <t>Prince Polo Olza</t>
  </si>
  <si>
    <t>szt</t>
  </si>
  <si>
    <t xml:space="preserve">Okrągłe, chrupiące praliny z kokosem i całym migdałem w środku </t>
  </si>
  <si>
    <t>Praliny o smaku kokosowy z całym migdałem w środku w opakowanie minimum 150 g (15 szt. w opakowaniu)</t>
  </si>
  <si>
    <t>Ferrero Raffaello</t>
  </si>
  <si>
    <t>Czekoladki pistachio</t>
  </si>
  <si>
    <t>Praliny z czekolady mlecznej z pistacjowym nadzieniem w opakowaniu minimum 400g</t>
  </si>
  <si>
    <t>Solidarność Pistachio</t>
  </si>
  <si>
    <t xml:space="preserve">Paluszki </t>
  </si>
  <si>
    <t>Paluszki solone, bez konserwantów, bez cukru, zawartość soli min. 2%-3% w opakowaniu minimum 200 g</t>
  </si>
  <si>
    <t>Lajkonik Paluszki</t>
  </si>
  <si>
    <t xml:space="preserve">Mieszanka studencka </t>
  </si>
  <si>
    <t>Mieszanka: orzechy ziemne, rodzynki, orzechy nerkowca, orzechy laskowe w opakowaniu minimum 240 g</t>
  </si>
  <si>
    <t>Felix mieszanka studencka</t>
  </si>
  <si>
    <t xml:space="preserve">Orzechy ziemne solone </t>
  </si>
  <si>
    <t xml:space="preserve">Orzechy ziemne: Smażone, Solone w opakowaniu minimum 240 g </t>
  </si>
  <si>
    <t>Felix orzeszki ziemne</t>
  </si>
  <si>
    <t>Cukier</t>
  </si>
  <si>
    <t>Cukier biały, kryształ, sypki w opakowaniu minimum 1 kg</t>
  </si>
  <si>
    <t>Polski cukier</t>
  </si>
  <si>
    <t>Cukier w saszetkach</t>
  </si>
  <si>
    <t>Cukier w saszetkach 0,5 g, biały, kryształ, sypki, opakowanie zbiorcze minimum 200 saszetek.</t>
  </si>
  <si>
    <t>Herbata czarna</t>
  </si>
  <si>
    <t>Herbata ekspresowa, saszetki min. 2 g ze sznurkiem, różne smaki w opakowaniu minimum 100 szt.</t>
  </si>
  <si>
    <t>Ahmad Tea</t>
  </si>
  <si>
    <t>Herbata czarna Dilmah</t>
  </si>
  <si>
    <t>Dilmah</t>
  </si>
  <si>
    <t xml:space="preserve">Herbata zielona </t>
  </si>
  <si>
    <t>Herbata ekspresowa, saszetki  min. 1,75 g, zamykane saszetki ze sznurkiem, różne smaki w opakowaniu minimum 20 szt.</t>
  </si>
  <si>
    <t>Vitax lub Tekane</t>
  </si>
  <si>
    <t xml:space="preserve">Kawa rozpuszczalna </t>
  </si>
  <si>
    <t>100% kawa naturalna, rozpuszczalna w opakowaniu minimum 200 g</t>
  </si>
  <si>
    <t>Tchibo Family</t>
  </si>
  <si>
    <t>Kawa ziarnista</t>
  </si>
  <si>
    <t>100% Arabiki w opakowaniu minimum 1kg</t>
  </si>
  <si>
    <t>Lavazza Qualita Oro</t>
  </si>
  <si>
    <t>100% Arabika, profil smakowy: karmel i kakao w opakowaniu minimum 1 kg</t>
  </si>
  <si>
    <t>Coffe &amp; sons</t>
  </si>
  <si>
    <t>40 % Arabiki, 60% Robusty w opakowaniu minimum 1 kg</t>
  </si>
  <si>
    <t>Lavazza Crema e Aroma</t>
  </si>
  <si>
    <t>Kapsułki do ekspresu</t>
  </si>
  <si>
    <t>Kapsułki do ekspresu Nescafe Dolce Gusto różne smaki, w opakowaniu minimum 16 kapsułek</t>
  </si>
  <si>
    <t>Nescafe Dolce Gusto</t>
  </si>
  <si>
    <t xml:space="preserve">Kawa mielona </t>
  </si>
  <si>
    <t>100 % kawa naturalna, mielona w opakowaniu minimum 250 g</t>
  </si>
  <si>
    <t xml:space="preserve">Kawa ziarnista </t>
  </si>
  <si>
    <t>100 % kawa naturalna w opakowaniu minimum 1 kg</t>
  </si>
  <si>
    <t xml:space="preserve">Syrop malinowy </t>
  </si>
  <si>
    <t>Syrop owocowy w butelce o pojemność minimum 680 ml</t>
  </si>
  <si>
    <t xml:space="preserve">Herbapol </t>
  </si>
  <si>
    <t xml:space="preserve">Śmietanka UHT do kawy </t>
  </si>
  <si>
    <t xml:space="preserve">Śmietanka w pojemniczkach o pojemności 10 g, pakowanych w opakowaniu foliowym po 10 szt. o zawartości tłuszczu 10% </t>
  </si>
  <si>
    <t>Łaciata śmietanka do kawy</t>
  </si>
  <si>
    <t>Mleko UHT</t>
  </si>
  <si>
    <t>Mleko UHT, o zawartości 2% tłuszczu, w kartoniku o pojemności 0,5 l</t>
  </si>
  <si>
    <t>Mleko UHT Łaciate</t>
  </si>
  <si>
    <t xml:space="preserve">Mleko UHT bez laktozy </t>
  </si>
  <si>
    <t>Mleko UHT, bez laktozy, o zawartości 1,5% tłuszczu, w kartoniku o pojemności 0,5 l</t>
  </si>
  <si>
    <t>Mleko bez laktozy UHT Mlekowita Wydojone</t>
  </si>
  <si>
    <t>ilość</t>
  </si>
  <si>
    <t>Załącznik do oferty</t>
  </si>
  <si>
    <t>Wartość netto</t>
  </si>
  <si>
    <t>Wartość brutto</t>
  </si>
  <si>
    <t xml:space="preserve">Cena jednostkowa netto </t>
  </si>
  <si>
    <t>Cena jednostkowa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</si>
</sst>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zł&quot;;[Red]\-#,##0.00\ &quot;zł&quot;"/>
  </numFmts>
  <fonts count="4" x14ac:knownFonts="1">
    <font>
      <sz val="11"/>
      <color theme="1"/>
      <name val="Calibri"/>
      <family val="2"/>
      <scheme val="minor"/>
    </font>
    <font>
      <b/>
      <sz val="8"/>
      <color theme="1"/>
      <name val="Garamond"/>
      <family val="1"/>
      <charset val="238"/>
    </font>
    <font>
      <sz val="8"/>
      <color theme="1"/>
      <name val="Garamond"/>
      <family val="1"/>
      <charset val="238"/>
    </font>
    <font>
      <sz val="11"/>
      <color theme="1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8" fontId="2" fillId="0" borderId="1" xfId="0" applyNumberFormat="1" applyFont="1" applyFill="1" applyBorder="1" applyAlignment="1">
      <alignment horizontal="right" vertical="center"/>
    </xf>
    <xf numFmtId="9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/>
    </xf>
    <xf numFmtId="8" fontId="1" fillId="0" borderId="3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8" fontId="2" fillId="0" borderId="2" xfId="0" applyNumberFormat="1" applyFont="1" applyFill="1" applyBorder="1" applyAlignment="1">
      <alignment horizontal="right" vertical="center"/>
    </xf>
    <xf numFmtId="9" fontId="2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8" fontId="2" fillId="0" borderId="3" xfId="0" applyNumberFormat="1" applyFont="1" applyFill="1" applyBorder="1" applyAlignment="1">
      <alignment horizontal="right" vertical="center"/>
    </xf>
    <xf numFmtId="9" fontId="2" fillId="0" borderId="3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view="pageBreakPreview" topLeftCell="A2" zoomScaleNormal="100" zoomScaleSheetLayoutView="100" workbookViewId="0">
      <selection activeCell="H3" sqref="H3"/>
    </sheetView>
  </sheetViews>
  <sheetFormatPr defaultRowHeight="15" x14ac:dyDescent="0.25"/>
  <cols>
    <col min="1" max="1" width="3.28515625" style="1" bestFit="1" customWidth="1"/>
    <col min="2" max="2" width="14.5703125" style="1" customWidth="1"/>
    <col min="3" max="3" width="46.140625" style="1" customWidth="1"/>
    <col min="4" max="4" width="9.7109375" style="1" customWidth="1"/>
    <col min="5" max="5" width="3.7109375" style="1" bestFit="1" customWidth="1"/>
    <col min="6" max="6" width="12.7109375" style="1" customWidth="1"/>
    <col min="7" max="7" width="4.140625" style="1" bestFit="1" customWidth="1"/>
    <col min="8" max="8" width="12.7109375" style="1" customWidth="1"/>
    <col min="9" max="9" width="4.140625" style="1" bestFit="1" customWidth="1"/>
    <col min="10" max="11" width="12.7109375" style="1" customWidth="1"/>
    <col min="12" max="16384" width="9.140625" style="1"/>
  </cols>
  <sheetData>
    <row r="1" spans="1:11" ht="37.5" customHeight="1" x14ac:dyDescent="0.25">
      <c r="J1" s="21" t="s">
        <v>93</v>
      </c>
      <c r="K1" s="21"/>
    </row>
    <row r="2" spans="1:11" ht="34.5" thickBot="1" x14ac:dyDescent="0.3">
      <c r="A2" s="19" t="s">
        <v>0</v>
      </c>
      <c r="B2" s="19" t="s">
        <v>1</v>
      </c>
      <c r="C2" s="20" t="s">
        <v>2</v>
      </c>
      <c r="D2" s="20" t="s">
        <v>3</v>
      </c>
      <c r="E2" s="20" t="s">
        <v>4</v>
      </c>
      <c r="F2" s="20" t="s">
        <v>96</v>
      </c>
      <c r="G2" s="20" t="s">
        <v>5</v>
      </c>
      <c r="H2" s="20" t="s">
        <v>97</v>
      </c>
      <c r="I2" s="20" t="s">
        <v>92</v>
      </c>
      <c r="J2" s="20" t="s">
        <v>94</v>
      </c>
      <c r="K2" s="20" t="s">
        <v>95</v>
      </c>
    </row>
    <row r="3" spans="1:11" ht="22.5" x14ac:dyDescent="0.25">
      <c r="A3" s="7">
        <v>1</v>
      </c>
      <c r="B3" s="8" t="s">
        <v>6</v>
      </c>
      <c r="C3" s="8" t="s">
        <v>7</v>
      </c>
      <c r="D3" s="8" t="s">
        <v>8</v>
      </c>
      <c r="E3" s="7" t="s">
        <v>9</v>
      </c>
      <c r="F3" s="16"/>
      <c r="G3" s="17"/>
      <c r="H3" s="16">
        <f>F3+(F3*G3)</f>
        <v>0</v>
      </c>
      <c r="I3" s="18">
        <v>750</v>
      </c>
      <c r="J3" s="16">
        <f>F3*I3</f>
        <v>0</v>
      </c>
      <c r="K3" s="16">
        <f>H3*I3</f>
        <v>0</v>
      </c>
    </row>
    <row r="4" spans="1:11" ht="33.75" x14ac:dyDescent="0.25">
      <c r="A4" s="2">
        <v>2</v>
      </c>
      <c r="B4" s="3" t="s">
        <v>10</v>
      </c>
      <c r="C4" s="3" t="s">
        <v>11</v>
      </c>
      <c r="D4" s="3" t="s">
        <v>12</v>
      </c>
      <c r="E4" s="2" t="s">
        <v>9</v>
      </c>
      <c r="F4" s="4"/>
      <c r="G4" s="5"/>
      <c r="H4" s="4">
        <f t="shared" ref="H4:H32" si="0">F4+(F4*G4)</f>
        <v>0</v>
      </c>
      <c r="I4" s="6">
        <v>750</v>
      </c>
      <c r="J4" s="4">
        <f t="shared" ref="J4:J32" si="1">F4*I4</f>
        <v>0</v>
      </c>
      <c r="K4" s="4">
        <f t="shared" ref="K4:K32" si="2">H4*I4</f>
        <v>0</v>
      </c>
    </row>
    <row r="5" spans="1:11" ht="33.75" x14ac:dyDescent="0.25">
      <c r="A5" s="2">
        <v>3</v>
      </c>
      <c r="B5" s="3" t="s">
        <v>13</v>
      </c>
      <c r="C5" s="3" t="s">
        <v>14</v>
      </c>
      <c r="D5" s="3" t="s">
        <v>15</v>
      </c>
      <c r="E5" s="2" t="s">
        <v>9</v>
      </c>
      <c r="F5" s="4"/>
      <c r="G5" s="5"/>
      <c r="H5" s="4">
        <f t="shared" si="0"/>
        <v>0</v>
      </c>
      <c r="I5" s="6">
        <v>750</v>
      </c>
      <c r="J5" s="4">
        <f t="shared" si="1"/>
        <v>0</v>
      </c>
      <c r="K5" s="4">
        <f t="shared" si="2"/>
        <v>0</v>
      </c>
    </row>
    <row r="6" spans="1:11" ht="22.5" x14ac:dyDescent="0.25">
      <c r="A6" s="2">
        <v>4</v>
      </c>
      <c r="B6" s="3" t="s">
        <v>16</v>
      </c>
      <c r="C6" s="3" t="s">
        <v>17</v>
      </c>
      <c r="D6" s="3" t="s">
        <v>18</v>
      </c>
      <c r="E6" s="2" t="s">
        <v>9</v>
      </c>
      <c r="F6" s="4"/>
      <c r="G6" s="5"/>
      <c r="H6" s="4">
        <f t="shared" si="0"/>
        <v>0</v>
      </c>
      <c r="I6" s="6">
        <v>400</v>
      </c>
      <c r="J6" s="4">
        <f t="shared" si="1"/>
        <v>0</v>
      </c>
      <c r="K6" s="4">
        <f t="shared" si="2"/>
        <v>0</v>
      </c>
    </row>
    <row r="7" spans="1:11" ht="33.75" x14ac:dyDescent="0.25">
      <c r="A7" s="2">
        <v>5</v>
      </c>
      <c r="B7" s="3" t="s">
        <v>19</v>
      </c>
      <c r="C7" s="3" t="s">
        <v>20</v>
      </c>
      <c r="D7" s="3" t="s">
        <v>21</v>
      </c>
      <c r="E7" s="2" t="s">
        <v>9</v>
      </c>
      <c r="F7" s="4"/>
      <c r="G7" s="5"/>
      <c r="H7" s="4">
        <f t="shared" si="0"/>
        <v>0</v>
      </c>
      <c r="I7" s="6">
        <v>400</v>
      </c>
      <c r="J7" s="4">
        <f t="shared" si="1"/>
        <v>0</v>
      </c>
      <c r="K7" s="4">
        <f t="shared" si="2"/>
        <v>0</v>
      </c>
    </row>
    <row r="8" spans="1:11" ht="33.75" x14ac:dyDescent="0.25">
      <c r="A8" s="2">
        <v>6</v>
      </c>
      <c r="B8" s="3" t="s">
        <v>22</v>
      </c>
      <c r="C8" s="3" t="s">
        <v>23</v>
      </c>
      <c r="D8" s="3" t="s">
        <v>24</v>
      </c>
      <c r="E8" s="2" t="s">
        <v>9</v>
      </c>
      <c r="F8" s="4"/>
      <c r="G8" s="5"/>
      <c r="H8" s="4">
        <f t="shared" si="0"/>
        <v>0</v>
      </c>
      <c r="I8" s="6">
        <v>200</v>
      </c>
      <c r="J8" s="4">
        <f t="shared" si="1"/>
        <v>0</v>
      </c>
      <c r="K8" s="4">
        <f t="shared" si="2"/>
        <v>0</v>
      </c>
    </row>
    <row r="9" spans="1:11" ht="22.5" x14ac:dyDescent="0.25">
      <c r="A9" s="2">
        <v>7</v>
      </c>
      <c r="B9" s="3" t="s">
        <v>25</v>
      </c>
      <c r="C9" s="3" t="s">
        <v>26</v>
      </c>
      <c r="D9" s="3" t="s">
        <v>27</v>
      </c>
      <c r="E9" s="2" t="s">
        <v>9</v>
      </c>
      <c r="F9" s="4"/>
      <c r="G9" s="5"/>
      <c r="H9" s="4">
        <f t="shared" si="0"/>
        <v>0</v>
      </c>
      <c r="I9" s="6">
        <v>750</v>
      </c>
      <c r="J9" s="4">
        <f t="shared" si="1"/>
        <v>0</v>
      </c>
      <c r="K9" s="4">
        <f t="shared" si="2"/>
        <v>0</v>
      </c>
    </row>
    <row r="10" spans="1:11" x14ac:dyDescent="0.25">
      <c r="A10" s="2">
        <v>8</v>
      </c>
      <c r="B10" s="3" t="s">
        <v>28</v>
      </c>
      <c r="C10" s="3" t="s">
        <v>29</v>
      </c>
      <c r="D10" s="3" t="s">
        <v>30</v>
      </c>
      <c r="E10" s="2" t="s">
        <v>9</v>
      </c>
      <c r="F10" s="4"/>
      <c r="G10" s="5"/>
      <c r="H10" s="4">
        <f t="shared" si="0"/>
        <v>0</v>
      </c>
      <c r="I10" s="6">
        <v>200</v>
      </c>
      <c r="J10" s="4">
        <f t="shared" si="1"/>
        <v>0</v>
      </c>
      <c r="K10" s="4">
        <f t="shared" si="2"/>
        <v>0</v>
      </c>
    </row>
    <row r="11" spans="1:11" ht="45" x14ac:dyDescent="0.25">
      <c r="A11" s="2">
        <v>9</v>
      </c>
      <c r="B11" s="3" t="s">
        <v>31</v>
      </c>
      <c r="C11" s="3" t="s">
        <v>32</v>
      </c>
      <c r="D11" s="3" t="s">
        <v>33</v>
      </c>
      <c r="E11" s="2" t="s">
        <v>34</v>
      </c>
      <c r="F11" s="4"/>
      <c r="G11" s="5"/>
      <c r="H11" s="4">
        <f t="shared" si="0"/>
        <v>0</v>
      </c>
      <c r="I11" s="6">
        <v>700</v>
      </c>
      <c r="J11" s="4">
        <f t="shared" si="1"/>
        <v>0</v>
      </c>
      <c r="K11" s="4">
        <f t="shared" si="2"/>
        <v>0</v>
      </c>
    </row>
    <row r="12" spans="1:11" ht="45" x14ac:dyDescent="0.25">
      <c r="A12" s="2">
        <v>10</v>
      </c>
      <c r="B12" s="3" t="s">
        <v>35</v>
      </c>
      <c r="C12" s="3" t="s">
        <v>36</v>
      </c>
      <c r="D12" s="3" t="s">
        <v>37</v>
      </c>
      <c r="E12" s="2" t="s">
        <v>9</v>
      </c>
      <c r="F12" s="4"/>
      <c r="G12" s="5"/>
      <c r="H12" s="4">
        <f t="shared" si="0"/>
        <v>0</v>
      </c>
      <c r="I12" s="6">
        <v>200</v>
      </c>
      <c r="J12" s="4">
        <f t="shared" si="1"/>
        <v>0</v>
      </c>
      <c r="K12" s="4">
        <f t="shared" si="2"/>
        <v>0</v>
      </c>
    </row>
    <row r="13" spans="1:11" ht="22.5" x14ac:dyDescent="0.25">
      <c r="A13" s="2">
        <v>11</v>
      </c>
      <c r="B13" s="3" t="s">
        <v>38</v>
      </c>
      <c r="C13" s="3" t="s">
        <v>39</v>
      </c>
      <c r="D13" s="3" t="s">
        <v>40</v>
      </c>
      <c r="E13" s="2" t="s">
        <v>9</v>
      </c>
      <c r="F13" s="4"/>
      <c r="G13" s="5"/>
      <c r="H13" s="4">
        <f t="shared" si="0"/>
        <v>0</v>
      </c>
      <c r="I13" s="6">
        <v>100</v>
      </c>
      <c r="J13" s="4">
        <f t="shared" si="1"/>
        <v>0</v>
      </c>
      <c r="K13" s="4">
        <f t="shared" si="2"/>
        <v>0</v>
      </c>
    </row>
    <row r="14" spans="1:11" ht="22.5" x14ac:dyDescent="0.25">
      <c r="A14" s="2">
        <v>12</v>
      </c>
      <c r="B14" s="3" t="s">
        <v>41</v>
      </c>
      <c r="C14" s="3" t="s">
        <v>42</v>
      </c>
      <c r="D14" s="3" t="s">
        <v>43</v>
      </c>
      <c r="E14" s="2" t="s">
        <v>9</v>
      </c>
      <c r="F14" s="4"/>
      <c r="G14" s="5"/>
      <c r="H14" s="4">
        <f t="shared" si="0"/>
        <v>0</v>
      </c>
      <c r="I14" s="6">
        <v>1000</v>
      </c>
      <c r="J14" s="4">
        <f t="shared" si="1"/>
        <v>0</v>
      </c>
      <c r="K14" s="4">
        <f t="shared" si="2"/>
        <v>0</v>
      </c>
    </row>
    <row r="15" spans="1:11" ht="33.75" x14ac:dyDescent="0.25">
      <c r="A15" s="2">
        <v>13</v>
      </c>
      <c r="B15" s="3" t="s">
        <v>44</v>
      </c>
      <c r="C15" s="3" t="s">
        <v>45</v>
      </c>
      <c r="D15" s="3" t="s">
        <v>46</v>
      </c>
      <c r="E15" s="2" t="s">
        <v>9</v>
      </c>
      <c r="F15" s="4"/>
      <c r="G15" s="5"/>
      <c r="H15" s="4">
        <f t="shared" si="0"/>
        <v>0</v>
      </c>
      <c r="I15" s="6">
        <v>200</v>
      </c>
      <c r="J15" s="4">
        <f t="shared" si="1"/>
        <v>0</v>
      </c>
      <c r="K15" s="4">
        <f t="shared" si="2"/>
        <v>0</v>
      </c>
    </row>
    <row r="16" spans="1:11" ht="33.75" x14ac:dyDescent="0.25">
      <c r="A16" s="2">
        <v>14</v>
      </c>
      <c r="B16" s="3" t="s">
        <v>47</v>
      </c>
      <c r="C16" s="3" t="s">
        <v>48</v>
      </c>
      <c r="D16" s="3" t="s">
        <v>49</v>
      </c>
      <c r="E16" s="2" t="s">
        <v>9</v>
      </c>
      <c r="F16" s="4"/>
      <c r="G16" s="5"/>
      <c r="H16" s="4">
        <f t="shared" si="0"/>
        <v>0</v>
      </c>
      <c r="I16" s="6">
        <v>100</v>
      </c>
      <c r="J16" s="4">
        <f t="shared" si="1"/>
        <v>0</v>
      </c>
      <c r="K16" s="4">
        <f t="shared" si="2"/>
        <v>0</v>
      </c>
    </row>
    <row r="17" spans="1:11" x14ac:dyDescent="0.25">
      <c r="A17" s="2">
        <v>15</v>
      </c>
      <c r="B17" s="3" t="s">
        <v>50</v>
      </c>
      <c r="C17" s="3" t="s">
        <v>51</v>
      </c>
      <c r="D17" s="3" t="s">
        <v>52</v>
      </c>
      <c r="E17" s="2" t="s">
        <v>9</v>
      </c>
      <c r="F17" s="4"/>
      <c r="G17" s="5"/>
      <c r="H17" s="4">
        <f t="shared" si="0"/>
        <v>0</v>
      </c>
      <c r="I17" s="6">
        <v>250</v>
      </c>
      <c r="J17" s="4">
        <f t="shared" si="1"/>
        <v>0</v>
      </c>
      <c r="K17" s="4">
        <f t="shared" si="2"/>
        <v>0</v>
      </c>
    </row>
    <row r="18" spans="1:11" ht="22.5" x14ac:dyDescent="0.25">
      <c r="A18" s="2">
        <v>16</v>
      </c>
      <c r="B18" s="3" t="s">
        <v>53</v>
      </c>
      <c r="C18" s="3" t="s">
        <v>54</v>
      </c>
      <c r="D18" s="3" t="s">
        <v>52</v>
      </c>
      <c r="E18" s="2" t="s">
        <v>9</v>
      </c>
      <c r="F18" s="4"/>
      <c r="G18" s="5"/>
      <c r="H18" s="4">
        <f t="shared" si="0"/>
        <v>0</v>
      </c>
      <c r="I18" s="6">
        <v>150</v>
      </c>
      <c r="J18" s="4">
        <f t="shared" si="1"/>
        <v>0</v>
      </c>
      <c r="K18" s="4">
        <f t="shared" si="2"/>
        <v>0</v>
      </c>
    </row>
    <row r="19" spans="1:11" ht="22.5" x14ac:dyDescent="0.25">
      <c r="A19" s="2">
        <v>17</v>
      </c>
      <c r="B19" s="3" t="s">
        <v>55</v>
      </c>
      <c r="C19" s="3" t="s">
        <v>56</v>
      </c>
      <c r="D19" s="3" t="s">
        <v>57</v>
      </c>
      <c r="E19" s="2" t="s">
        <v>9</v>
      </c>
      <c r="F19" s="4"/>
      <c r="G19" s="5"/>
      <c r="H19" s="4">
        <f t="shared" si="0"/>
        <v>0</v>
      </c>
      <c r="I19" s="6">
        <v>200</v>
      </c>
      <c r="J19" s="4">
        <f t="shared" si="1"/>
        <v>0</v>
      </c>
      <c r="K19" s="4">
        <f t="shared" si="2"/>
        <v>0</v>
      </c>
    </row>
    <row r="20" spans="1:11" ht="22.5" x14ac:dyDescent="0.25">
      <c r="A20" s="2">
        <v>18</v>
      </c>
      <c r="B20" s="3" t="s">
        <v>58</v>
      </c>
      <c r="C20" s="3" t="s">
        <v>56</v>
      </c>
      <c r="D20" s="3" t="s">
        <v>59</v>
      </c>
      <c r="E20" s="2" t="s">
        <v>9</v>
      </c>
      <c r="F20" s="4"/>
      <c r="G20" s="5"/>
      <c r="H20" s="4">
        <f t="shared" si="0"/>
        <v>0</v>
      </c>
      <c r="I20" s="6">
        <v>200</v>
      </c>
      <c r="J20" s="4">
        <f t="shared" si="1"/>
        <v>0</v>
      </c>
      <c r="K20" s="4">
        <f t="shared" si="2"/>
        <v>0</v>
      </c>
    </row>
    <row r="21" spans="1:11" ht="22.5" x14ac:dyDescent="0.25">
      <c r="A21" s="2">
        <v>19</v>
      </c>
      <c r="B21" s="3" t="s">
        <v>60</v>
      </c>
      <c r="C21" s="3" t="s">
        <v>61</v>
      </c>
      <c r="D21" s="3" t="s">
        <v>62</v>
      </c>
      <c r="E21" s="2" t="s">
        <v>9</v>
      </c>
      <c r="F21" s="4"/>
      <c r="G21" s="5"/>
      <c r="H21" s="4">
        <f t="shared" si="0"/>
        <v>0</v>
      </c>
      <c r="I21" s="6">
        <v>200</v>
      </c>
      <c r="J21" s="4">
        <f t="shared" si="1"/>
        <v>0</v>
      </c>
      <c r="K21" s="4">
        <f t="shared" si="2"/>
        <v>0</v>
      </c>
    </row>
    <row r="22" spans="1:11" ht="22.5" x14ac:dyDescent="0.25">
      <c r="A22" s="2">
        <v>20</v>
      </c>
      <c r="B22" s="3" t="s">
        <v>63</v>
      </c>
      <c r="C22" s="3" t="s">
        <v>64</v>
      </c>
      <c r="D22" s="3" t="s">
        <v>65</v>
      </c>
      <c r="E22" s="2" t="s">
        <v>9</v>
      </c>
      <c r="F22" s="4"/>
      <c r="G22" s="5"/>
      <c r="H22" s="4">
        <f t="shared" si="0"/>
        <v>0</v>
      </c>
      <c r="I22" s="6">
        <v>150</v>
      </c>
      <c r="J22" s="4">
        <f t="shared" si="1"/>
        <v>0</v>
      </c>
      <c r="K22" s="4">
        <f t="shared" si="2"/>
        <v>0</v>
      </c>
    </row>
    <row r="23" spans="1:11" ht="22.5" x14ac:dyDescent="0.25">
      <c r="A23" s="2">
        <v>21</v>
      </c>
      <c r="B23" s="3" t="s">
        <v>66</v>
      </c>
      <c r="C23" s="3" t="s">
        <v>67</v>
      </c>
      <c r="D23" s="3" t="s">
        <v>68</v>
      </c>
      <c r="E23" s="2" t="s">
        <v>9</v>
      </c>
      <c r="F23" s="4"/>
      <c r="G23" s="5"/>
      <c r="H23" s="4">
        <f t="shared" si="0"/>
        <v>0</v>
      </c>
      <c r="I23" s="6">
        <v>250</v>
      </c>
      <c r="J23" s="4">
        <f t="shared" si="1"/>
        <v>0</v>
      </c>
      <c r="K23" s="4">
        <f t="shared" si="2"/>
        <v>0</v>
      </c>
    </row>
    <row r="24" spans="1:11" ht="22.5" x14ac:dyDescent="0.25">
      <c r="A24" s="2">
        <v>22</v>
      </c>
      <c r="B24" s="3" t="s">
        <v>66</v>
      </c>
      <c r="C24" s="3" t="s">
        <v>69</v>
      </c>
      <c r="D24" s="3" t="s">
        <v>70</v>
      </c>
      <c r="E24" s="2" t="s">
        <v>9</v>
      </c>
      <c r="F24" s="4"/>
      <c r="G24" s="5"/>
      <c r="H24" s="4">
        <f t="shared" si="0"/>
        <v>0</v>
      </c>
      <c r="I24" s="6">
        <v>50</v>
      </c>
      <c r="J24" s="4">
        <f t="shared" si="1"/>
        <v>0</v>
      </c>
      <c r="K24" s="4">
        <f t="shared" si="2"/>
        <v>0</v>
      </c>
    </row>
    <row r="25" spans="1:11" ht="33.75" x14ac:dyDescent="0.25">
      <c r="A25" s="2">
        <v>23</v>
      </c>
      <c r="B25" s="3" t="s">
        <v>66</v>
      </c>
      <c r="C25" s="3" t="s">
        <v>71</v>
      </c>
      <c r="D25" s="3" t="s">
        <v>72</v>
      </c>
      <c r="E25" s="2" t="s">
        <v>9</v>
      </c>
      <c r="F25" s="4"/>
      <c r="G25" s="5"/>
      <c r="H25" s="4">
        <f t="shared" si="0"/>
        <v>0</v>
      </c>
      <c r="I25" s="6">
        <v>170</v>
      </c>
      <c r="J25" s="4">
        <f t="shared" si="1"/>
        <v>0</v>
      </c>
      <c r="K25" s="4">
        <f t="shared" si="2"/>
        <v>0</v>
      </c>
    </row>
    <row r="26" spans="1:11" ht="22.5" x14ac:dyDescent="0.25">
      <c r="A26" s="2">
        <v>24</v>
      </c>
      <c r="B26" s="3" t="s">
        <v>73</v>
      </c>
      <c r="C26" s="3" t="s">
        <v>74</v>
      </c>
      <c r="D26" s="3" t="s">
        <v>75</v>
      </c>
      <c r="E26" s="2" t="s">
        <v>9</v>
      </c>
      <c r="F26" s="4"/>
      <c r="G26" s="5"/>
      <c r="H26" s="4">
        <f t="shared" si="0"/>
        <v>0</v>
      </c>
      <c r="I26" s="6">
        <v>300</v>
      </c>
      <c r="J26" s="4">
        <f t="shared" si="1"/>
        <v>0</v>
      </c>
      <c r="K26" s="4">
        <f t="shared" si="2"/>
        <v>0</v>
      </c>
    </row>
    <row r="27" spans="1:11" ht="22.5" x14ac:dyDescent="0.25">
      <c r="A27" s="2">
        <v>25</v>
      </c>
      <c r="B27" s="3" t="s">
        <v>76</v>
      </c>
      <c r="C27" s="3" t="s">
        <v>77</v>
      </c>
      <c r="D27" s="3" t="s">
        <v>65</v>
      </c>
      <c r="E27" s="2" t="s">
        <v>9</v>
      </c>
      <c r="F27" s="4"/>
      <c r="G27" s="5"/>
      <c r="H27" s="4">
        <f t="shared" si="0"/>
        <v>0</v>
      </c>
      <c r="I27" s="6">
        <v>150</v>
      </c>
      <c r="J27" s="4">
        <f t="shared" si="1"/>
        <v>0</v>
      </c>
      <c r="K27" s="4">
        <f t="shared" si="2"/>
        <v>0</v>
      </c>
    </row>
    <row r="28" spans="1:11" ht="22.5" x14ac:dyDescent="0.25">
      <c r="A28" s="2">
        <v>26</v>
      </c>
      <c r="B28" s="3" t="s">
        <v>78</v>
      </c>
      <c r="C28" s="3" t="s">
        <v>79</v>
      </c>
      <c r="D28" s="3" t="s">
        <v>65</v>
      </c>
      <c r="E28" s="2" t="s">
        <v>9</v>
      </c>
      <c r="F28" s="4"/>
      <c r="G28" s="5"/>
      <c r="H28" s="4">
        <f t="shared" si="0"/>
        <v>0</v>
      </c>
      <c r="I28" s="6">
        <v>200</v>
      </c>
      <c r="J28" s="4">
        <f t="shared" si="1"/>
        <v>0</v>
      </c>
      <c r="K28" s="4">
        <f t="shared" si="2"/>
        <v>0</v>
      </c>
    </row>
    <row r="29" spans="1:11" x14ac:dyDescent="0.25">
      <c r="A29" s="2">
        <v>27</v>
      </c>
      <c r="B29" s="3" t="s">
        <v>80</v>
      </c>
      <c r="C29" s="3" t="s">
        <v>81</v>
      </c>
      <c r="D29" s="3" t="s">
        <v>82</v>
      </c>
      <c r="E29" s="2" t="s">
        <v>34</v>
      </c>
      <c r="F29" s="4"/>
      <c r="G29" s="5"/>
      <c r="H29" s="4">
        <f t="shared" si="0"/>
        <v>0</v>
      </c>
      <c r="I29" s="6">
        <v>50</v>
      </c>
      <c r="J29" s="4">
        <f t="shared" si="1"/>
        <v>0</v>
      </c>
      <c r="K29" s="4">
        <f t="shared" si="2"/>
        <v>0</v>
      </c>
    </row>
    <row r="30" spans="1:11" ht="33.75" x14ac:dyDescent="0.25">
      <c r="A30" s="2">
        <v>28</v>
      </c>
      <c r="B30" s="3" t="s">
        <v>83</v>
      </c>
      <c r="C30" s="3" t="s">
        <v>84</v>
      </c>
      <c r="D30" s="3" t="s">
        <v>85</v>
      </c>
      <c r="E30" s="2" t="s">
        <v>9</v>
      </c>
      <c r="F30" s="4"/>
      <c r="G30" s="5"/>
      <c r="H30" s="4">
        <f t="shared" si="0"/>
        <v>0</v>
      </c>
      <c r="I30" s="6">
        <v>1000</v>
      </c>
      <c r="J30" s="4">
        <f t="shared" si="1"/>
        <v>0</v>
      </c>
      <c r="K30" s="4">
        <f t="shared" si="2"/>
        <v>0</v>
      </c>
    </row>
    <row r="31" spans="1:11" ht="22.5" x14ac:dyDescent="0.25">
      <c r="A31" s="2">
        <v>29</v>
      </c>
      <c r="B31" s="3" t="s">
        <v>86</v>
      </c>
      <c r="C31" s="3" t="s">
        <v>87</v>
      </c>
      <c r="D31" s="3" t="s">
        <v>88</v>
      </c>
      <c r="E31" s="2" t="s">
        <v>34</v>
      </c>
      <c r="F31" s="4"/>
      <c r="G31" s="5"/>
      <c r="H31" s="4">
        <f t="shared" si="0"/>
        <v>0</v>
      </c>
      <c r="I31" s="6">
        <v>2000</v>
      </c>
      <c r="J31" s="4">
        <f t="shared" si="1"/>
        <v>0</v>
      </c>
      <c r="K31" s="4">
        <f t="shared" si="2"/>
        <v>0</v>
      </c>
    </row>
    <row r="32" spans="1:11" ht="45.75" thickBot="1" x14ac:dyDescent="0.3">
      <c r="A32" s="11">
        <v>30</v>
      </c>
      <c r="B32" s="12" t="s">
        <v>89</v>
      </c>
      <c r="C32" s="12" t="s">
        <v>90</v>
      </c>
      <c r="D32" s="12" t="s">
        <v>91</v>
      </c>
      <c r="E32" s="11" t="s">
        <v>34</v>
      </c>
      <c r="F32" s="13"/>
      <c r="G32" s="14"/>
      <c r="H32" s="13">
        <f t="shared" si="0"/>
        <v>0</v>
      </c>
      <c r="I32" s="15">
        <v>600</v>
      </c>
      <c r="J32" s="13">
        <f t="shared" si="1"/>
        <v>0</v>
      </c>
      <c r="K32" s="13">
        <f t="shared" si="2"/>
        <v>0</v>
      </c>
    </row>
    <row r="33" spans="1:11" ht="15.75" thickTop="1" x14ac:dyDescent="0.25">
      <c r="A33" s="7"/>
      <c r="B33" s="8"/>
      <c r="C33" s="8"/>
      <c r="D33" s="8"/>
      <c r="E33" s="7"/>
      <c r="F33" s="9"/>
      <c r="G33" s="9"/>
      <c r="H33" s="9"/>
      <c r="I33" s="9"/>
      <c r="J33" s="10">
        <f>SUM(J3:J32)</f>
        <v>0</v>
      </c>
      <c r="K33" s="10">
        <f>SUM(K3:K32)</f>
        <v>0</v>
      </c>
    </row>
  </sheetData>
  <mergeCells count="1">
    <mergeCell ref="J1:K1"/>
  </mergeCells>
  <pageMargins left="0" right="0" top="0" bottom="0" header="0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2022-12-05T11:59:42Z</dcterms:modified>
</cp:coreProperties>
</file>