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04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62913"/>
</workbook>
</file>

<file path=xl/calcChain.xml><?xml version="1.0" encoding="utf-8"?>
<calcChain xmlns="http://schemas.openxmlformats.org/spreadsheetml/2006/main">
  <c r="I13" i="6" l="1"/>
  <c r="I14" i="6"/>
  <c r="I15" i="6"/>
  <c r="I16" i="6"/>
  <c r="I17" i="6"/>
  <c r="I18" i="6"/>
  <c r="I19" i="6"/>
  <c r="I20" i="6"/>
  <c r="I21" i="6"/>
  <c r="I22" i="6"/>
  <c r="I23" i="6"/>
  <c r="I24" i="6"/>
  <c r="F13" i="6"/>
  <c r="F14" i="6"/>
  <c r="F15" i="6"/>
  <c r="F16" i="6"/>
  <c r="F17" i="6"/>
  <c r="F18" i="6"/>
  <c r="F19" i="6"/>
  <c r="F20" i="6"/>
  <c r="F21" i="6"/>
  <c r="F22" i="6"/>
  <c r="F23" i="6"/>
  <c r="F24" i="6"/>
  <c r="F27" i="6" l="1"/>
  <c r="F12" i="6"/>
  <c r="F26" i="6" l="1"/>
  <c r="I27" i="6" l="1"/>
  <c r="I26" i="6"/>
  <c r="I25" i="6"/>
  <c r="F25" i="6"/>
  <c r="I12" i="6"/>
</calcChain>
</file>

<file path=xl/sharedStrings.xml><?xml version="1.0" encoding="utf-8"?>
<sst xmlns="http://schemas.openxmlformats.org/spreadsheetml/2006/main" count="407" uniqueCount="185">
  <si>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</si>
  <si>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</si>
  <si>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</si>
  <si>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</si>
  <si>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</si>
  <si>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</si>
  <si>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</si>
  <si>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</si>
  <si>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</si>
  <si>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</si>
  <si>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</si>
  <si>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</si>
  <si>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</si>
  <si>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</si>
  <si>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</si>
  <si>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</si>
  <si>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</si>
  <si>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</si>
  <si>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</si>
  <si>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</si>
  <si>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</si>
  <si>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</si>
  <si>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</si>
  <si>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</si>
  <si>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</si>
  <si>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</si>
  <si>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</si>
  <si>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</si>
  <si>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</si>
  <si>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</si>
  <si>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</si>
  <si>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</si>
  <si>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</si>
  <si>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</si>
  <si>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</si>
  <si>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</si>
  <si>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</si>
  <si>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</si>
  <si>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</si>
  <si>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</si>
  <si>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</si>
  <si>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</si>
  <si>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</si>
  <si>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</si>
  <si>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</si>
  <si>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</si>
  <si>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</si>
  <si>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</si>
  <si>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</si>
  <si>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</si>
  <si>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</si>
  <si>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</si>
  <si>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</si>
  <si>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</si>
  <si>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</si>
  <si>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</si>
  <si>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</si>
  <si>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</si>
  <si>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</si>
  <si>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</si>
  <si>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</si>
  <si>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</si>
  <si>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</si>
  <si>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</si>
  <si>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</si>
  <si>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</si>
  <si>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</si>
  <si>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</si>
  <si>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</si>
  <si>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</si>
  <si>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</si>
  <si>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</si>
  <si>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</si>
  <si>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</si>
  <si>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</si>
  <si>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</si>
  <si>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</si>
  <si>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</si>
  <si>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</si>
  <si>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</si>
  <si>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</si>
  <si>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</si>
  <si>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</si>
  <si>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</si>
  <si>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</si>
  <si>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</si>
  <si>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</si>
  <si>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</si>
  <si>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</si>
  <si>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</si>
  <si>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</si>
  <si>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</si>
  <si>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</si>
  <si>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</si>
  <si>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</si>
  <si>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</si>
  <si>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</si>
  <si>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</si>
  <si>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</si>
  <si>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</si>
  <si>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</si>
  <si>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</si>
  <si>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</si>
  <si>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</si>
  <si>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</si>
  <si>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</si>
  <si>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</si>
  <si>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</si>
  <si>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</si>
  <si>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</si>
  <si>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</si>
  <si>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</si>
  <si>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</si>
  <si>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</si>
  <si>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</si>
  <si>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</si>
  <si>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</si>
  <si>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</si>
  <si>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</si>
  <si>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</si>
  <si>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</si>
  <si>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</si>
  <si>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</si>
  <si>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</si>
  <si>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</si>
  <si>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</si>
  <si>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</si>
  <si>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</si>
  <si>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</si>
  <si>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</si>
  <si>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</si>
  <si>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</si>
  <si>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</si>
  <si>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</si>
  <si>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</si>
  <si>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</si>
  <si>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</si>
  <si>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</si>
  <si>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</si>
  <si>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</si>
  <si>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</si>
  <si>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</si>
  <si>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</si>
  <si>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</si>
  <si>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</si>
  <si>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</si>
  <si>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</si>
  <si>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</si>
  <si>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</si>
  <si>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</si>
  <si>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</si>
  <si>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</si>
  <si>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</si>
  <si>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</si>
  <si>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</si>
  <si>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</si>
  <si>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</si>
  <si>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</si>
  <si>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</si>
  <si>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Jabłka:</t>
  </si>
  <si>
    <t>Średnie ceny targowiskowe ziemniaków i cebuli białej wg województw w 2019 r.</t>
  </si>
  <si>
    <t>Pomidory malinowe</t>
  </si>
  <si>
    <t>Gala</t>
  </si>
  <si>
    <t>Ligol</t>
  </si>
  <si>
    <t>Owoce krajowe</t>
  </si>
  <si>
    <t>Alwa</t>
  </si>
  <si>
    <t>Cortland</t>
  </si>
  <si>
    <t>Jonagored</t>
  </si>
  <si>
    <t>Rubin</t>
  </si>
  <si>
    <t>Golden</t>
  </si>
  <si>
    <t>Lublin</t>
  </si>
  <si>
    <t>Champion</t>
  </si>
  <si>
    <t>Boiken</t>
  </si>
  <si>
    <t>Jonagold</t>
  </si>
  <si>
    <t>Rzeszów</t>
  </si>
  <si>
    <t>Wrocław</t>
  </si>
  <si>
    <t>Białystok</t>
  </si>
  <si>
    <t>Bydgoszcz</t>
  </si>
  <si>
    <t>13.01.2020 - 19.01.2020</t>
  </si>
  <si>
    <t>NR 04/2020</t>
  </si>
  <si>
    <t>30.01.2020 r.</t>
  </si>
  <si>
    <t>Poznań</t>
  </si>
  <si>
    <t>Boskoop</t>
  </si>
  <si>
    <t>20.01.2020 - 26.01.2020</t>
  </si>
  <si>
    <t>NOTOWANIA W DNIACH: 24.01.2020 - 30.01.2020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</si>
</sst>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0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8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5" fontId="29" fillId="0" borderId="25" xfId="3" applyNumberFormat="1" applyFont="1" applyBorder="1" applyAlignment="1">
      <alignment horizontal="centerContinuous" vertical="center" wrapText="1"/>
    </xf>
    <xf numFmtId="165" fontId="28" fillId="0" borderId="26" xfId="0" applyNumberFormat="1" applyFont="1" applyBorder="1" applyAlignment="1">
      <alignment horizontal="centerContinuous"/>
    </xf>
    <xf numFmtId="165" fontId="29" fillId="0" borderId="26" xfId="3" applyNumberFormat="1" applyFont="1" applyBorder="1" applyAlignment="1">
      <alignment horizontal="centerContinuous" vertical="center"/>
    </xf>
    <xf numFmtId="165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6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5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3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9" xfId="0" applyNumberFormat="1" applyFont="1" applyBorder="1"/>
    <xf numFmtId="0" fontId="19" fillId="0" borderId="55" xfId="0" applyNumberFormat="1" applyFont="1" applyBorder="1"/>
    <xf numFmtId="0" fontId="23" fillId="0" borderId="55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"/>
    </xf>
    <xf numFmtId="2" fontId="31" fillId="0" borderId="52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3" xfId="0" applyNumberFormat="1" applyFont="1" applyBorder="1" applyAlignment="1">
      <alignment horizontal="left"/>
    </xf>
    <xf numFmtId="2" fontId="31" fillId="0" borderId="54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6" xfId="0" applyNumberFormat="1" applyFont="1" applyBorder="1" applyAlignment="1">
      <alignment horizontal="left"/>
    </xf>
    <xf numFmtId="2" fontId="31" fillId="0" borderId="59" xfId="0" applyNumberFormat="1" applyFont="1" applyBorder="1" applyAlignment="1">
      <alignment horizontal="left"/>
    </xf>
    <xf numFmtId="2" fontId="31" fillId="0" borderId="49" xfId="0" applyNumberFormat="1" applyFont="1" applyBorder="1"/>
    <xf numFmtId="2" fontId="25" fillId="0" borderId="47" xfId="2" applyNumberFormat="1" applyFont="1" applyBorder="1"/>
    <xf numFmtId="2" fontId="25" fillId="0" borderId="57" xfId="2" applyNumberFormat="1" applyFont="1" applyBorder="1"/>
    <xf numFmtId="2" fontId="25" fillId="0" borderId="58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5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6" xfId="2" applyNumberFormat="1" applyFont="1" applyBorder="1" applyAlignment="1">
      <alignment horizontal="centerContinuous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2" fontId="24" fillId="0" borderId="79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0" xfId="0" applyFont="1" applyFill="1" applyBorder="1" applyAlignment="1"/>
    <xf numFmtId="0" fontId="0" fillId="0" borderId="0" xfId="0" applyBorder="1"/>
    <xf numFmtId="0" fontId="0" fillId="0" borderId="81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0" xfId="0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0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0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7" xfId="0" applyFont="1" applyBorder="1"/>
    <xf numFmtId="2" fontId="40" fillId="3" borderId="16" xfId="0" applyNumberFormat="1" applyFont="1" applyFill="1" applyBorder="1" applyAlignment="1">
      <alignment horizontal="center"/>
    </xf>
    <xf numFmtId="14" fontId="20" fillId="0" borderId="60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61" xfId="0" applyNumberFormat="1" applyFont="1" applyBorder="1" applyAlignment="1">
      <alignment horizontal="centerContinuous"/>
    </xf>
    <xf numFmtId="0" fontId="20" fillId="0" borderId="62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3" xfId="0" applyNumberFormat="1" applyFont="1" applyBorder="1" applyAlignment="1">
      <alignment horizontal="center"/>
    </xf>
    <xf numFmtId="0" fontId="20" fillId="0" borderId="64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5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7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horizontal="right" vertical="top"/>
    </xf>
    <xf numFmtId="2" fontId="25" fillId="0" borderId="88" xfId="2" applyNumberFormat="1" applyFont="1" applyBorder="1"/>
    <xf numFmtId="2" fontId="32" fillId="0" borderId="90" xfId="0" applyNumberFormat="1" applyFont="1" applyBorder="1" applyAlignment="1">
      <alignment horizontal="center"/>
    </xf>
    <xf numFmtId="2" fontId="31" fillId="0" borderId="91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5" fillId="0" borderId="91" xfId="2" applyNumberFormat="1" applyFont="1" applyBorder="1"/>
    <xf numFmtId="2" fontId="32" fillId="0" borderId="54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4" xfId="0" applyNumberFormat="1" applyFont="1" applyBorder="1" applyAlignment="1">
      <alignment horizontal="left"/>
    </xf>
    <xf numFmtId="2" fontId="31" fillId="0" borderId="92" xfId="0" applyNumberFormat="1" applyFont="1" applyBorder="1"/>
    <xf numFmtId="2" fontId="23" fillId="0" borderId="70" xfId="3" applyNumberFormat="1" applyFont="1" applyBorder="1" applyAlignment="1">
      <alignment vertical="top"/>
    </xf>
    <xf numFmtId="2" fontId="24" fillId="0" borderId="95" xfId="2" applyNumberFormat="1" applyFont="1" applyBorder="1" applyAlignment="1">
      <alignment horizontal="center"/>
    </xf>
    <xf numFmtId="2" fontId="25" fillId="0" borderId="96" xfId="2" applyNumberFormat="1" applyFont="1" applyBorder="1"/>
    <xf numFmtId="2" fontId="25" fillId="0" borderId="97" xfId="2" applyNumberFormat="1" applyFont="1" applyBorder="1"/>
    <xf numFmtId="2" fontId="25" fillId="0" borderId="49" xfId="2" applyNumberFormat="1" applyFont="1" applyBorder="1"/>
    <xf numFmtId="2" fontId="40" fillId="2" borderId="83" xfId="0" applyNumberFormat="1" applyFont="1" applyFill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2" borderId="83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98" xfId="2" applyNumberFormat="1" applyFont="1" applyBorder="1" applyAlignment="1">
      <alignment horizontal="center"/>
    </xf>
    <xf numFmtId="0" fontId="19" fillId="0" borderId="69" xfId="0" applyFont="1" applyFill="1" applyBorder="1"/>
    <xf numFmtId="0" fontId="23" fillId="0" borderId="69" xfId="3" applyNumberFormat="1" applyFont="1" applyBorder="1"/>
    <xf numFmtId="0" fontId="26" fillId="0" borderId="99" xfId="3" applyNumberFormat="1" applyFont="1" applyBorder="1" applyAlignment="1">
      <alignment horizontal="center"/>
    </xf>
    <xf numFmtId="0" fontId="26" fillId="0" borderId="100" xfId="3" applyNumberFormat="1" applyFont="1" applyBorder="1" applyAlignment="1">
      <alignment horizontal="center" vertical="top"/>
    </xf>
    <xf numFmtId="2" fontId="26" fillId="0" borderId="100" xfId="3" applyNumberFormat="1" applyFont="1" applyBorder="1" applyAlignment="1">
      <alignment horizontal="center" vertical="top"/>
    </xf>
    <xf numFmtId="164" fontId="26" fillId="0" borderId="100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0" fontId="22" fillId="0" borderId="55" xfId="3" applyNumberFormat="1" applyFont="1" applyBorder="1" applyAlignment="1">
      <alignment horizontal="right"/>
    </xf>
    <xf numFmtId="0" fontId="22" fillId="0" borderId="102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9" xfId="3" applyNumberFormat="1" applyFont="1" applyBorder="1"/>
    <xf numFmtId="2" fontId="23" fillId="0" borderId="48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49" xfId="3" applyNumberFormat="1" applyFont="1" applyBorder="1" applyAlignment="1">
      <alignment horizontal="right" vertical="top"/>
    </xf>
    <xf numFmtId="2" fontId="23" fillId="0" borderId="103" xfId="3" applyNumberFormat="1" applyFont="1" applyBorder="1" applyAlignment="1">
      <alignment vertical="top"/>
    </xf>
    <xf numFmtId="0" fontId="40" fillId="0" borderId="82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4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3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5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L7" sqref="L7"/>
    </sheetView>
  </sheetViews>
  <sheetFormatPr defaultRowHeight="12.75" x14ac:dyDescent="0.2"/>
  <cols>
    <col min="1" max="2" width="9.140625" style="111"/>
    <col min="3" max="3" width="9.42578125" style="111" customWidth="1"/>
    <col min="4" max="16384" width="9.140625" style="111"/>
  </cols>
  <sheetData>
    <row r="2" spans="1:9" x14ac:dyDescent="0.2">
      <c r="B2" s="112" t="s">
        <v>0</v>
      </c>
      <c r="C2" s="112"/>
      <c r="D2" s="112"/>
      <c r="E2" s="112"/>
      <c r="F2" s="112"/>
    </row>
    <row r="3" spans="1:9" x14ac:dyDescent="0.2">
      <c r="B3" s="111" t="s">
        <v>156</v>
      </c>
    </row>
    <row r="4" spans="1:9" x14ac:dyDescent="0.2">
      <c r="B4" s="111" t="s">
        <v>1</v>
      </c>
    </row>
    <row r="5" spans="1:9" x14ac:dyDescent="0.2">
      <c r="B5" s="111" t="s">
        <v>2</v>
      </c>
    </row>
    <row r="7" spans="1:9" x14ac:dyDescent="0.2">
      <c r="B7" s="112" t="s">
        <v>3</v>
      </c>
      <c r="C7" s="112"/>
      <c r="D7" s="112"/>
      <c r="E7" s="112"/>
      <c r="F7" s="112"/>
      <c r="G7" s="112"/>
      <c r="H7" s="112"/>
    </row>
    <row r="8" spans="1:9" x14ac:dyDescent="0.2">
      <c r="B8" s="111" t="s">
        <v>4</v>
      </c>
    </row>
    <row r="9" spans="1:9" x14ac:dyDescent="0.2">
      <c r="A9" s="1"/>
    </row>
    <row r="10" spans="1:9" ht="18" x14ac:dyDescent="0.25">
      <c r="B10" s="113" t="s">
        <v>5</v>
      </c>
      <c r="C10" s="113"/>
      <c r="D10" s="113"/>
      <c r="E10" s="113"/>
      <c r="F10" s="113"/>
      <c r="G10" s="113"/>
      <c r="I10" s="111" t="s">
        <v>6</v>
      </c>
    </row>
    <row r="11" spans="1:9" ht="15" x14ac:dyDescent="0.25">
      <c r="B11" s="115" t="s">
        <v>179</v>
      </c>
      <c r="C11" s="114"/>
      <c r="I11" s="112" t="s">
        <v>180</v>
      </c>
    </row>
    <row r="12" spans="1:9" ht="22.5" customHeight="1" x14ac:dyDescent="0.2"/>
    <row r="13" spans="1:9" ht="15.75" x14ac:dyDescent="0.25">
      <c r="C13" s="117" t="s">
        <v>184</v>
      </c>
      <c r="D13" s="115"/>
      <c r="E13" s="115"/>
      <c r="F13" s="115"/>
      <c r="G13" s="115"/>
      <c r="H13" s="114"/>
    </row>
    <row r="15" spans="1:9" x14ac:dyDescent="0.2">
      <c r="B15" s="111" t="s">
        <v>153</v>
      </c>
    </row>
    <row r="17" spans="1:11" x14ac:dyDescent="0.2">
      <c r="B17" s="111" t="s">
        <v>7</v>
      </c>
    </row>
    <row r="18" spans="1:11" x14ac:dyDescent="0.2">
      <c r="B18" s="111" t="s">
        <v>8</v>
      </c>
    </row>
    <row r="19" spans="1:11" x14ac:dyDescent="0.2">
      <c r="B19" s="111" t="s">
        <v>9</v>
      </c>
    </row>
    <row r="20" spans="1:11" x14ac:dyDescent="0.2">
      <c r="B20" s="111" t="s">
        <v>10</v>
      </c>
    </row>
    <row r="21" spans="1:11" x14ac:dyDescent="0.2">
      <c r="B21" s="111" t="s">
        <v>11</v>
      </c>
    </row>
    <row r="22" spans="1:11" x14ac:dyDescent="0.2">
      <c r="B22" s="111" t="s">
        <v>12</v>
      </c>
      <c r="K22" s="11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1" t="s">
        <v>13</v>
      </c>
    </row>
    <row r="26" spans="1:11" x14ac:dyDescent="0.2">
      <c r="B26" s="116" t="s">
        <v>14</v>
      </c>
      <c r="C26" s="116"/>
      <c r="D26" s="116"/>
      <c r="E26" s="116"/>
    </row>
    <row r="29" spans="1:11" x14ac:dyDescent="0.2">
      <c r="B29" s="112" t="s">
        <v>131</v>
      </c>
      <c r="C29" s="111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showGridLines="0" zoomScale="96" zoomScaleNormal="96" workbookViewId="0">
      <selection activeCell="B24" sqref="B24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1">
        <v>43860</v>
      </c>
      <c r="D3" s="142"/>
      <c r="E3" s="143">
        <v>43853</v>
      </c>
      <c r="F3" s="144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5" t="s">
        <v>17</v>
      </c>
      <c r="D4" s="146" t="s">
        <v>18</v>
      </c>
      <c r="E4" s="147" t="s">
        <v>17</v>
      </c>
      <c r="F4" s="148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49">
        <v>3</v>
      </c>
      <c r="D5" s="150">
        <v>4</v>
      </c>
      <c r="E5" s="150">
        <v>5</v>
      </c>
      <c r="F5" s="151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2"/>
      <c r="D6" s="152"/>
      <c r="E6" s="152"/>
      <c r="F6" s="152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3">
        <v>0.95</v>
      </c>
      <c r="D7" s="154">
        <v>1.2750000000000001</v>
      </c>
      <c r="E7" s="155">
        <v>0.95</v>
      </c>
      <c r="F7" s="156">
        <v>1.2625000000000002</v>
      </c>
      <c r="G7" s="72">
        <v>0</v>
      </c>
      <c r="H7" s="73">
        <v>0.99009900990098643</v>
      </c>
      <c r="I7" s="74">
        <v>1.7857142857142672</v>
      </c>
      <c r="J7" s="73">
        <v>-4.374999999999984</v>
      </c>
      <c r="K7" s="74">
        <v>5.5555555555555607</v>
      </c>
      <c r="L7" s="73">
        <v>-3.7735849056603801</v>
      </c>
      <c r="M7" s="74">
        <v>5.5555555555555483</v>
      </c>
      <c r="N7" s="75">
        <v>41.666666666666679</v>
      </c>
    </row>
    <row r="8" spans="1:14" ht="20.25" x14ac:dyDescent="0.3">
      <c r="A8" s="176" t="s">
        <v>20</v>
      </c>
      <c r="B8" s="71" t="s">
        <v>19</v>
      </c>
      <c r="C8" s="153">
        <v>15</v>
      </c>
      <c r="D8" s="154">
        <v>17.5</v>
      </c>
      <c r="E8" s="155">
        <v>12.5</v>
      </c>
      <c r="F8" s="156">
        <v>17.5</v>
      </c>
      <c r="G8" s="72">
        <v>20</v>
      </c>
      <c r="H8" s="73">
        <v>0</v>
      </c>
      <c r="I8" s="74">
        <v>12.499999999999995</v>
      </c>
      <c r="J8" s="73">
        <v>4.9999999999999929</v>
      </c>
      <c r="K8" s="74">
        <v>50</v>
      </c>
      <c r="L8" s="73">
        <v>16.666666666666664</v>
      </c>
      <c r="M8" s="74">
        <v>50</v>
      </c>
      <c r="N8" s="75">
        <v>75</v>
      </c>
    </row>
    <row r="9" spans="1:14" ht="20.25" x14ac:dyDescent="0.3">
      <c r="A9" s="76" t="s">
        <v>21</v>
      </c>
      <c r="B9" s="71" t="s">
        <v>19</v>
      </c>
      <c r="C9" s="153">
        <v>1.4375</v>
      </c>
      <c r="D9" s="154">
        <v>1.7666666666666666</v>
      </c>
      <c r="E9" s="155">
        <v>1.4333333333333331</v>
      </c>
      <c r="F9" s="156">
        <v>1.6470370370370371</v>
      </c>
      <c r="G9" s="72">
        <v>0.29069767441861916</v>
      </c>
      <c r="H9" s="73">
        <v>7.2633235889363563</v>
      </c>
      <c r="I9" s="74">
        <v>5.5691554467564321</v>
      </c>
      <c r="J9" s="73">
        <v>5.6478405315614832</v>
      </c>
      <c r="K9" s="74">
        <v>2.6785714285714186</v>
      </c>
      <c r="L9" s="73">
        <v>0.47393364928909781</v>
      </c>
      <c r="M9" s="74">
        <v>8.4905660377358529</v>
      </c>
      <c r="N9" s="75">
        <v>33.333333333333329</v>
      </c>
    </row>
    <row r="10" spans="1:14" ht="20.25" x14ac:dyDescent="0.3">
      <c r="A10" s="76" t="s">
        <v>37</v>
      </c>
      <c r="B10" s="71" t="s">
        <v>33</v>
      </c>
      <c r="C10" s="153">
        <v>3.5</v>
      </c>
      <c r="D10" s="154">
        <v>4</v>
      </c>
      <c r="E10" s="155">
        <v>5.75</v>
      </c>
      <c r="F10" s="156">
        <v>6</v>
      </c>
      <c r="G10" s="72">
        <v>-39.130434782608695</v>
      </c>
      <c r="H10" s="73">
        <v>-33.333333333333329</v>
      </c>
      <c r="I10" s="74">
        <v>-12.5</v>
      </c>
      <c r="J10" s="73">
        <v>-52.941176470588239</v>
      </c>
      <c r="K10" s="74">
        <v>-12.5</v>
      </c>
      <c r="L10" s="73">
        <v>-52.941176470588239</v>
      </c>
      <c r="M10" s="74">
        <v>0</v>
      </c>
      <c r="N10" s="75">
        <v>14.285714285714285</v>
      </c>
    </row>
    <row r="11" spans="1:14" ht="20.25" x14ac:dyDescent="0.3">
      <c r="A11" s="177" t="s">
        <v>22</v>
      </c>
      <c r="B11" s="71" t="s">
        <v>19</v>
      </c>
      <c r="C11" s="153">
        <v>0.8833333333333333</v>
      </c>
      <c r="D11" s="154">
        <v>1.0250000000000001</v>
      </c>
      <c r="E11" s="155">
        <v>0.72500000000000009</v>
      </c>
      <c r="F11" s="156">
        <v>0.89999999999999991</v>
      </c>
      <c r="G11" s="72">
        <v>21.839080459770095</v>
      </c>
      <c r="H11" s="73">
        <v>13.888888888888914</v>
      </c>
      <c r="I11" s="74">
        <v>22.685185185185166</v>
      </c>
      <c r="J11" s="73">
        <v>2.5000000000000133</v>
      </c>
      <c r="K11" s="74">
        <v>15.21739130434783</v>
      </c>
      <c r="L11" s="73">
        <v>-0.80645161290322287</v>
      </c>
      <c r="M11" s="74">
        <v>15.21739130434783</v>
      </c>
      <c r="N11" s="75">
        <v>33.695652173913068</v>
      </c>
    </row>
    <row r="12" spans="1:14" ht="20.25" x14ac:dyDescent="0.3">
      <c r="A12" s="76" t="s">
        <v>23</v>
      </c>
      <c r="B12" s="71" t="s">
        <v>19</v>
      </c>
      <c r="C12" s="153">
        <v>1.0874999999999999</v>
      </c>
      <c r="D12" s="154">
        <v>1.5</v>
      </c>
      <c r="E12" s="155">
        <v>1.0444444444444445</v>
      </c>
      <c r="F12" s="156">
        <v>1.4</v>
      </c>
      <c r="G12" s="72">
        <v>4.1223404255318998</v>
      </c>
      <c r="H12" s="73">
        <v>7.1428571428571495</v>
      </c>
      <c r="I12" s="74">
        <v>12.499999999999991</v>
      </c>
      <c r="J12" s="73">
        <v>5.8823529411764648</v>
      </c>
      <c r="K12" s="74">
        <v>8.7499999999999911</v>
      </c>
      <c r="L12" s="73">
        <v>9.0909090909090917</v>
      </c>
      <c r="M12" s="74">
        <v>29.850746268656703</v>
      </c>
      <c r="N12" s="75">
        <v>79.104477611940297</v>
      </c>
    </row>
    <row r="13" spans="1:14" ht="20.25" x14ac:dyDescent="0.3">
      <c r="A13" s="76" t="s">
        <v>26</v>
      </c>
      <c r="B13" s="71" t="s">
        <v>19</v>
      </c>
      <c r="C13" s="153">
        <v>12.299999999999999</v>
      </c>
      <c r="D13" s="154">
        <v>13.085714285714285</v>
      </c>
      <c r="E13" s="155">
        <v>12.559999999999999</v>
      </c>
      <c r="F13" s="156">
        <v>13.66</v>
      </c>
      <c r="G13" s="72">
        <v>-2.0700636942675144</v>
      </c>
      <c r="H13" s="73">
        <v>-4.2041413930140177</v>
      </c>
      <c r="I13" s="74">
        <v>-1.444192552357927E-14</v>
      </c>
      <c r="J13" s="73">
        <v>-3.7815126050420167</v>
      </c>
      <c r="K13" s="74">
        <v>17.142857142857132</v>
      </c>
      <c r="L13" s="73">
        <v>9.0476190476190439</v>
      </c>
      <c r="M13" s="74">
        <v>63.999999999999993</v>
      </c>
      <c r="N13" s="75">
        <v>74.476190476190467</v>
      </c>
    </row>
    <row r="14" spans="1:14" ht="20.25" x14ac:dyDescent="0.3">
      <c r="A14" s="76" t="s">
        <v>27</v>
      </c>
      <c r="B14" s="71" t="s">
        <v>19</v>
      </c>
      <c r="C14" s="153">
        <v>6.6199999999999992</v>
      </c>
      <c r="D14" s="154">
        <v>7.6199999999999992</v>
      </c>
      <c r="E14" s="155">
        <v>6.4411111111111108</v>
      </c>
      <c r="F14" s="156">
        <v>7.33</v>
      </c>
      <c r="G14" s="72">
        <v>2.7772986027255406</v>
      </c>
      <c r="H14" s="73">
        <v>3.9563437926330032</v>
      </c>
      <c r="I14" s="74">
        <v>7.3513513513513331</v>
      </c>
      <c r="J14" s="73">
        <v>1.2176223156962482</v>
      </c>
      <c r="K14" s="74">
        <v>3.8431372549019489</v>
      </c>
      <c r="L14" s="73">
        <v>-4.2412818096135769</v>
      </c>
      <c r="M14" s="74">
        <v>15.130434782608681</v>
      </c>
      <c r="N14" s="75">
        <v>32.521739130434767</v>
      </c>
    </row>
    <row r="15" spans="1:14" ht="20.25" x14ac:dyDescent="0.3">
      <c r="A15" s="76" t="s">
        <v>28</v>
      </c>
      <c r="B15" s="71" t="s">
        <v>19</v>
      </c>
      <c r="C15" s="153">
        <v>2.3374999999999995</v>
      </c>
      <c r="D15" s="154">
        <v>3.2250000000000001</v>
      </c>
      <c r="E15" s="155">
        <v>2.5125000000000002</v>
      </c>
      <c r="F15" s="156">
        <v>3.1749999999999998</v>
      </c>
      <c r="G15" s="72">
        <v>-6.9651741293532616</v>
      </c>
      <c r="H15" s="73">
        <v>1.574803149606308</v>
      </c>
      <c r="I15" s="74">
        <v>12.199999999999967</v>
      </c>
      <c r="J15" s="73">
        <v>6.9060773480663196</v>
      </c>
      <c r="K15" s="74">
        <v>16.874999999999972</v>
      </c>
      <c r="L15" s="73">
        <v>-2.2727272727272649</v>
      </c>
      <c r="M15" s="74">
        <v>16.874999999999972</v>
      </c>
      <c r="N15" s="75">
        <v>61.250000000000007</v>
      </c>
    </row>
    <row r="16" spans="1:14" ht="20.25" x14ac:dyDescent="0.3">
      <c r="A16" s="76" t="s">
        <v>29</v>
      </c>
      <c r="B16" s="71" t="s">
        <v>19</v>
      </c>
      <c r="C16" s="153">
        <v>7.9</v>
      </c>
      <c r="D16" s="154">
        <v>9.7333333333333325</v>
      </c>
      <c r="E16" s="155">
        <v>6.74</v>
      </c>
      <c r="F16" s="156">
        <v>6.5733333333333324</v>
      </c>
      <c r="G16" s="72">
        <v>17.210682492581604</v>
      </c>
      <c r="H16" s="73">
        <v>48.07302231237324</v>
      </c>
      <c r="I16" s="74">
        <v>-1.2499999999999956</v>
      </c>
      <c r="J16" s="73">
        <v>9.5000000000000071</v>
      </c>
      <c r="K16" s="74">
        <v>-7.0588235294117601</v>
      </c>
      <c r="L16" s="73">
        <v>4.28571428571429</v>
      </c>
      <c r="M16" s="74">
        <v>-3.2653061224489681</v>
      </c>
      <c r="N16" s="75">
        <v>19.183673469387756</v>
      </c>
    </row>
    <row r="17" spans="1:14" ht="20.25" x14ac:dyDescent="0.3">
      <c r="A17" s="76" t="s">
        <v>161</v>
      </c>
      <c r="B17" s="71" t="s">
        <v>19</v>
      </c>
      <c r="C17" s="153">
        <v>14.619047619047619</v>
      </c>
      <c r="D17" s="154">
        <v>20.809523809523814</v>
      </c>
      <c r="E17" s="155">
        <v>13.722222222222221</v>
      </c>
      <c r="F17" s="156">
        <v>20.333333333333332</v>
      </c>
      <c r="G17" s="72">
        <v>6.5355696934644341</v>
      </c>
      <c r="H17" s="73">
        <v>2.341920374707287</v>
      </c>
      <c r="I17" s="74">
        <v>-2.7198310007921918</v>
      </c>
      <c r="J17" s="73">
        <v>4.1923306179217228</v>
      </c>
      <c r="K17" s="74">
        <v>-6.1979620208686699</v>
      </c>
      <c r="L17" s="73">
        <v>-1.5011495289185308</v>
      </c>
      <c r="M17" s="74">
        <v>3.4976822587442022</v>
      </c>
      <c r="N17" s="75">
        <v>47.324062368310187</v>
      </c>
    </row>
    <row r="18" spans="1:14" ht="20.25" x14ac:dyDescent="0.3">
      <c r="A18" s="76" t="s">
        <v>41</v>
      </c>
      <c r="B18" s="71" t="s">
        <v>19</v>
      </c>
      <c r="C18" s="153">
        <v>2.1666666666666665</v>
      </c>
      <c r="D18" s="154">
        <v>3</v>
      </c>
      <c r="E18" s="155">
        <v>2.4099999999999997</v>
      </c>
      <c r="F18" s="156">
        <v>2.9899999999999998</v>
      </c>
      <c r="G18" s="72">
        <v>-10.096818810511751</v>
      </c>
      <c r="H18" s="73">
        <v>0.33444816053512483</v>
      </c>
      <c r="I18" s="74">
        <v>8.333333333333325</v>
      </c>
      <c r="J18" s="73">
        <v>15.38461538461538</v>
      </c>
      <c r="K18" s="74">
        <v>-0.38314176245210596</v>
      </c>
      <c r="L18" s="73">
        <v>6.1946902654867193</v>
      </c>
      <c r="M18" s="74">
        <v>-0.38314176245210596</v>
      </c>
      <c r="N18" s="75">
        <v>37.931034482758633</v>
      </c>
    </row>
    <row r="19" spans="1:14" ht="20.25" x14ac:dyDescent="0.3">
      <c r="A19" s="76" t="s">
        <v>30</v>
      </c>
      <c r="B19" s="71" t="s">
        <v>31</v>
      </c>
      <c r="C19" s="153">
        <v>1.575</v>
      </c>
      <c r="D19" s="154">
        <v>1.95</v>
      </c>
      <c r="E19" s="155">
        <v>1.5</v>
      </c>
      <c r="F19" s="156">
        <v>1.6857142857142857</v>
      </c>
      <c r="G19" s="72">
        <v>4.9999999999999964</v>
      </c>
      <c r="H19" s="73">
        <v>15.677966101694912</v>
      </c>
      <c r="I19" s="74">
        <v>-5.5000000000000071</v>
      </c>
      <c r="J19" s="73">
        <v>12.499999999999993</v>
      </c>
      <c r="K19" s="74">
        <v>4.9999999999999964</v>
      </c>
      <c r="L19" s="73">
        <v>8.3333333333333286</v>
      </c>
      <c r="M19" s="74">
        <v>-12.500000000000005</v>
      </c>
      <c r="N19" s="75">
        <v>8.3333333333333286</v>
      </c>
    </row>
    <row r="20" spans="1:14" ht="20.25" x14ac:dyDescent="0.3">
      <c r="A20" s="77" t="s">
        <v>32</v>
      </c>
      <c r="B20" s="71" t="s">
        <v>33</v>
      </c>
      <c r="C20" s="153">
        <v>2.4761904761904767</v>
      </c>
      <c r="D20" s="154">
        <v>3.5128571428571425</v>
      </c>
      <c r="E20" s="155">
        <v>2.7937500000000002</v>
      </c>
      <c r="F20" s="156">
        <v>3.4562499999999998</v>
      </c>
      <c r="G20" s="72">
        <v>-11.366783850005312</v>
      </c>
      <c r="H20" s="73">
        <v>1.6378196848359532</v>
      </c>
      <c r="I20" s="74">
        <v>-14.927033571101351</v>
      </c>
      <c r="J20" s="73">
        <v>3.3193277310924278</v>
      </c>
      <c r="K20" s="74">
        <v>-10.901692011137259</v>
      </c>
      <c r="L20" s="73">
        <v>4.0846560846560731</v>
      </c>
      <c r="M20" s="74">
        <v>-3.7126192019257305</v>
      </c>
      <c r="N20" s="75">
        <v>36.59846310526801</v>
      </c>
    </row>
    <row r="21" spans="1:14" ht="20.25" x14ac:dyDescent="0.3">
      <c r="A21" s="77" t="s">
        <v>56</v>
      </c>
      <c r="B21" s="71" t="s">
        <v>19</v>
      </c>
      <c r="C21" s="153">
        <v>1.9249999999999998</v>
      </c>
      <c r="D21" s="154">
        <v>2.7125000000000004</v>
      </c>
      <c r="E21" s="155">
        <v>2.0666666666666669</v>
      </c>
      <c r="F21" s="156">
        <v>2.7000000000000006</v>
      </c>
      <c r="G21" s="72">
        <v>-6.8548387096774368</v>
      </c>
      <c r="H21" s="73">
        <v>0.46296296296295297</v>
      </c>
      <c r="I21" s="74">
        <v>13.235294117647051</v>
      </c>
      <c r="J21" s="73">
        <v>7.7814569536424001</v>
      </c>
      <c r="K21" s="74">
        <v>24.193548387096758</v>
      </c>
      <c r="L21" s="73">
        <v>8.5000000000000142</v>
      </c>
      <c r="M21" s="74">
        <v>28.333333333333321</v>
      </c>
      <c r="N21" s="75">
        <v>80.833333333333357</v>
      </c>
    </row>
    <row r="22" spans="1:14" ht="21" thickBot="1" x14ac:dyDescent="0.35">
      <c r="A22" s="77" t="s">
        <v>34</v>
      </c>
      <c r="B22" s="71" t="s">
        <v>19</v>
      </c>
      <c r="C22" s="153">
        <v>1.4158333333333333</v>
      </c>
      <c r="D22" s="154">
        <v>1.7237499999999999</v>
      </c>
      <c r="E22" s="155">
        <v>1.3987499999999999</v>
      </c>
      <c r="F22" s="156">
        <v>1.6870833333333335</v>
      </c>
      <c r="G22" s="72">
        <v>1.2213285671730718</v>
      </c>
      <c r="H22" s="73">
        <v>2.1733761422573319</v>
      </c>
      <c r="I22" s="74">
        <v>9.003421727972615</v>
      </c>
      <c r="J22" s="73">
        <v>3.7709030100334329</v>
      </c>
      <c r="K22" s="74">
        <v>11.849901250822922</v>
      </c>
      <c r="L22" s="73">
        <v>2.9104477611940207</v>
      </c>
      <c r="M22" s="74">
        <v>13.417890520694259</v>
      </c>
      <c r="N22" s="75">
        <v>38.084112149532707</v>
      </c>
    </row>
    <row r="23" spans="1:14" ht="21" thickBot="1" x14ac:dyDescent="0.35">
      <c r="A23" s="33" t="s">
        <v>164</v>
      </c>
      <c r="B23" s="66"/>
      <c r="C23" s="152"/>
      <c r="D23" s="152"/>
      <c r="E23" s="152"/>
      <c r="F23" s="152"/>
      <c r="G23" s="67"/>
      <c r="H23" s="68"/>
      <c r="I23" s="68"/>
      <c r="J23" s="68"/>
      <c r="K23" s="68"/>
      <c r="L23" s="68"/>
      <c r="M23" s="68"/>
      <c r="N23" s="69"/>
    </row>
    <row r="24" spans="1:14" ht="21" thickBot="1" x14ac:dyDescent="0.35">
      <c r="A24" s="76" t="s">
        <v>35</v>
      </c>
      <c r="B24" s="71" t="s">
        <v>19</v>
      </c>
      <c r="C24" s="153">
        <v>3.3062499999999999</v>
      </c>
      <c r="D24" s="154">
        <v>4.6212499999999999</v>
      </c>
      <c r="E24" s="155">
        <v>3.03125</v>
      </c>
      <c r="F24" s="156">
        <v>4.3499999999999996</v>
      </c>
      <c r="G24" s="72">
        <v>9.0721649484536044</v>
      </c>
      <c r="H24" s="73">
        <v>6.2356321839080513</v>
      </c>
      <c r="I24" s="74">
        <v>11.760563380281681</v>
      </c>
      <c r="J24" s="73">
        <v>10.909999999999989</v>
      </c>
      <c r="K24" s="74">
        <v>23.023255813953487</v>
      </c>
      <c r="L24" s="73">
        <v>9.8336304218657222</v>
      </c>
      <c r="M24" s="74">
        <v>21.889400921658986</v>
      </c>
      <c r="N24" s="75">
        <v>70.36866359447005</v>
      </c>
    </row>
    <row r="25" spans="1:14" ht="20.25" x14ac:dyDescent="0.3">
      <c r="A25" s="178" t="s">
        <v>159</v>
      </c>
      <c r="B25" s="179"/>
      <c r="C25" s="180"/>
      <c r="D25" s="180"/>
      <c r="E25" s="180"/>
      <c r="F25" s="180"/>
      <c r="G25" s="181"/>
      <c r="H25" s="181"/>
      <c r="I25" s="181"/>
      <c r="J25" s="181"/>
      <c r="K25" s="181"/>
      <c r="L25" s="181"/>
      <c r="M25" s="181"/>
      <c r="N25" s="182"/>
    </row>
    <row r="26" spans="1:14" ht="20.25" x14ac:dyDescent="0.3">
      <c r="A26" s="183" t="s">
        <v>165</v>
      </c>
      <c r="B26" s="71" t="s">
        <v>19</v>
      </c>
      <c r="C26" s="153">
        <v>1.75</v>
      </c>
      <c r="D26" s="154">
        <v>3</v>
      </c>
      <c r="E26" s="155">
        <v>1.75</v>
      </c>
      <c r="F26" s="156">
        <v>3</v>
      </c>
      <c r="G26" s="72">
        <v>0</v>
      </c>
      <c r="H26" s="73">
        <v>0</v>
      </c>
      <c r="I26" s="74">
        <v>0</v>
      </c>
      <c r="J26" s="73">
        <v>0</v>
      </c>
      <c r="K26" s="74">
        <v>31.578947368421044</v>
      </c>
      <c r="L26" s="73">
        <v>50</v>
      </c>
      <c r="M26" s="74">
        <v>31.578947368421044</v>
      </c>
      <c r="N26" s="75">
        <v>125.56390977443608</v>
      </c>
    </row>
    <row r="27" spans="1:14" ht="20.25" x14ac:dyDescent="0.3">
      <c r="A27" s="184" t="s">
        <v>172</v>
      </c>
      <c r="B27" s="71" t="s">
        <v>19</v>
      </c>
      <c r="C27" s="153">
        <v>3</v>
      </c>
      <c r="D27" s="154">
        <v>3</v>
      </c>
      <c r="E27" s="155">
        <v>1.67</v>
      </c>
      <c r="F27" s="156">
        <v>1.67</v>
      </c>
      <c r="G27" s="72">
        <v>79.640718562874255</v>
      </c>
      <c r="H27" s="73">
        <v>79.640718562874255</v>
      </c>
      <c r="I27" s="74">
        <v>50</v>
      </c>
      <c r="J27" s="73">
        <v>12.359550561797755</v>
      </c>
      <c r="K27" s="74">
        <v>66.666666666666657</v>
      </c>
      <c r="L27" s="73">
        <v>12.359550561797755</v>
      </c>
      <c r="M27" s="74">
        <v>66.666666666666657</v>
      </c>
      <c r="N27" s="75">
        <v>66.666666666666657</v>
      </c>
    </row>
    <row r="28" spans="1:14" ht="20.25" x14ac:dyDescent="0.3">
      <c r="A28" s="184" t="s">
        <v>171</v>
      </c>
      <c r="B28" s="71" t="s">
        <v>19</v>
      </c>
      <c r="C28" s="153">
        <v>1.9291666666666667</v>
      </c>
      <c r="D28" s="154">
        <v>2.6333333333333333</v>
      </c>
      <c r="E28" s="155">
        <v>1.8133333333333332</v>
      </c>
      <c r="F28" s="156">
        <v>2.3333333333333335</v>
      </c>
      <c r="G28" s="72">
        <v>6.3878676470588296</v>
      </c>
      <c r="H28" s="73">
        <v>12.857142857142847</v>
      </c>
      <c r="I28" s="74">
        <v>9.9762470308788629</v>
      </c>
      <c r="J28" s="73">
        <v>4.9833887043189371</v>
      </c>
      <c r="K28" s="74">
        <v>22.163588390501328</v>
      </c>
      <c r="L28" s="73">
        <v>12.857142857142847</v>
      </c>
      <c r="M28" s="74">
        <v>22.163588390501328</v>
      </c>
      <c r="N28" s="75">
        <v>66.754617414248031</v>
      </c>
    </row>
    <row r="29" spans="1:14" ht="20.25" x14ac:dyDescent="0.3">
      <c r="A29" s="184" t="s">
        <v>166</v>
      </c>
      <c r="B29" s="71" t="s">
        <v>19</v>
      </c>
      <c r="C29" s="153">
        <v>2.6111111111111107</v>
      </c>
      <c r="D29" s="154">
        <v>3.7755555555555556</v>
      </c>
      <c r="E29" s="155">
        <v>2.583333333333333</v>
      </c>
      <c r="F29" s="156">
        <v>3.83</v>
      </c>
      <c r="G29" s="72">
        <v>1.0752688172042975</v>
      </c>
      <c r="H29" s="73">
        <v>-1.4215259646069063</v>
      </c>
      <c r="I29" s="74">
        <v>14.634146341463403</v>
      </c>
      <c r="J29" s="73">
        <v>13.342228152101393</v>
      </c>
      <c r="K29" s="74">
        <v>23.68421052631577</v>
      </c>
      <c r="L29" s="73">
        <v>25.851851851851855</v>
      </c>
      <c r="M29" s="74">
        <v>23.68421052631577</v>
      </c>
      <c r="N29" s="75">
        <v>78.84210526315789</v>
      </c>
    </row>
    <row r="30" spans="1:14" ht="20.25" x14ac:dyDescent="0.3">
      <c r="A30" s="184" t="s">
        <v>162</v>
      </c>
      <c r="B30" s="71" t="s">
        <v>19</v>
      </c>
      <c r="C30" s="153">
        <v>1.8055555555555556</v>
      </c>
      <c r="D30" s="154">
        <v>2.6111111111111112</v>
      </c>
      <c r="E30" s="155">
        <v>1.8611111111111109</v>
      </c>
      <c r="F30" s="156">
        <v>2.4444444444444446</v>
      </c>
      <c r="G30" s="72">
        <v>-2.9850746268656612</v>
      </c>
      <c r="H30" s="73">
        <v>6.8181818181818121</v>
      </c>
      <c r="I30" s="74">
        <v>0</v>
      </c>
      <c r="J30" s="73">
        <v>0</v>
      </c>
      <c r="K30" s="74">
        <v>8.4056037358238758</v>
      </c>
      <c r="L30" s="73">
        <v>7.305936073059371</v>
      </c>
      <c r="M30" s="74">
        <v>8.4056037358238758</v>
      </c>
      <c r="N30" s="75">
        <v>56.771180787191454</v>
      </c>
    </row>
    <row r="31" spans="1:14" ht="20.25" x14ac:dyDescent="0.3">
      <c r="A31" s="184" t="s">
        <v>169</v>
      </c>
      <c r="B31" s="71" t="s">
        <v>19</v>
      </c>
      <c r="C31" s="153">
        <v>2.333333333333333</v>
      </c>
      <c r="D31" s="154">
        <v>3</v>
      </c>
      <c r="E31" s="155">
        <v>2</v>
      </c>
      <c r="F31" s="156">
        <v>3</v>
      </c>
      <c r="G31" s="72">
        <v>16.66666666666665</v>
      </c>
      <c r="H31" s="73">
        <v>0</v>
      </c>
      <c r="I31" s="74">
        <v>0</v>
      </c>
      <c r="J31" s="73">
        <v>0</v>
      </c>
      <c r="K31" s="74">
        <v>16.763969974979137</v>
      </c>
      <c r="L31" s="73">
        <v>13.207547169811324</v>
      </c>
      <c r="M31" s="74">
        <v>16.763969974979137</v>
      </c>
      <c r="N31" s="75">
        <v>50.125104253544627</v>
      </c>
    </row>
    <row r="32" spans="1:14" ht="20.25" x14ac:dyDescent="0.3">
      <c r="A32" s="184" t="s">
        <v>173</v>
      </c>
      <c r="B32" s="71" t="s">
        <v>19</v>
      </c>
      <c r="C32" s="153">
        <v>1.75</v>
      </c>
      <c r="D32" s="154">
        <v>1.85</v>
      </c>
      <c r="E32" s="155">
        <v>1.75</v>
      </c>
      <c r="F32" s="156">
        <v>1.85</v>
      </c>
      <c r="G32" s="72">
        <v>0</v>
      </c>
      <c r="H32" s="73">
        <v>0</v>
      </c>
      <c r="I32" s="74">
        <v>0</v>
      </c>
      <c r="J32" s="73">
        <v>0</v>
      </c>
      <c r="K32" s="74">
        <v>40</v>
      </c>
      <c r="L32" s="73">
        <v>0</v>
      </c>
      <c r="M32" s="74">
        <v>40</v>
      </c>
      <c r="N32" s="75">
        <v>48.000000000000007</v>
      </c>
    </row>
    <row r="33" spans="1:14" ht="20.25" x14ac:dyDescent="0.3">
      <c r="A33" s="184" t="s">
        <v>167</v>
      </c>
      <c r="B33" s="71" t="s">
        <v>19</v>
      </c>
      <c r="C33" s="153">
        <v>1.5416666666666665</v>
      </c>
      <c r="D33" s="154">
        <v>2.0916666666666668</v>
      </c>
      <c r="E33" s="155">
        <v>1.5416666666666665</v>
      </c>
      <c r="F33" s="156">
        <v>2.0916666666666668</v>
      </c>
      <c r="G33" s="72">
        <v>0</v>
      </c>
      <c r="H33" s="73">
        <v>0</v>
      </c>
      <c r="I33" s="74">
        <v>0</v>
      </c>
      <c r="J33" s="73">
        <v>0</v>
      </c>
      <c r="K33" s="74">
        <v>19.35483870967742</v>
      </c>
      <c r="L33" s="73">
        <v>0</v>
      </c>
      <c r="M33" s="74">
        <v>19.35483870967742</v>
      </c>
      <c r="N33" s="75">
        <v>61.935483870967765</v>
      </c>
    </row>
    <row r="34" spans="1:14" ht="20.25" x14ac:dyDescent="0.3">
      <c r="A34" s="184" t="s">
        <v>163</v>
      </c>
      <c r="B34" s="71" t="s">
        <v>19</v>
      </c>
      <c r="C34" s="153">
        <v>1.8541666666666665</v>
      </c>
      <c r="D34" s="154">
        <v>2.5833333333333335</v>
      </c>
      <c r="E34" s="155">
        <v>1.8133333333333332</v>
      </c>
      <c r="F34" s="156">
        <v>2.3758333333333335</v>
      </c>
      <c r="G34" s="72">
        <v>2.2518382352941146</v>
      </c>
      <c r="H34" s="73">
        <v>8.7337776218870573</v>
      </c>
      <c r="I34" s="74">
        <v>5.7007125890736132</v>
      </c>
      <c r="J34" s="73">
        <v>-1.8987341772151995</v>
      </c>
      <c r="K34" s="74">
        <v>17.414248021108175</v>
      </c>
      <c r="L34" s="73">
        <v>12.318840579710159</v>
      </c>
      <c r="M34" s="74">
        <v>17.414248021108175</v>
      </c>
      <c r="N34" s="75">
        <v>63.588390501319282</v>
      </c>
    </row>
    <row r="35" spans="1:14" ht="20.25" x14ac:dyDescent="0.3">
      <c r="A35" s="184" t="s">
        <v>158</v>
      </c>
      <c r="B35" s="71" t="s">
        <v>19</v>
      </c>
      <c r="C35" s="153">
        <v>2.208333333333333</v>
      </c>
      <c r="D35" s="154">
        <v>3.33</v>
      </c>
      <c r="E35" s="155">
        <v>1.9455555555555557</v>
      </c>
      <c r="F35" s="156">
        <v>2.887777777777778</v>
      </c>
      <c r="G35" s="72">
        <v>13.506567675613912</v>
      </c>
      <c r="H35" s="73">
        <v>15.313582146979602</v>
      </c>
      <c r="I35" s="74">
        <v>-3.6013095671153343</v>
      </c>
      <c r="J35" s="73">
        <v>-7.5018754688670572E-2</v>
      </c>
      <c r="K35" s="74">
        <v>9.2783505154639201</v>
      </c>
      <c r="L35" s="73">
        <v>11.030841900527916</v>
      </c>
      <c r="M35" s="74">
        <v>9.2783505154638934</v>
      </c>
      <c r="N35" s="75">
        <v>64.783505154639158</v>
      </c>
    </row>
    <row r="36" spans="1:14" ht="21" thickBot="1" x14ac:dyDescent="0.35">
      <c r="A36" s="184" t="s">
        <v>168</v>
      </c>
      <c r="B36" s="71" t="s">
        <v>19</v>
      </c>
      <c r="C36" s="153">
        <v>2.6666666666666665</v>
      </c>
      <c r="D36" s="154">
        <v>3.6666666666666665</v>
      </c>
      <c r="E36" s="155">
        <v>2</v>
      </c>
      <c r="F36" s="156">
        <v>2</v>
      </c>
      <c r="G36" s="72">
        <v>33.333333333333329</v>
      </c>
      <c r="H36" s="73">
        <v>83.333333333333329</v>
      </c>
      <c r="I36" s="74">
        <v>23.076923076923052</v>
      </c>
      <c r="J36" s="73">
        <v>41.025641025641015</v>
      </c>
      <c r="K36" s="74">
        <v>42.857142857142847</v>
      </c>
      <c r="L36" s="73">
        <v>50.684931506849296</v>
      </c>
      <c r="M36" s="74">
        <v>42.857142857142847</v>
      </c>
      <c r="N36" s="75">
        <v>96.428571428571416</v>
      </c>
    </row>
    <row r="37" spans="1:14" ht="21" thickBot="1" x14ac:dyDescent="0.35">
      <c r="A37" s="33" t="s">
        <v>154</v>
      </c>
      <c r="B37" s="66"/>
      <c r="C37" s="185"/>
      <c r="D37" s="185"/>
      <c r="E37" s="185"/>
      <c r="F37" s="185"/>
      <c r="G37" s="186"/>
      <c r="H37" s="187"/>
      <c r="I37" s="187"/>
      <c r="J37" s="187"/>
      <c r="K37" s="187"/>
      <c r="L37" s="187"/>
      <c r="M37" s="187"/>
      <c r="N37" s="188"/>
    </row>
    <row r="38" spans="1:14" ht="20.25" x14ac:dyDescent="0.3">
      <c r="A38" s="78" t="s">
        <v>36</v>
      </c>
      <c r="B38" s="166" t="s">
        <v>19</v>
      </c>
      <c r="C38" s="153">
        <v>8.75</v>
      </c>
      <c r="D38" s="154">
        <v>9.25</v>
      </c>
      <c r="E38" s="155">
        <v>8.25</v>
      </c>
      <c r="F38" s="156">
        <v>9.25</v>
      </c>
      <c r="G38" s="72">
        <v>6.0606060606060606</v>
      </c>
      <c r="H38" s="73">
        <v>0</v>
      </c>
      <c r="I38" s="74">
        <v>59.090909090909093</v>
      </c>
      <c r="J38" s="73">
        <v>42.307692307692307</v>
      </c>
      <c r="K38" s="74">
        <v>59.090909090909093</v>
      </c>
      <c r="L38" s="73">
        <v>42.307692307692307</v>
      </c>
      <c r="M38" s="74">
        <v>0</v>
      </c>
      <c r="N38" s="75">
        <v>5.7142857142857144</v>
      </c>
    </row>
    <row r="39" spans="1:14" ht="20.25" x14ac:dyDescent="0.3">
      <c r="A39" s="77" t="s">
        <v>37</v>
      </c>
      <c r="B39" s="166" t="s">
        <v>33</v>
      </c>
      <c r="C39" s="153">
        <v>7.05</v>
      </c>
      <c r="D39" s="154">
        <v>8.3833333333333329</v>
      </c>
      <c r="E39" s="155">
        <v>7.4599999999999991</v>
      </c>
      <c r="F39" s="156">
        <v>8.16</v>
      </c>
      <c r="G39" s="72">
        <v>-5.4959785522788112</v>
      </c>
      <c r="H39" s="73">
        <v>2.7369281045751559</v>
      </c>
      <c r="I39" s="74">
        <v>17.109634551495002</v>
      </c>
      <c r="J39" s="73">
        <v>10.307017543859647</v>
      </c>
      <c r="K39" s="74">
        <v>20.170454545454533</v>
      </c>
      <c r="L39" s="73">
        <v>8.1720430107526809</v>
      </c>
      <c r="M39" s="74">
        <v>41</v>
      </c>
      <c r="N39" s="75">
        <v>67.666666666666657</v>
      </c>
    </row>
    <row r="40" spans="1:14" ht="20.25" x14ac:dyDescent="0.3">
      <c r="A40" s="77" t="s">
        <v>38</v>
      </c>
      <c r="B40" s="166" t="s">
        <v>19</v>
      </c>
      <c r="C40" s="153">
        <v>7.6833333333333336</v>
      </c>
      <c r="D40" s="154">
        <v>8.7666666666666675</v>
      </c>
      <c r="E40" s="155">
        <v>7.5</v>
      </c>
      <c r="F40" s="156">
        <v>8.4333333333333336</v>
      </c>
      <c r="G40" s="72">
        <v>2.4444444444444478</v>
      </c>
      <c r="H40" s="73">
        <v>3.9525691699604812</v>
      </c>
      <c r="I40" s="74">
        <v>2.1719858156028335</v>
      </c>
      <c r="J40" s="73">
        <v>3.8704581358609733</v>
      </c>
      <c r="K40" s="74">
        <v>7.9625292740046802</v>
      </c>
      <c r="L40" s="73">
        <v>6.4777327935222884</v>
      </c>
      <c r="M40" s="74">
        <v>9.7619047619047645</v>
      </c>
      <c r="N40" s="75">
        <v>25.238095238095248</v>
      </c>
    </row>
    <row r="41" spans="1:14" ht="20.25" x14ac:dyDescent="0.3">
      <c r="A41" s="77" t="s">
        <v>39</v>
      </c>
      <c r="B41" s="166" t="s">
        <v>19</v>
      </c>
      <c r="C41" s="153">
        <v>7.68</v>
      </c>
      <c r="D41" s="154">
        <v>8.5500000000000007</v>
      </c>
      <c r="E41" s="155">
        <v>7.75</v>
      </c>
      <c r="F41" s="156">
        <v>8.4375</v>
      </c>
      <c r="G41" s="72">
        <v>-0.90322580645161665</v>
      </c>
      <c r="H41" s="73">
        <v>1.3333333333333417</v>
      </c>
      <c r="I41" s="74">
        <v>4.7272727272727275</v>
      </c>
      <c r="J41" s="73">
        <v>8.0000000000000036</v>
      </c>
      <c r="K41" s="74">
        <v>2.3999999999999964</v>
      </c>
      <c r="L41" s="73">
        <v>5.8823529411764888</v>
      </c>
      <c r="M41" s="74">
        <v>8.1690140845070438</v>
      </c>
      <c r="N41" s="75">
        <v>20.422535211267622</v>
      </c>
    </row>
    <row r="42" spans="1:14" ht="20.25" x14ac:dyDescent="0.3">
      <c r="A42" s="77" t="s">
        <v>40</v>
      </c>
      <c r="B42" s="166" t="s">
        <v>19</v>
      </c>
      <c r="C42" s="153">
        <v>7.74</v>
      </c>
      <c r="D42" s="154">
        <v>8.879999999999999</v>
      </c>
      <c r="E42" s="155">
        <v>7.75</v>
      </c>
      <c r="F42" s="156">
        <v>8.5</v>
      </c>
      <c r="G42" s="72">
        <v>-0.12903225806451338</v>
      </c>
      <c r="H42" s="73">
        <v>4.4705882352941062</v>
      </c>
      <c r="I42" s="74">
        <v>2.7433628318583994</v>
      </c>
      <c r="J42" s="73">
        <v>4.8818897637795144</v>
      </c>
      <c r="K42" s="74">
        <v>7.8745644599303191</v>
      </c>
      <c r="L42" s="73">
        <v>5.0887573964497017</v>
      </c>
      <c r="M42" s="74">
        <v>10.571428571428575</v>
      </c>
      <c r="N42" s="75">
        <v>26.85714285714284</v>
      </c>
    </row>
    <row r="43" spans="1:14" ht="20.25" x14ac:dyDescent="0.3">
      <c r="A43" s="77" t="s">
        <v>29</v>
      </c>
      <c r="B43" s="166" t="s">
        <v>19</v>
      </c>
      <c r="C43" s="153">
        <v>5.75</v>
      </c>
      <c r="D43" s="154">
        <v>7.25</v>
      </c>
      <c r="E43" s="155">
        <v>5.166666666666667</v>
      </c>
      <c r="F43" s="156">
        <v>6.833333333333333</v>
      </c>
      <c r="G43" s="72">
        <v>11.290322580645155</v>
      </c>
      <c r="H43" s="73">
        <v>6.0975609756097606</v>
      </c>
      <c r="I43" s="74">
        <v>-11.527118861392484</v>
      </c>
      <c r="J43" s="73">
        <v>-10.29078160445453</v>
      </c>
      <c r="K43" s="74">
        <v>-14.814814814814813</v>
      </c>
      <c r="L43" s="73">
        <v>-25.615595075239394</v>
      </c>
      <c r="M43" s="74">
        <v>-18.918918918918919</v>
      </c>
      <c r="N43" s="75">
        <v>2.2326674500587527</v>
      </c>
    </row>
    <row r="44" spans="1:14" ht="20.25" x14ac:dyDescent="0.3">
      <c r="A44" s="77" t="s">
        <v>30</v>
      </c>
      <c r="B44" s="166" t="s">
        <v>31</v>
      </c>
      <c r="C44" s="153">
        <v>1.375</v>
      </c>
      <c r="D44" s="154">
        <v>1.75</v>
      </c>
      <c r="E44" s="155">
        <v>1.25</v>
      </c>
      <c r="F44" s="156">
        <v>1.7</v>
      </c>
      <c r="G44" s="72">
        <v>10</v>
      </c>
      <c r="H44" s="73">
        <v>2.9411764705882382</v>
      </c>
      <c r="I44" s="74">
        <v>1.8518518518518452</v>
      </c>
      <c r="J44" s="73">
        <v>6.0606060606060659</v>
      </c>
      <c r="K44" s="74">
        <v>-5.1724137931034457</v>
      </c>
      <c r="L44" s="73">
        <v>-5.4054054054054097</v>
      </c>
      <c r="M44" s="74">
        <v>-1.7857142857142794</v>
      </c>
      <c r="N44" s="75">
        <v>25.000000000000007</v>
      </c>
    </row>
    <row r="45" spans="1:14" ht="21" thickBot="1" x14ac:dyDescent="0.35">
      <c r="A45" s="77" t="s">
        <v>32</v>
      </c>
      <c r="B45" s="166" t="s">
        <v>33</v>
      </c>
      <c r="C45" s="153">
        <v>3.0866666666666664</v>
      </c>
      <c r="D45" s="154">
        <v>3.5666666666666664</v>
      </c>
      <c r="E45" s="155">
        <v>2.35</v>
      </c>
      <c r="F45" s="156">
        <v>2.875</v>
      </c>
      <c r="G45" s="72">
        <v>31.347517730496438</v>
      </c>
      <c r="H45" s="73">
        <v>24.057971014492747</v>
      </c>
      <c r="I45" s="74">
        <v>8.7812041116005837</v>
      </c>
      <c r="J45" s="73">
        <v>7.6729559748427603</v>
      </c>
      <c r="K45" s="74">
        <v>-2.0105820105820147</v>
      </c>
      <c r="L45" s="73">
        <v>-1.609195402298857</v>
      </c>
      <c r="M45" s="74">
        <v>5.5270655270655258</v>
      </c>
      <c r="N45" s="75">
        <v>21.937321937321936</v>
      </c>
    </row>
    <row r="46" spans="1:14" ht="21" thickBot="1" x14ac:dyDescent="0.35">
      <c r="A46" s="33" t="s">
        <v>125</v>
      </c>
      <c r="B46" s="66"/>
      <c r="C46" s="185"/>
      <c r="D46" s="185"/>
      <c r="E46" s="185"/>
      <c r="F46" s="185"/>
      <c r="G46" s="186"/>
      <c r="H46" s="187"/>
      <c r="I46" s="187"/>
      <c r="J46" s="187"/>
      <c r="K46" s="187"/>
      <c r="L46" s="187"/>
      <c r="M46" s="187"/>
      <c r="N46" s="188"/>
    </row>
    <row r="47" spans="1:14" ht="20.25" x14ac:dyDescent="0.3">
      <c r="A47" s="78" t="s">
        <v>42</v>
      </c>
      <c r="B47" s="166" t="s">
        <v>33</v>
      </c>
      <c r="C47" s="153">
        <v>5.166666666666667</v>
      </c>
      <c r="D47" s="154">
        <v>7.416666666666667</v>
      </c>
      <c r="E47" s="155">
        <v>5.0374999999999996</v>
      </c>
      <c r="F47" s="156">
        <v>6.6875</v>
      </c>
      <c r="G47" s="72">
        <v>2.5641025641025772</v>
      </c>
      <c r="H47" s="73">
        <v>10.903426791277262</v>
      </c>
      <c r="I47" s="74">
        <v>-5.3724053724053666</v>
      </c>
      <c r="J47" s="73">
        <v>7.4879227053140083</v>
      </c>
      <c r="K47" s="74">
        <v>8.3916083916083988</v>
      </c>
      <c r="L47" s="73">
        <v>5.952380952380957</v>
      </c>
      <c r="M47" s="74">
        <v>21.093750000000007</v>
      </c>
      <c r="N47" s="75">
        <v>73.828125000000014</v>
      </c>
    </row>
    <row r="48" spans="1:14" ht="20.25" x14ac:dyDescent="0.3">
      <c r="A48" s="78" t="s">
        <v>44</v>
      </c>
      <c r="B48" s="166" t="s">
        <v>19</v>
      </c>
      <c r="C48" s="153">
        <v>4.3065277777777782</v>
      </c>
      <c r="D48" s="154">
        <v>5.2749999999999995</v>
      </c>
      <c r="E48" s="155">
        <v>4.2287654320987658</v>
      </c>
      <c r="F48" s="156">
        <v>4.9332098765432102</v>
      </c>
      <c r="G48" s="72">
        <v>1.8388900242314556</v>
      </c>
      <c r="H48" s="73">
        <v>6.9283515603493395</v>
      </c>
      <c r="I48" s="74">
        <v>0.29867161217978627</v>
      </c>
      <c r="J48" s="73">
        <v>1.6631571433669754</v>
      </c>
      <c r="K48" s="74">
        <v>5.494692433315187</v>
      </c>
      <c r="L48" s="73">
        <v>1.9925882163381341</v>
      </c>
      <c r="M48" s="74">
        <v>10.21967865775631</v>
      </c>
      <c r="N48" s="75">
        <v>35.006398407507461</v>
      </c>
    </row>
    <row r="49" spans="1:14" ht="20.25" x14ac:dyDescent="0.3">
      <c r="A49" s="78" t="s">
        <v>47</v>
      </c>
      <c r="B49" s="166" t="s">
        <v>19</v>
      </c>
      <c r="C49" s="153">
        <v>4.9465861344537814</v>
      </c>
      <c r="D49" s="154">
        <v>7.5710084033613443</v>
      </c>
      <c r="E49" s="155">
        <v>4.7937908496732025</v>
      </c>
      <c r="F49" s="156">
        <v>7.1980392156862747</v>
      </c>
      <c r="G49" s="72">
        <v>3.1873581800298005</v>
      </c>
      <c r="H49" s="73">
        <v>5.1815387010156773</v>
      </c>
      <c r="I49" s="74">
        <v>5.3485406630773618</v>
      </c>
      <c r="J49" s="73">
        <v>10.342927127985305</v>
      </c>
      <c r="K49" s="74">
        <v>-1.9151861031846911</v>
      </c>
      <c r="L49" s="73">
        <v>-1.2522263323742993</v>
      </c>
      <c r="M49" s="74">
        <v>0.57773221417739473</v>
      </c>
      <c r="N49" s="75">
        <v>53.939471604621843</v>
      </c>
    </row>
    <row r="50" spans="1:14" ht="20.25" x14ac:dyDescent="0.3">
      <c r="A50" s="78" t="s">
        <v>35</v>
      </c>
      <c r="B50" s="166" t="s">
        <v>19</v>
      </c>
      <c r="C50" s="153">
        <v>5.166666666666667</v>
      </c>
      <c r="D50" s="154">
        <v>6</v>
      </c>
      <c r="E50" s="155">
        <v>5</v>
      </c>
      <c r="F50" s="156">
        <v>5.333333333333333</v>
      </c>
      <c r="G50" s="72">
        <v>3.3333333333333397</v>
      </c>
      <c r="H50" s="73">
        <v>12.500000000000005</v>
      </c>
      <c r="I50" s="74">
        <v>6.896551724137943</v>
      </c>
      <c r="J50" s="73">
        <v>5.8823529411764648</v>
      </c>
      <c r="K50" s="74">
        <v>8.7719298245614095</v>
      </c>
      <c r="L50" s="73">
        <v>0</v>
      </c>
      <c r="M50" s="74">
        <v>21.568627450980397</v>
      </c>
      <c r="N50" s="75">
        <v>41.17647058823529</v>
      </c>
    </row>
    <row r="51" spans="1:14" ht="20.25" x14ac:dyDescent="0.3">
      <c r="A51" s="78" t="s">
        <v>48</v>
      </c>
      <c r="B51" s="166" t="s">
        <v>19</v>
      </c>
      <c r="C51" s="153">
        <v>6</v>
      </c>
      <c r="D51" s="154">
        <v>6.8</v>
      </c>
      <c r="E51" s="155">
        <v>6</v>
      </c>
      <c r="F51" s="156">
        <v>6.8</v>
      </c>
      <c r="G51" s="72">
        <v>0</v>
      </c>
      <c r="H51" s="73">
        <v>0</v>
      </c>
      <c r="I51" s="74">
        <v>0</v>
      </c>
      <c r="J51" s="73">
        <v>0</v>
      </c>
      <c r="K51" s="74">
        <v>0</v>
      </c>
      <c r="L51" s="73">
        <v>0</v>
      </c>
      <c r="M51" s="74">
        <v>0</v>
      </c>
      <c r="N51" s="75">
        <v>13.33333333333333</v>
      </c>
    </row>
    <row r="52" spans="1:14" ht="20.25" x14ac:dyDescent="0.3">
      <c r="A52" s="78" t="s">
        <v>49</v>
      </c>
      <c r="B52" s="166" t="s">
        <v>19</v>
      </c>
      <c r="C52" s="153">
        <v>4.95</v>
      </c>
      <c r="D52" s="154">
        <v>7.8374999999999995</v>
      </c>
      <c r="E52" s="155">
        <v>4.8666666666666663</v>
      </c>
      <c r="F52" s="156">
        <v>7.4777777777777779</v>
      </c>
      <c r="G52" s="72">
        <v>1.7123287671233001</v>
      </c>
      <c r="H52" s="73">
        <v>4.8105497771173766</v>
      </c>
      <c r="I52" s="74">
        <v>4.9469964664310968</v>
      </c>
      <c r="J52" s="73">
        <v>2.2282608695652066</v>
      </c>
      <c r="K52" s="74">
        <v>1.5384615384615421</v>
      </c>
      <c r="L52" s="73">
        <v>-2.3364485981308523</v>
      </c>
      <c r="M52" s="74">
        <v>4.2105263157894779</v>
      </c>
      <c r="N52" s="75">
        <v>64.999999999999986</v>
      </c>
    </row>
    <row r="53" spans="1:14" ht="20.25" x14ac:dyDescent="0.3">
      <c r="A53" s="78" t="s">
        <v>50</v>
      </c>
      <c r="B53" s="166" t="s">
        <v>19</v>
      </c>
      <c r="C53" s="153">
        <v>3.9125000000000001</v>
      </c>
      <c r="D53" s="154">
        <v>5.6624999999999996</v>
      </c>
      <c r="E53" s="155">
        <v>3.8666666666666663</v>
      </c>
      <c r="F53" s="156">
        <v>5.4777777777777779</v>
      </c>
      <c r="G53" s="72">
        <v>1.18534482758622</v>
      </c>
      <c r="H53" s="73">
        <v>3.3722109533468476</v>
      </c>
      <c r="I53" s="74">
        <v>-7.5787401574803139</v>
      </c>
      <c r="J53" s="73">
        <v>2.3343373493975696</v>
      </c>
      <c r="K53" s="74">
        <v>1.6233766233766231</v>
      </c>
      <c r="L53" s="73">
        <v>2.0270270270270241</v>
      </c>
      <c r="M53" s="74">
        <v>5.0335570469798654</v>
      </c>
      <c r="N53" s="75">
        <v>52.013422818791931</v>
      </c>
    </row>
    <row r="54" spans="1:14" ht="20.25" x14ac:dyDescent="0.3">
      <c r="A54" s="78" t="s">
        <v>60</v>
      </c>
      <c r="B54" s="166" t="s">
        <v>19</v>
      </c>
      <c r="C54" s="153">
        <v>7.833333333333333</v>
      </c>
      <c r="D54" s="154">
        <v>10</v>
      </c>
      <c r="E54" s="155">
        <v>10.25</v>
      </c>
      <c r="F54" s="156">
        <v>12.5</v>
      </c>
      <c r="G54" s="72">
        <v>-23.577235772357728</v>
      </c>
      <c r="H54" s="73">
        <v>-20</v>
      </c>
      <c r="I54" s="74">
        <v>42.424242424242422</v>
      </c>
      <c r="J54" s="73">
        <v>25</v>
      </c>
      <c r="K54" s="74">
        <v>42.424242424242422</v>
      </c>
      <c r="L54" s="73">
        <v>25</v>
      </c>
      <c r="M54" s="74">
        <v>52.103559870550143</v>
      </c>
      <c r="N54" s="75">
        <v>94.174757281553383</v>
      </c>
    </row>
    <row r="55" spans="1:14" ht="21" thickBot="1" x14ac:dyDescent="0.35">
      <c r="A55" s="189" t="s">
        <v>51</v>
      </c>
      <c r="B55" s="198" t="s">
        <v>19</v>
      </c>
      <c r="C55" s="190">
        <v>11.976785714285715</v>
      </c>
      <c r="D55" s="191">
        <v>14.608928571428571</v>
      </c>
      <c r="E55" s="192">
        <v>11.488888888888887</v>
      </c>
      <c r="F55" s="193">
        <v>12.947619047619048</v>
      </c>
      <c r="G55" s="194">
        <v>4.2466841668969506</v>
      </c>
      <c r="H55" s="195">
        <v>12.831004045604995</v>
      </c>
      <c r="I55" s="196">
        <v>-6.933395004625341</v>
      </c>
      <c r="J55" s="195">
        <v>-5.1954573547589682</v>
      </c>
      <c r="K55" s="196">
        <v>15.478650137741065</v>
      </c>
      <c r="L55" s="195">
        <v>1.2224938875297979E-2</v>
      </c>
      <c r="M55" s="196">
        <v>22.390510948905128</v>
      </c>
      <c r="N55" s="197">
        <v>49.288321167883218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showGridLines="0" showZeros="0" zoomScale="110" zoomScaleNormal="110" workbookViewId="0">
      <selection activeCell="V6" sqref="V6:V7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9" width="7.5703125" style="9" customWidth="1"/>
    <col min="20" max="16384" width="9.140625" style="9"/>
  </cols>
  <sheetData>
    <row r="1" spans="1:19" ht="18.75" thickBot="1" x14ac:dyDescent="0.3"/>
    <row r="2" spans="1:19" ht="18.75" thickBot="1" x14ac:dyDescent="0.3">
      <c r="A2" s="79" t="s">
        <v>52</v>
      </c>
      <c r="B2" s="80"/>
      <c r="C2" s="81"/>
      <c r="D2" s="34" t="s">
        <v>176</v>
      </c>
      <c r="E2" s="35"/>
      <c r="F2" s="82" t="s">
        <v>53</v>
      </c>
      <c r="G2" s="35"/>
      <c r="H2" s="35" t="s">
        <v>177</v>
      </c>
      <c r="I2" s="35"/>
      <c r="J2" s="82" t="s">
        <v>170</v>
      </c>
      <c r="K2" s="35"/>
      <c r="L2" s="35" t="s">
        <v>128</v>
      </c>
      <c r="M2" s="35"/>
      <c r="N2" s="82" t="s">
        <v>181</v>
      </c>
      <c r="O2" s="35"/>
      <c r="P2" s="35" t="s">
        <v>174</v>
      </c>
      <c r="Q2" s="35"/>
      <c r="R2" s="82" t="s">
        <v>175</v>
      </c>
      <c r="S2" s="36"/>
    </row>
    <row r="3" spans="1:19" x14ac:dyDescent="0.25">
      <c r="A3" s="83" t="s">
        <v>54</v>
      </c>
      <c r="B3" s="84"/>
      <c r="C3" s="85"/>
      <c r="D3" s="37">
        <v>43823</v>
      </c>
      <c r="E3" s="37"/>
      <c r="F3" s="37">
        <v>43860</v>
      </c>
      <c r="G3" s="37"/>
      <c r="H3" s="37">
        <v>43858</v>
      </c>
      <c r="I3" s="37"/>
      <c r="J3" s="37">
        <v>43858</v>
      </c>
      <c r="K3" s="37"/>
      <c r="L3" s="37">
        <v>43859</v>
      </c>
      <c r="M3" s="37"/>
      <c r="N3" s="37">
        <v>43859</v>
      </c>
      <c r="O3" s="37"/>
      <c r="P3" s="37">
        <v>43859</v>
      </c>
      <c r="Q3" s="37"/>
      <c r="R3" s="37">
        <v>43857</v>
      </c>
      <c r="S3" s="38"/>
    </row>
    <row r="4" spans="1:19" ht="18.75" thickBot="1" x14ac:dyDescent="0.3">
      <c r="A4" s="86" t="s">
        <v>57</v>
      </c>
      <c r="B4" s="87"/>
      <c r="C4" s="88" t="s">
        <v>16</v>
      </c>
      <c r="D4" s="175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18</v>
      </c>
      <c r="O4" s="39" t="s">
        <v>17</v>
      </c>
      <c r="P4" s="40"/>
      <c r="Q4" s="39"/>
      <c r="R4" s="40"/>
      <c r="S4" s="41"/>
    </row>
    <row r="5" spans="1:19" ht="18.75" thickBot="1" x14ac:dyDescent="0.3">
      <c r="A5" s="89" t="s">
        <v>55</v>
      </c>
      <c r="B5" s="90"/>
      <c r="C5" s="9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1:19" x14ac:dyDescent="0.25">
      <c r="A6" s="163" t="s">
        <v>126</v>
      </c>
      <c r="B6" s="164"/>
      <c r="C6" s="165" t="s">
        <v>19</v>
      </c>
      <c r="D6" s="44">
        <v>1</v>
      </c>
      <c r="E6" s="95">
        <v>1.2</v>
      </c>
      <c r="F6" s="96">
        <v>0.6</v>
      </c>
      <c r="G6" s="97">
        <v>0.8</v>
      </c>
      <c r="H6" s="98">
        <v>1</v>
      </c>
      <c r="I6" s="99">
        <v>1.2</v>
      </c>
      <c r="J6" s="96">
        <v>1</v>
      </c>
      <c r="K6" s="97">
        <v>1.2</v>
      </c>
      <c r="L6" s="98">
        <v>0.8</v>
      </c>
      <c r="M6" s="99">
        <v>1.5</v>
      </c>
      <c r="N6" s="96">
        <v>1.2</v>
      </c>
      <c r="O6" s="97">
        <v>1.6</v>
      </c>
      <c r="P6" s="98">
        <v>1</v>
      </c>
      <c r="Q6" s="99">
        <v>1.5</v>
      </c>
      <c r="R6" s="96">
        <v>1</v>
      </c>
      <c r="S6" s="46">
        <v>1.2</v>
      </c>
    </row>
    <row r="7" spans="1:19" x14ac:dyDescent="0.25">
      <c r="A7" s="92" t="s">
        <v>21</v>
      </c>
      <c r="B7" s="93"/>
      <c r="C7" s="94" t="s">
        <v>19</v>
      </c>
      <c r="D7" s="45">
        <v>1.6</v>
      </c>
      <c r="E7" s="100">
        <v>1.8</v>
      </c>
      <c r="F7" s="96">
        <v>1.1000000000000001</v>
      </c>
      <c r="G7" s="97">
        <v>1.5</v>
      </c>
      <c r="H7" s="96">
        <v>1.3</v>
      </c>
      <c r="I7" s="97">
        <v>1.6</v>
      </c>
      <c r="J7" s="96">
        <v>1.7</v>
      </c>
      <c r="K7" s="97">
        <v>2</v>
      </c>
      <c r="L7" s="96">
        <v>1.2</v>
      </c>
      <c r="M7" s="97">
        <v>1.7333333333333334</v>
      </c>
      <c r="N7" s="96">
        <v>1.6</v>
      </c>
      <c r="O7" s="97">
        <v>2</v>
      </c>
      <c r="P7" s="96">
        <v>1.5</v>
      </c>
      <c r="Q7" s="97">
        <v>1.8</v>
      </c>
      <c r="R7" s="96">
        <v>1.5</v>
      </c>
      <c r="S7" s="46">
        <v>1.7</v>
      </c>
    </row>
    <row r="8" spans="1:19" x14ac:dyDescent="0.25">
      <c r="A8" s="92" t="s">
        <v>22</v>
      </c>
      <c r="B8" s="93"/>
      <c r="C8" s="94" t="s">
        <v>19</v>
      </c>
      <c r="D8" s="45"/>
      <c r="E8" s="100"/>
      <c r="F8" s="96">
        <v>0.5</v>
      </c>
      <c r="G8" s="97">
        <v>0.75</v>
      </c>
      <c r="H8" s="96"/>
      <c r="I8" s="97"/>
      <c r="J8" s="96">
        <v>1</v>
      </c>
      <c r="K8" s="97">
        <v>1.1000000000000001</v>
      </c>
      <c r="L8" s="96">
        <v>0.5</v>
      </c>
      <c r="M8" s="97">
        <v>0.8</v>
      </c>
      <c r="N8" s="96">
        <v>1</v>
      </c>
      <c r="O8" s="97">
        <v>1.1000000000000001</v>
      </c>
      <c r="P8" s="96">
        <v>1.1000000000000001</v>
      </c>
      <c r="Q8" s="97">
        <v>1.2</v>
      </c>
      <c r="R8" s="96">
        <v>1.2</v>
      </c>
      <c r="S8" s="46">
        <v>1.2</v>
      </c>
    </row>
    <row r="9" spans="1:19" x14ac:dyDescent="0.25">
      <c r="A9" s="92" t="s">
        <v>23</v>
      </c>
      <c r="B9" s="93"/>
      <c r="C9" s="94" t="s">
        <v>19</v>
      </c>
      <c r="D9" s="45">
        <v>1.3</v>
      </c>
      <c r="E9" s="100">
        <v>1.6</v>
      </c>
      <c r="F9" s="96">
        <v>0.8</v>
      </c>
      <c r="G9" s="97">
        <v>1</v>
      </c>
      <c r="H9" s="96">
        <v>1.8</v>
      </c>
      <c r="I9" s="97">
        <v>2</v>
      </c>
      <c r="J9" s="96">
        <v>1</v>
      </c>
      <c r="K9" s="97">
        <v>1.3</v>
      </c>
      <c r="L9" s="96">
        <v>0.8</v>
      </c>
      <c r="M9" s="97">
        <v>1.5</v>
      </c>
      <c r="N9" s="96">
        <v>1.2</v>
      </c>
      <c r="O9" s="97">
        <v>1.8</v>
      </c>
      <c r="P9" s="96">
        <v>0.8</v>
      </c>
      <c r="Q9" s="97">
        <v>1.4</v>
      </c>
      <c r="R9" s="96">
        <v>1</v>
      </c>
      <c r="S9" s="46">
        <v>1.4</v>
      </c>
    </row>
    <row r="10" spans="1:19" x14ac:dyDescent="0.25">
      <c r="A10" s="92" t="s">
        <v>26</v>
      </c>
      <c r="B10" s="93"/>
      <c r="C10" s="94" t="s">
        <v>19</v>
      </c>
      <c r="D10" s="45">
        <v>14</v>
      </c>
      <c r="E10" s="100">
        <v>16</v>
      </c>
      <c r="F10" s="96">
        <v>13.5</v>
      </c>
      <c r="G10" s="97">
        <v>1.5</v>
      </c>
      <c r="H10" s="96"/>
      <c r="I10" s="97"/>
      <c r="J10" s="96">
        <v>11</v>
      </c>
      <c r="K10" s="97">
        <v>16</v>
      </c>
      <c r="L10" s="96">
        <v>13</v>
      </c>
      <c r="M10" s="97">
        <v>15</v>
      </c>
      <c r="N10" s="96">
        <v>11.6</v>
      </c>
      <c r="O10" s="97">
        <v>12.6</v>
      </c>
      <c r="P10" s="96">
        <v>10</v>
      </c>
      <c r="Q10" s="97">
        <v>15.5</v>
      </c>
      <c r="R10" s="96">
        <v>13</v>
      </c>
      <c r="S10" s="46">
        <v>15</v>
      </c>
    </row>
    <row r="11" spans="1:19" x14ac:dyDescent="0.25">
      <c r="A11" s="92" t="s">
        <v>28</v>
      </c>
      <c r="B11" s="93"/>
      <c r="C11" s="94" t="s">
        <v>19</v>
      </c>
      <c r="D11" s="45">
        <v>3.5</v>
      </c>
      <c r="E11" s="100">
        <v>4.5</v>
      </c>
      <c r="F11" s="96">
        <v>1.6</v>
      </c>
      <c r="G11" s="97">
        <v>2.5</v>
      </c>
      <c r="H11" s="96">
        <v>3</v>
      </c>
      <c r="I11" s="97">
        <v>4</v>
      </c>
      <c r="J11" s="96">
        <v>2.4</v>
      </c>
      <c r="K11" s="97">
        <v>2.6</v>
      </c>
      <c r="L11" s="96">
        <v>1.6</v>
      </c>
      <c r="M11" s="97">
        <v>3</v>
      </c>
      <c r="N11" s="96">
        <v>2</v>
      </c>
      <c r="O11" s="97">
        <v>3.6</v>
      </c>
      <c r="P11" s="96">
        <v>2</v>
      </c>
      <c r="Q11" s="97">
        <v>3</v>
      </c>
      <c r="R11" s="96">
        <v>2.6</v>
      </c>
      <c r="S11" s="46">
        <v>2.6</v>
      </c>
    </row>
    <row r="12" spans="1:19" x14ac:dyDescent="0.25">
      <c r="A12" s="92" t="s">
        <v>29</v>
      </c>
      <c r="B12" s="93"/>
      <c r="C12" s="94" t="s">
        <v>19</v>
      </c>
      <c r="D12" s="45">
        <v>5.8</v>
      </c>
      <c r="E12" s="100">
        <v>7.8</v>
      </c>
      <c r="F12" s="96"/>
      <c r="G12" s="97"/>
      <c r="H12" s="96"/>
      <c r="I12" s="97"/>
      <c r="J12" s="96"/>
      <c r="K12" s="97"/>
      <c r="L12" s="96">
        <v>10</v>
      </c>
      <c r="M12" s="97">
        <v>11.666666666666666</v>
      </c>
      <c r="N12" s="96"/>
      <c r="O12" s="97"/>
      <c r="P12" s="96"/>
      <c r="Q12" s="97"/>
      <c r="R12" s="96"/>
      <c r="S12" s="46"/>
    </row>
    <row r="13" spans="1:19" x14ac:dyDescent="0.25">
      <c r="A13" s="92" t="s">
        <v>161</v>
      </c>
      <c r="B13" s="93"/>
      <c r="C13" s="94" t="s">
        <v>19</v>
      </c>
      <c r="D13" s="45"/>
      <c r="E13" s="100"/>
      <c r="F13" s="96">
        <v>17</v>
      </c>
      <c r="G13" s="97">
        <v>25</v>
      </c>
      <c r="H13" s="96">
        <v>10</v>
      </c>
      <c r="I13" s="97">
        <v>22</v>
      </c>
      <c r="J13" s="96">
        <v>11</v>
      </c>
      <c r="K13" s="97">
        <v>22</v>
      </c>
      <c r="L13" s="96">
        <v>18.333333333333332</v>
      </c>
      <c r="M13" s="97">
        <v>25</v>
      </c>
      <c r="N13" s="96">
        <v>18</v>
      </c>
      <c r="O13" s="97">
        <v>21.666666666666668</v>
      </c>
      <c r="P13" s="96">
        <v>19</v>
      </c>
      <c r="Q13" s="97">
        <v>21</v>
      </c>
      <c r="R13" s="96">
        <v>9</v>
      </c>
      <c r="S13" s="46">
        <v>9</v>
      </c>
    </row>
    <row r="14" spans="1:19" x14ac:dyDescent="0.25">
      <c r="A14" s="92" t="s">
        <v>41</v>
      </c>
      <c r="B14" s="93"/>
      <c r="C14" s="94" t="s">
        <v>19</v>
      </c>
      <c r="D14" s="45">
        <v>2.5</v>
      </c>
      <c r="E14" s="100">
        <v>3.5</v>
      </c>
      <c r="F14" s="96">
        <v>1.5</v>
      </c>
      <c r="G14" s="97">
        <v>2.5</v>
      </c>
      <c r="H14" s="96">
        <v>2.5</v>
      </c>
      <c r="I14" s="97">
        <v>3</v>
      </c>
      <c r="J14" s="96"/>
      <c r="K14" s="97"/>
      <c r="L14" s="96"/>
      <c r="M14" s="97"/>
      <c r="N14" s="96"/>
      <c r="O14" s="97"/>
      <c r="P14" s="96"/>
      <c r="Q14" s="97"/>
      <c r="R14" s="96"/>
      <c r="S14" s="46"/>
    </row>
    <row r="15" spans="1:19" x14ac:dyDescent="0.25">
      <c r="A15" s="92" t="s">
        <v>30</v>
      </c>
      <c r="B15" s="93"/>
      <c r="C15" s="94" t="s">
        <v>31</v>
      </c>
      <c r="D15" s="45">
        <v>1.8</v>
      </c>
      <c r="E15" s="100">
        <v>2</v>
      </c>
      <c r="F15" s="96"/>
      <c r="G15" s="97"/>
      <c r="H15" s="96">
        <v>1.5</v>
      </c>
      <c r="I15" s="97">
        <v>2</v>
      </c>
      <c r="J15" s="96"/>
      <c r="K15" s="97"/>
      <c r="L15" s="96"/>
      <c r="M15" s="97"/>
      <c r="N15" s="96"/>
      <c r="O15" s="97"/>
      <c r="P15" s="96">
        <v>1.5</v>
      </c>
      <c r="Q15" s="97">
        <v>1.8</v>
      </c>
      <c r="R15" s="96">
        <v>1.5</v>
      </c>
      <c r="S15" s="46">
        <v>2</v>
      </c>
    </row>
    <row r="16" spans="1:19" x14ac:dyDescent="0.25">
      <c r="A16" s="92" t="s">
        <v>32</v>
      </c>
      <c r="B16" s="93"/>
      <c r="C16" s="94" t="s">
        <v>33</v>
      </c>
      <c r="D16" s="45">
        <v>2.8</v>
      </c>
      <c r="E16" s="100">
        <v>3</v>
      </c>
      <c r="F16" s="96">
        <v>2.5</v>
      </c>
      <c r="G16" s="97">
        <v>5.85</v>
      </c>
      <c r="H16" s="96">
        <v>1.8</v>
      </c>
      <c r="I16" s="97">
        <v>2.8</v>
      </c>
      <c r="J16" s="96">
        <v>2.4</v>
      </c>
      <c r="K16" s="97">
        <v>3.44</v>
      </c>
      <c r="L16" s="96">
        <v>2.5</v>
      </c>
      <c r="M16" s="97">
        <v>4</v>
      </c>
      <c r="N16" s="96">
        <v>2.3333333333333335</v>
      </c>
      <c r="O16" s="97">
        <v>2.5</v>
      </c>
      <c r="P16" s="96"/>
      <c r="Q16" s="97"/>
      <c r="R16" s="96">
        <v>3</v>
      </c>
      <c r="S16" s="46">
        <v>3</v>
      </c>
    </row>
    <row r="17" spans="1:19" x14ac:dyDescent="0.25">
      <c r="A17" s="92" t="s">
        <v>56</v>
      </c>
      <c r="B17" s="93"/>
      <c r="C17" s="94" t="s">
        <v>19</v>
      </c>
      <c r="D17" s="45">
        <v>2.8</v>
      </c>
      <c r="E17" s="100">
        <v>3.8</v>
      </c>
      <c r="F17" s="96">
        <v>1</v>
      </c>
      <c r="G17" s="97">
        <v>1.5</v>
      </c>
      <c r="H17" s="96">
        <v>2</v>
      </c>
      <c r="I17" s="97">
        <v>2.6</v>
      </c>
      <c r="J17" s="96">
        <v>2</v>
      </c>
      <c r="K17" s="97">
        <v>2.6</v>
      </c>
      <c r="L17" s="96">
        <v>1.2</v>
      </c>
      <c r="M17" s="97">
        <v>2.6</v>
      </c>
      <c r="N17" s="96">
        <v>2</v>
      </c>
      <c r="O17" s="97">
        <v>3.2</v>
      </c>
      <c r="P17" s="96">
        <v>2</v>
      </c>
      <c r="Q17" s="97">
        <v>3</v>
      </c>
      <c r="R17" s="96">
        <v>2.4</v>
      </c>
      <c r="S17" s="46">
        <v>2.4</v>
      </c>
    </row>
    <row r="18" spans="1:19" x14ac:dyDescent="0.25">
      <c r="A18" s="92" t="s">
        <v>34</v>
      </c>
      <c r="B18" s="93"/>
      <c r="C18" s="94" t="s">
        <v>19</v>
      </c>
      <c r="D18" s="45">
        <v>2</v>
      </c>
      <c r="E18" s="100">
        <v>2.3333333333333335</v>
      </c>
      <c r="F18" s="96">
        <v>1.33</v>
      </c>
      <c r="G18" s="97">
        <v>1.66</v>
      </c>
      <c r="H18" s="96">
        <v>1.33</v>
      </c>
      <c r="I18" s="97">
        <v>1.53</v>
      </c>
      <c r="J18" s="96">
        <v>1.4</v>
      </c>
      <c r="K18" s="97">
        <v>1.7</v>
      </c>
      <c r="L18" s="96">
        <v>1.0666666666666667</v>
      </c>
      <c r="M18" s="97">
        <v>1.5333333333333334</v>
      </c>
      <c r="N18" s="96">
        <v>1.2</v>
      </c>
      <c r="O18" s="97">
        <v>1.7333333333333334</v>
      </c>
      <c r="P18" s="96">
        <v>1.6</v>
      </c>
      <c r="Q18" s="97">
        <v>1.8</v>
      </c>
      <c r="R18" s="96">
        <v>1.4</v>
      </c>
      <c r="S18" s="46">
        <v>1.5</v>
      </c>
    </row>
    <row r="19" spans="1:19" x14ac:dyDescent="0.25">
      <c r="A19" s="92" t="s">
        <v>20</v>
      </c>
      <c r="B19" s="93"/>
      <c r="C19" s="94" t="s">
        <v>19</v>
      </c>
      <c r="D19" s="45"/>
      <c r="E19" s="100"/>
      <c r="F19" s="96">
        <v>10</v>
      </c>
      <c r="G19" s="97">
        <v>15</v>
      </c>
      <c r="H19" s="96"/>
      <c r="I19" s="97"/>
      <c r="J19" s="96"/>
      <c r="K19" s="97"/>
      <c r="L19" s="96"/>
      <c r="M19" s="97"/>
      <c r="N19" s="96"/>
      <c r="O19" s="97"/>
      <c r="P19" s="96"/>
      <c r="Q19" s="97"/>
      <c r="R19" s="96">
        <v>20</v>
      </c>
      <c r="S19" s="46">
        <v>20</v>
      </c>
    </row>
    <row r="20" spans="1:19" ht="18.75" thickBot="1" x14ac:dyDescent="0.3">
      <c r="A20" s="92" t="s">
        <v>27</v>
      </c>
      <c r="B20" s="93"/>
      <c r="C20" s="94" t="s">
        <v>19</v>
      </c>
      <c r="D20" s="45">
        <v>7.8</v>
      </c>
      <c r="E20" s="100">
        <v>8.8000000000000007</v>
      </c>
      <c r="F20" s="96">
        <v>6.5</v>
      </c>
      <c r="G20" s="97">
        <v>8</v>
      </c>
      <c r="H20" s="96">
        <v>5</v>
      </c>
      <c r="I20" s="97">
        <v>6</v>
      </c>
      <c r="J20" s="96">
        <v>6.66</v>
      </c>
      <c r="K20" s="97">
        <v>6.66</v>
      </c>
      <c r="L20" s="96">
        <v>7</v>
      </c>
      <c r="M20" s="97">
        <v>9.5</v>
      </c>
      <c r="N20" s="96">
        <v>6</v>
      </c>
      <c r="O20" s="97">
        <v>7</v>
      </c>
      <c r="P20" s="96">
        <v>7</v>
      </c>
      <c r="Q20" s="97">
        <v>8</v>
      </c>
      <c r="R20" s="96">
        <v>7</v>
      </c>
      <c r="S20" s="46">
        <v>7</v>
      </c>
    </row>
    <row r="21" spans="1:19" ht="18.75" thickBot="1" x14ac:dyDescent="0.3">
      <c r="A21" s="101" t="s">
        <v>127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102"/>
    </row>
    <row r="22" spans="1:19" x14ac:dyDescent="0.25">
      <c r="A22" s="92" t="s">
        <v>36</v>
      </c>
      <c r="B22" s="93"/>
      <c r="C22" s="94" t="s">
        <v>19</v>
      </c>
      <c r="D22" s="45"/>
      <c r="E22" s="100"/>
      <c r="F22" s="96">
        <v>5.5</v>
      </c>
      <c r="G22" s="97">
        <v>6.5</v>
      </c>
      <c r="H22" s="96"/>
      <c r="I22" s="97"/>
      <c r="J22" s="96">
        <v>12</v>
      </c>
      <c r="K22" s="97">
        <v>12</v>
      </c>
      <c r="L22" s="96"/>
      <c r="M22" s="97"/>
      <c r="N22" s="96"/>
      <c r="O22" s="97"/>
      <c r="P22" s="96"/>
      <c r="Q22" s="97"/>
      <c r="R22" s="96"/>
      <c r="S22" s="46"/>
    </row>
    <row r="23" spans="1:19" x14ac:dyDescent="0.25">
      <c r="A23" s="92" t="s">
        <v>37</v>
      </c>
      <c r="B23" s="93"/>
      <c r="C23" s="94" t="s">
        <v>33</v>
      </c>
      <c r="D23" s="45">
        <v>6.8</v>
      </c>
      <c r="E23" s="100">
        <v>7.8</v>
      </c>
      <c r="F23" s="96">
        <v>6.5</v>
      </c>
      <c r="G23" s="97">
        <v>8.5</v>
      </c>
      <c r="H23" s="96"/>
      <c r="I23" s="97"/>
      <c r="J23" s="96">
        <v>6.5</v>
      </c>
      <c r="K23" s="97">
        <v>9.5</v>
      </c>
      <c r="L23" s="96"/>
      <c r="M23" s="97"/>
      <c r="N23" s="96">
        <v>6.5</v>
      </c>
      <c r="O23" s="97">
        <v>7.5</v>
      </c>
      <c r="P23" s="96">
        <v>7</v>
      </c>
      <c r="Q23" s="97">
        <v>8</v>
      </c>
      <c r="R23" s="96">
        <v>9</v>
      </c>
      <c r="S23" s="46">
        <v>9</v>
      </c>
    </row>
    <row r="24" spans="1:19" x14ac:dyDescent="0.25">
      <c r="A24" s="92" t="s">
        <v>24</v>
      </c>
      <c r="B24" s="93"/>
      <c r="C24" s="94" t="s">
        <v>19</v>
      </c>
      <c r="D24" s="45"/>
      <c r="E24" s="100"/>
      <c r="F24" s="96">
        <v>13</v>
      </c>
      <c r="G24" s="97">
        <v>15</v>
      </c>
      <c r="H24" s="96">
        <v>11</v>
      </c>
      <c r="I24" s="97">
        <v>14</v>
      </c>
      <c r="J24" s="96"/>
      <c r="K24" s="97"/>
      <c r="L24" s="96"/>
      <c r="M24" s="97"/>
      <c r="N24" s="96">
        <v>13.333333333333334</v>
      </c>
      <c r="O24" s="97">
        <v>14.444444444444445</v>
      </c>
      <c r="P24" s="96"/>
      <c r="Q24" s="97"/>
      <c r="R24" s="96"/>
      <c r="S24" s="46"/>
    </row>
    <row r="25" spans="1:19" x14ac:dyDescent="0.25">
      <c r="A25" s="92" t="s">
        <v>38</v>
      </c>
      <c r="B25" s="93"/>
      <c r="C25" s="94" t="s">
        <v>19</v>
      </c>
      <c r="D25" s="45"/>
      <c r="E25" s="100"/>
      <c r="F25" s="96">
        <v>7.5</v>
      </c>
      <c r="G25" s="97">
        <v>9</v>
      </c>
      <c r="H25" s="96">
        <v>7</v>
      </c>
      <c r="I25" s="97">
        <v>9</v>
      </c>
      <c r="J25" s="96">
        <v>8</v>
      </c>
      <c r="K25" s="97">
        <v>8.6</v>
      </c>
      <c r="L25" s="96"/>
      <c r="M25" s="97"/>
      <c r="N25" s="96">
        <v>7.6</v>
      </c>
      <c r="O25" s="97">
        <v>9</v>
      </c>
      <c r="P25" s="96">
        <v>8</v>
      </c>
      <c r="Q25" s="97">
        <v>9</v>
      </c>
      <c r="R25" s="96">
        <v>8</v>
      </c>
      <c r="S25" s="46">
        <v>8</v>
      </c>
    </row>
    <row r="26" spans="1:19" x14ac:dyDescent="0.25">
      <c r="A26" s="92" t="s">
        <v>39</v>
      </c>
      <c r="B26" s="93"/>
      <c r="C26" s="94" t="s">
        <v>19</v>
      </c>
      <c r="D26" s="45"/>
      <c r="E26" s="100"/>
      <c r="F26" s="96">
        <v>7</v>
      </c>
      <c r="G26" s="97">
        <v>7.75</v>
      </c>
      <c r="H26" s="96">
        <v>7</v>
      </c>
      <c r="I26" s="97">
        <v>9</v>
      </c>
      <c r="J26" s="96">
        <v>8.4</v>
      </c>
      <c r="K26" s="97">
        <v>9</v>
      </c>
      <c r="L26" s="96"/>
      <c r="M26" s="97"/>
      <c r="N26" s="96">
        <v>8</v>
      </c>
      <c r="O26" s="97">
        <v>9</v>
      </c>
      <c r="P26" s="96"/>
      <c r="Q26" s="97"/>
      <c r="R26" s="96">
        <v>8</v>
      </c>
      <c r="S26" s="46">
        <v>8</v>
      </c>
    </row>
    <row r="27" spans="1:19" x14ac:dyDescent="0.25">
      <c r="A27" s="92" t="s">
        <v>40</v>
      </c>
      <c r="B27" s="93"/>
      <c r="C27" s="94" t="s">
        <v>19</v>
      </c>
      <c r="D27" s="45"/>
      <c r="E27" s="100"/>
      <c r="F27" s="96">
        <v>7.5</v>
      </c>
      <c r="G27" s="97">
        <v>9</v>
      </c>
      <c r="H27" s="96">
        <v>7</v>
      </c>
      <c r="I27" s="97">
        <v>9</v>
      </c>
      <c r="J27" s="96">
        <v>8.6</v>
      </c>
      <c r="K27" s="97">
        <v>10</v>
      </c>
      <c r="L27" s="96"/>
      <c r="M27" s="97"/>
      <c r="N27" s="96">
        <v>7.6</v>
      </c>
      <c r="O27" s="97">
        <v>8.4</v>
      </c>
      <c r="P27" s="96"/>
      <c r="Q27" s="97"/>
      <c r="R27" s="96">
        <v>8</v>
      </c>
      <c r="S27" s="46">
        <v>8</v>
      </c>
    </row>
    <row r="28" spans="1:19" x14ac:dyDescent="0.25">
      <c r="A28" s="92" t="s">
        <v>29</v>
      </c>
      <c r="B28" s="93"/>
      <c r="C28" s="94" t="s">
        <v>19</v>
      </c>
      <c r="D28" s="45"/>
      <c r="E28" s="100"/>
      <c r="F28" s="96">
        <v>5</v>
      </c>
      <c r="G28" s="97">
        <v>8</v>
      </c>
      <c r="H28" s="96"/>
      <c r="I28" s="97"/>
      <c r="J28" s="96"/>
      <c r="K28" s="97"/>
      <c r="L28" s="96"/>
      <c r="M28" s="97"/>
      <c r="N28" s="96">
        <v>6</v>
      </c>
      <c r="O28" s="97">
        <v>8</v>
      </c>
      <c r="P28" s="96">
        <v>6</v>
      </c>
      <c r="Q28" s="97">
        <v>7</v>
      </c>
      <c r="R28" s="96">
        <v>6</v>
      </c>
      <c r="S28" s="46">
        <v>6</v>
      </c>
    </row>
    <row r="29" spans="1:19" x14ac:dyDescent="0.25">
      <c r="A29" s="92" t="s">
        <v>30</v>
      </c>
      <c r="B29" s="93"/>
      <c r="C29" s="94" t="s">
        <v>31</v>
      </c>
      <c r="D29" s="45"/>
      <c r="E29" s="100"/>
      <c r="F29" s="96">
        <v>1.25</v>
      </c>
      <c r="G29" s="97">
        <v>1.7</v>
      </c>
      <c r="H29" s="96"/>
      <c r="I29" s="97"/>
      <c r="J29" s="96"/>
      <c r="K29" s="97"/>
      <c r="L29" s="96"/>
      <c r="M29" s="97"/>
      <c r="N29" s="96">
        <v>1.5</v>
      </c>
      <c r="O29" s="97">
        <v>1.8</v>
      </c>
      <c r="P29" s="96"/>
      <c r="Q29" s="97"/>
      <c r="R29" s="96"/>
      <c r="S29" s="46"/>
    </row>
    <row r="30" spans="1:19" ht="18.75" thickBot="1" x14ac:dyDescent="0.3">
      <c r="A30" s="103" t="s">
        <v>32</v>
      </c>
      <c r="B30" s="104"/>
      <c r="C30" s="105" t="s">
        <v>33</v>
      </c>
      <c r="D30" s="47"/>
      <c r="E30" s="106"/>
      <c r="F30" s="107">
        <v>2.66</v>
      </c>
      <c r="G30" s="108">
        <v>3</v>
      </c>
      <c r="H30" s="107"/>
      <c r="I30" s="108"/>
      <c r="J30" s="107"/>
      <c r="K30" s="108"/>
      <c r="L30" s="107"/>
      <c r="M30" s="108"/>
      <c r="N30" s="107">
        <v>4</v>
      </c>
      <c r="O30" s="108">
        <v>4.7</v>
      </c>
      <c r="P30" s="107">
        <v>2.6</v>
      </c>
      <c r="Q30" s="108">
        <v>3</v>
      </c>
      <c r="R30" s="107"/>
      <c r="S30" s="170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showGridLines="0" showZeros="0" zoomScale="110" zoomScaleNormal="110" workbookViewId="0">
      <selection activeCell="Y6" sqref="Y6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9" width="7.5703125" style="3" customWidth="1"/>
    <col min="20" max="16384" width="9.140625" style="3"/>
  </cols>
  <sheetData>
    <row r="1" spans="1:19" ht="15.75" thickBot="1" x14ac:dyDescent="0.25"/>
    <row r="2" spans="1:19" ht="16.5" thickBot="1" x14ac:dyDescent="0.3">
      <c r="A2" s="79" t="s">
        <v>52</v>
      </c>
      <c r="B2" s="80"/>
      <c r="C2" s="81"/>
      <c r="D2" s="34" t="s">
        <v>176</v>
      </c>
      <c r="E2" s="35"/>
      <c r="F2" s="82" t="s">
        <v>53</v>
      </c>
      <c r="G2" s="35"/>
      <c r="H2" s="35" t="s">
        <v>177</v>
      </c>
      <c r="I2" s="35"/>
      <c r="J2" s="82" t="s">
        <v>170</v>
      </c>
      <c r="K2" s="35"/>
      <c r="L2" s="35" t="s">
        <v>128</v>
      </c>
      <c r="M2" s="35"/>
      <c r="N2" s="82" t="s">
        <v>181</v>
      </c>
      <c r="O2" s="35"/>
      <c r="P2" s="35" t="s">
        <v>174</v>
      </c>
      <c r="Q2" s="35"/>
      <c r="R2" s="82" t="s">
        <v>175</v>
      </c>
      <c r="S2" s="36"/>
    </row>
    <row r="3" spans="1:19" ht="15.75" x14ac:dyDescent="0.25">
      <c r="A3" s="83" t="s">
        <v>54</v>
      </c>
      <c r="B3" s="84"/>
      <c r="C3" s="85"/>
      <c r="D3" s="37">
        <v>43823</v>
      </c>
      <c r="E3" s="37"/>
      <c r="F3" s="37">
        <v>43860</v>
      </c>
      <c r="G3" s="37"/>
      <c r="H3" s="37">
        <v>43858</v>
      </c>
      <c r="I3" s="37"/>
      <c r="J3" s="37">
        <v>43858</v>
      </c>
      <c r="K3" s="37"/>
      <c r="L3" s="37">
        <v>43859</v>
      </c>
      <c r="M3" s="37"/>
      <c r="N3" s="37">
        <v>43859</v>
      </c>
      <c r="O3" s="37"/>
      <c r="P3" s="37">
        <v>43859</v>
      </c>
      <c r="Q3" s="37"/>
      <c r="R3" s="37">
        <v>43857</v>
      </c>
      <c r="S3" s="38"/>
    </row>
    <row r="4" spans="1:19" ht="16.5" thickBot="1" x14ac:dyDescent="0.3">
      <c r="A4" s="118" t="s">
        <v>57</v>
      </c>
      <c r="B4" s="119" t="s">
        <v>58</v>
      </c>
      <c r="C4" s="120" t="s">
        <v>16</v>
      </c>
      <c r="D4" s="121" t="s">
        <v>17</v>
      </c>
      <c r="E4" s="122" t="s">
        <v>18</v>
      </c>
      <c r="F4" s="123" t="s">
        <v>17</v>
      </c>
      <c r="G4" s="122" t="s">
        <v>18</v>
      </c>
      <c r="H4" s="123" t="s">
        <v>17</v>
      </c>
      <c r="I4" s="122" t="s">
        <v>18</v>
      </c>
      <c r="J4" s="123" t="s">
        <v>17</v>
      </c>
      <c r="K4" s="122" t="s">
        <v>18</v>
      </c>
      <c r="L4" s="123" t="s">
        <v>17</v>
      </c>
      <c r="M4" s="122" t="s">
        <v>18</v>
      </c>
      <c r="N4" s="123" t="s">
        <v>17</v>
      </c>
      <c r="O4" s="122" t="s">
        <v>18</v>
      </c>
      <c r="P4" s="123" t="s">
        <v>17</v>
      </c>
      <c r="Q4" s="122" t="s">
        <v>18</v>
      </c>
      <c r="R4" s="123" t="s">
        <v>17</v>
      </c>
      <c r="S4" s="167" t="s">
        <v>18</v>
      </c>
    </row>
    <row r="5" spans="1:19" ht="15.75" thickBot="1" x14ac:dyDescent="0.25">
      <c r="A5" s="101" t="s">
        <v>55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102"/>
    </row>
    <row r="6" spans="1:19" ht="15.75" thickBot="1" x14ac:dyDescent="0.25">
      <c r="A6" s="92" t="s">
        <v>35</v>
      </c>
      <c r="B6" s="93"/>
      <c r="C6" s="94" t="s">
        <v>19</v>
      </c>
      <c r="D6" s="45">
        <v>3.5</v>
      </c>
      <c r="E6" s="100">
        <v>4.8</v>
      </c>
      <c r="F6" s="96">
        <v>2.75</v>
      </c>
      <c r="G6" s="97">
        <v>4.5</v>
      </c>
      <c r="H6" s="96">
        <v>4.2</v>
      </c>
      <c r="I6" s="97">
        <v>5</v>
      </c>
      <c r="J6" s="96">
        <v>4</v>
      </c>
      <c r="K6" s="97">
        <v>5.17</v>
      </c>
      <c r="L6" s="96">
        <v>1.5</v>
      </c>
      <c r="M6" s="97">
        <v>4.5</v>
      </c>
      <c r="N6" s="96">
        <v>3</v>
      </c>
      <c r="O6" s="97">
        <v>4.5</v>
      </c>
      <c r="P6" s="96">
        <v>3.5</v>
      </c>
      <c r="Q6" s="97">
        <v>4.5</v>
      </c>
      <c r="R6" s="96">
        <v>4</v>
      </c>
      <c r="S6" s="46">
        <v>4</v>
      </c>
    </row>
    <row r="7" spans="1:19" ht="16.5" thickBot="1" x14ac:dyDescent="0.3">
      <c r="A7" s="158" t="s">
        <v>159</v>
      </c>
      <c r="B7" s="159"/>
      <c r="C7" s="160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9"/>
    </row>
    <row r="8" spans="1:19" ht="15.75" x14ac:dyDescent="0.25">
      <c r="A8" s="110"/>
      <c r="B8" s="162" t="s">
        <v>165</v>
      </c>
      <c r="C8" s="94" t="s">
        <v>19</v>
      </c>
      <c r="D8" s="157"/>
      <c r="E8" s="109"/>
      <c r="F8" s="109">
        <v>1.75</v>
      </c>
      <c r="G8" s="109">
        <v>3</v>
      </c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68"/>
    </row>
    <row r="9" spans="1:19" ht="15.75" x14ac:dyDescent="0.25">
      <c r="A9" s="110"/>
      <c r="B9" s="162" t="s">
        <v>172</v>
      </c>
      <c r="C9" s="94" t="s">
        <v>19</v>
      </c>
      <c r="D9" s="157"/>
      <c r="E9" s="109"/>
      <c r="F9" s="109"/>
      <c r="G9" s="109"/>
      <c r="H9" s="109"/>
      <c r="I9" s="109"/>
      <c r="J9" s="109">
        <v>3</v>
      </c>
      <c r="K9" s="109">
        <v>3</v>
      </c>
      <c r="L9" s="109"/>
      <c r="M9" s="109"/>
      <c r="N9" s="109"/>
      <c r="O9" s="109"/>
      <c r="P9" s="109"/>
      <c r="Q9" s="109"/>
      <c r="R9" s="109"/>
      <c r="S9" s="168"/>
    </row>
    <row r="10" spans="1:19" ht="15.75" x14ac:dyDescent="0.25">
      <c r="A10" s="110"/>
      <c r="B10" s="162" t="s">
        <v>182</v>
      </c>
      <c r="C10" s="94" t="s">
        <v>19</v>
      </c>
      <c r="D10" s="157"/>
      <c r="E10" s="109"/>
      <c r="F10" s="109"/>
      <c r="G10" s="109"/>
      <c r="H10" s="109"/>
      <c r="I10" s="109"/>
      <c r="J10" s="109"/>
      <c r="K10" s="109"/>
      <c r="L10" s="109"/>
      <c r="M10" s="109"/>
      <c r="N10" s="109">
        <v>3.3333333333333335</v>
      </c>
      <c r="O10" s="109">
        <v>4.666666666666667</v>
      </c>
      <c r="P10" s="109"/>
      <c r="Q10" s="109"/>
      <c r="R10" s="109"/>
      <c r="S10" s="168"/>
    </row>
    <row r="11" spans="1:19" ht="15.75" x14ac:dyDescent="0.25">
      <c r="A11" s="110"/>
      <c r="B11" s="162" t="s">
        <v>166</v>
      </c>
      <c r="C11" s="94" t="s">
        <v>19</v>
      </c>
      <c r="D11" s="157"/>
      <c r="E11" s="109"/>
      <c r="F11" s="109">
        <v>2.5</v>
      </c>
      <c r="G11" s="109">
        <v>3.66</v>
      </c>
      <c r="H11" s="109"/>
      <c r="I11" s="109"/>
      <c r="J11" s="109"/>
      <c r="K11" s="109"/>
      <c r="L11" s="109">
        <v>2.6666666666666665</v>
      </c>
      <c r="M11" s="109">
        <v>4</v>
      </c>
      <c r="N11" s="109">
        <v>2.6666666666666665</v>
      </c>
      <c r="O11" s="109">
        <v>3.6666666666666665</v>
      </c>
      <c r="P11" s="109"/>
      <c r="Q11" s="109"/>
      <c r="R11" s="109"/>
      <c r="S11" s="168"/>
    </row>
    <row r="12" spans="1:19" ht="15.75" x14ac:dyDescent="0.25">
      <c r="A12" s="110"/>
      <c r="B12" s="162" t="s">
        <v>162</v>
      </c>
      <c r="C12" s="94" t="s">
        <v>19</v>
      </c>
      <c r="D12" s="157"/>
      <c r="E12" s="109"/>
      <c r="F12" s="109">
        <v>1.75</v>
      </c>
      <c r="G12" s="109">
        <v>2.5</v>
      </c>
      <c r="H12" s="109"/>
      <c r="I12" s="109"/>
      <c r="J12" s="109"/>
      <c r="K12" s="109"/>
      <c r="L12" s="109">
        <v>1.3333333333333333</v>
      </c>
      <c r="M12" s="109">
        <v>2.3333333333333335</v>
      </c>
      <c r="N12" s="109">
        <v>2.3333333333333335</v>
      </c>
      <c r="O12" s="109">
        <v>3</v>
      </c>
      <c r="P12" s="109"/>
      <c r="Q12" s="109"/>
      <c r="R12" s="109"/>
      <c r="S12" s="168"/>
    </row>
    <row r="13" spans="1:19" ht="15.75" x14ac:dyDescent="0.25">
      <c r="A13" s="110"/>
      <c r="B13" s="162" t="s">
        <v>169</v>
      </c>
      <c r="C13" s="94" t="s">
        <v>19</v>
      </c>
      <c r="D13" s="157"/>
      <c r="E13" s="109"/>
      <c r="F13" s="109">
        <v>2</v>
      </c>
      <c r="G13" s="109">
        <v>3</v>
      </c>
      <c r="H13" s="109"/>
      <c r="I13" s="109"/>
      <c r="J13" s="109"/>
      <c r="K13" s="109"/>
      <c r="L13" s="109"/>
      <c r="M13" s="109"/>
      <c r="N13" s="109">
        <v>2.6666666666666665</v>
      </c>
      <c r="O13" s="109">
        <v>3</v>
      </c>
      <c r="P13" s="109"/>
      <c r="Q13" s="109"/>
      <c r="R13" s="109"/>
      <c r="S13" s="168"/>
    </row>
    <row r="14" spans="1:19" ht="15.75" x14ac:dyDescent="0.25">
      <c r="A14" s="110"/>
      <c r="B14" s="162" t="s">
        <v>173</v>
      </c>
      <c r="C14" s="94" t="s">
        <v>19</v>
      </c>
      <c r="D14" s="157"/>
      <c r="E14" s="109"/>
      <c r="F14" s="109">
        <v>1.75</v>
      </c>
      <c r="G14" s="109">
        <v>1.85</v>
      </c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68"/>
    </row>
    <row r="15" spans="1:19" ht="15.75" x14ac:dyDescent="0.25">
      <c r="A15" s="110"/>
      <c r="B15" s="162" t="s">
        <v>167</v>
      </c>
      <c r="C15" s="94" t="s">
        <v>19</v>
      </c>
      <c r="D15" s="157"/>
      <c r="E15" s="109"/>
      <c r="F15" s="109">
        <v>1.75</v>
      </c>
      <c r="G15" s="109">
        <v>1.85</v>
      </c>
      <c r="H15" s="109"/>
      <c r="I15" s="109"/>
      <c r="J15" s="109"/>
      <c r="K15" s="109"/>
      <c r="L15" s="109">
        <v>1.3333333333333333</v>
      </c>
      <c r="M15" s="109">
        <v>2.3333333333333335</v>
      </c>
      <c r="N15" s="109"/>
      <c r="O15" s="109"/>
      <c r="P15" s="109"/>
      <c r="Q15" s="109"/>
      <c r="R15" s="109"/>
      <c r="S15" s="168"/>
    </row>
    <row r="16" spans="1:19" ht="15.75" x14ac:dyDescent="0.25">
      <c r="A16" s="110"/>
      <c r="B16" s="162" t="s">
        <v>163</v>
      </c>
      <c r="C16" s="94" t="s">
        <v>19</v>
      </c>
      <c r="D16" s="157"/>
      <c r="E16" s="109"/>
      <c r="F16" s="109">
        <v>1.75</v>
      </c>
      <c r="G16" s="109">
        <v>3</v>
      </c>
      <c r="H16" s="109"/>
      <c r="I16" s="109"/>
      <c r="J16" s="109">
        <v>2</v>
      </c>
      <c r="K16" s="109">
        <v>2</v>
      </c>
      <c r="L16" s="109">
        <v>1.3333333333333333</v>
      </c>
      <c r="M16" s="109">
        <v>2.3333333333333335</v>
      </c>
      <c r="N16" s="109">
        <v>2.3333333333333335</v>
      </c>
      <c r="O16" s="109">
        <v>3</v>
      </c>
      <c r="P16" s="109"/>
      <c r="Q16" s="109"/>
      <c r="R16" s="109"/>
      <c r="S16" s="168"/>
    </row>
    <row r="17" spans="1:19" ht="15.75" x14ac:dyDescent="0.25">
      <c r="A17" s="110"/>
      <c r="B17" s="162" t="s">
        <v>158</v>
      </c>
      <c r="C17" s="94" t="s">
        <v>19</v>
      </c>
      <c r="D17" s="157"/>
      <c r="E17" s="109"/>
      <c r="F17" s="109">
        <v>2.5</v>
      </c>
      <c r="G17" s="109">
        <v>3.66</v>
      </c>
      <c r="H17" s="109"/>
      <c r="I17" s="109"/>
      <c r="J17" s="109">
        <v>2</v>
      </c>
      <c r="K17" s="109">
        <v>2.66</v>
      </c>
      <c r="L17" s="109">
        <v>1.6666666666666667</v>
      </c>
      <c r="M17" s="109">
        <v>3.3333333333333335</v>
      </c>
      <c r="N17" s="109">
        <v>2.6666666666666665</v>
      </c>
      <c r="O17" s="109">
        <v>3.6666666666666665</v>
      </c>
      <c r="P17" s="109"/>
      <c r="Q17" s="109"/>
      <c r="R17" s="109"/>
      <c r="S17" s="168"/>
    </row>
    <row r="18" spans="1:19" ht="15.75" x14ac:dyDescent="0.25">
      <c r="A18" s="110"/>
      <c r="B18" s="162" t="s">
        <v>168</v>
      </c>
      <c r="C18" s="94" t="s">
        <v>19</v>
      </c>
      <c r="D18" s="157"/>
      <c r="E18" s="109"/>
      <c r="F18" s="109"/>
      <c r="G18" s="109"/>
      <c r="H18" s="109"/>
      <c r="I18" s="109"/>
      <c r="J18" s="109"/>
      <c r="K18" s="109"/>
      <c r="L18" s="109"/>
      <c r="M18" s="109"/>
      <c r="N18" s="109">
        <v>2.6666666666666665</v>
      </c>
      <c r="O18" s="109">
        <v>3.6666666666666665</v>
      </c>
      <c r="P18" s="109"/>
      <c r="Q18" s="109"/>
      <c r="R18" s="109"/>
      <c r="S18" s="168"/>
    </row>
    <row r="19" spans="1:19" ht="16.5" thickBot="1" x14ac:dyDescent="0.3">
      <c r="A19" s="110"/>
      <c r="B19" s="162" t="s">
        <v>171</v>
      </c>
      <c r="C19" s="94" t="s">
        <v>19</v>
      </c>
      <c r="D19" s="157"/>
      <c r="E19" s="109"/>
      <c r="F19" s="109">
        <v>1.75</v>
      </c>
      <c r="G19" s="109">
        <v>2.5</v>
      </c>
      <c r="H19" s="109"/>
      <c r="I19" s="109"/>
      <c r="J19" s="109">
        <v>2.2999999999999998</v>
      </c>
      <c r="K19" s="109">
        <v>2.7</v>
      </c>
      <c r="L19" s="109">
        <v>1.3333333333333333</v>
      </c>
      <c r="M19" s="109">
        <v>2.3333333333333335</v>
      </c>
      <c r="N19" s="109">
        <v>2.3333333333333335</v>
      </c>
      <c r="O19" s="109">
        <v>3</v>
      </c>
      <c r="P19" s="109"/>
      <c r="Q19" s="109"/>
      <c r="R19" s="109"/>
      <c r="S19" s="168"/>
    </row>
    <row r="20" spans="1:19" ht="15.75" thickBot="1" x14ac:dyDescent="0.25">
      <c r="A20" s="101" t="s">
        <v>127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102"/>
    </row>
    <row r="21" spans="1:19" x14ac:dyDescent="0.2">
      <c r="A21" s="92" t="s">
        <v>42</v>
      </c>
      <c r="B21" s="93"/>
      <c r="C21" s="94" t="s">
        <v>33</v>
      </c>
      <c r="D21" s="45"/>
      <c r="E21" s="100"/>
      <c r="F21" s="96">
        <v>4.3</v>
      </c>
      <c r="G21" s="97">
        <v>5</v>
      </c>
      <c r="H21" s="96">
        <v>5.5</v>
      </c>
      <c r="I21" s="97">
        <v>6</v>
      </c>
      <c r="J21" s="96">
        <v>6</v>
      </c>
      <c r="K21" s="97">
        <v>6</v>
      </c>
      <c r="L21" s="96">
        <v>5</v>
      </c>
      <c r="M21" s="97">
        <v>6</v>
      </c>
      <c r="N21" s="96">
        <v>5</v>
      </c>
      <c r="O21" s="97">
        <v>10</v>
      </c>
      <c r="P21" s="96">
        <v>4.5</v>
      </c>
      <c r="Q21" s="97">
        <v>5.5</v>
      </c>
      <c r="R21" s="96">
        <v>4</v>
      </c>
      <c r="S21" s="46">
        <v>5</v>
      </c>
    </row>
    <row r="22" spans="1:19" x14ac:dyDescent="0.2">
      <c r="A22" s="92" t="s">
        <v>44</v>
      </c>
      <c r="B22" s="93"/>
      <c r="C22" s="94" t="s">
        <v>19</v>
      </c>
      <c r="D22" s="45">
        <v>4.8</v>
      </c>
      <c r="E22" s="100">
        <v>5.4</v>
      </c>
      <c r="F22" s="96">
        <v>3.44</v>
      </c>
      <c r="G22" s="97">
        <v>5.1100000000000003</v>
      </c>
      <c r="H22" s="96">
        <v>4.0999999999999996</v>
      </c>
      <c r="I22" s="97">
        <v>4.5</v>
      </c>
      <c r="J22" s="96">
        <v>4.4000000000000004</v>
      </c>
      <c r="K22" s="97">
        <v>4.4000000000000004</v>
      </c>
      <c r="L22" s="96">
        <v>4.63</v>
      </c>
      <c r="M22" s="97">
        <v>5.5</v>
      </c>
      <c r="N22" s="96">
        <v>4.2222222222222223</v>
      </c>
      <c r="O22" s="97">
        <v>5.4444444444444446</v>
      </c>
      <c r="P22" s="96">
        <v>4.166666666666667</v>
      </c>
      <c r="Q22" s="97">
        <v>4.4444444444444446</v>
      </c>
      <c r="R22" s="96">
        <v>3.3</v>
      </c>
      <c r="S22" s="46">
        <v>3.6</v>
      </c>
    </row>
    <row r="23" spans="1:19" x14ac:dyDescent="0.2">
      <c r="A23" s="92" t="s">
        <v>46</v>
      </c>
      <c r="B23" s="93"/>
      <c r="C23" s="94" t="s">
        <v>19</v>
      </c>
      <c r="D23" s="45">
        <v>5.8</v>
      </c>
      <c r="E23" s="100">
        <v>6.5</v>
      </c>
      <c r="F23" s="96">
        <v>4.5</v>
      </c>
      <c r="G23" s="97">
        <v>6.75</v>
      </c>
      <c r="H23" s="96">
        <v>4.5</v>
      </c>
      <c r="I23" s="97">
        <v>6.5</v>
      </c>
      <c r="J23" s="96">
        <v>5</v>
      </c>
      <c r="K23" s="97">
        <v>5</v>
      </c>
      <c r="L23" s="96">
        <v>5.7</v>
      </c>
      <c r="M23" s="97">
        <v>6.5</v>
      </c>
      <c r="N23" s="96">
        <v>6</v>
      </c>
      <c r="O23" s="97">
        <v>7</v>
      </c>
      <c r="P23" s="96">
        <v>4.8</v>
      </c>
      <c r="Q23" s="97">
        <v>6</v>
      </c>
      <c r="R23" s="96">
        <v>4.5</v>
      </c>
      <c r="S23" s="46">
        <v>5.5</v>
      </c>
    </row>
    <row r="24" spans="1:19" x14ac:dyDescent="0.2">
      <c r="A24" s="92" t="s">
        <v>47</v>
      </c>
      <c r="B24" s="93"/>
      <c r="C24" s="94" t="s">
        <v>19</v>
      </c>
      <c r="D24" s="45">
        <v>4.9000000000000004</v>
      </c>
      <c r="E24" s="100">
        <v>5.5</v>
      </c>
      <c r="F24" s="96">
        <v>3.95</v>
      </c>
      <c r="G24" s="97">
        <v>12</v>
      </c>
      <c r="H24" s="96">
        <v>7</v>
      </c>
      <c r="I24" s="97">
        <v>8.4</v>
      </c>
      <c r="J24" s="96">
        <v>4.5</v>
      </c>
      <c r="K24" s="97">
        <v>4.5</v>
      </c>
      <c r="L24" s="96">
        <v>4.5</v>
      </c>
      <c r="M24" s="97">
        <v>5</v>
      </c>
      <c r="N24" s="96">
        <v>5.2941176470588234</v>
      </c>
      <c r="O24" s="97">
        <v>5.882352941176471</v>
      </c>
      <c r="P24" s="96">
        <v>4</v>
      </c>
      <c r="Q24" s="97">
        <v>4.5</v>
      </c>
      <c r="R24" s="96">
        <v>4.5</v>
      </c>
      <c r="S24" s="46">
        <v>5</v>
      </c>
    </row>
    <row r="25" spans="1:19" x14ac:dyDescent="0.2">
      <c r="A25" s="92" t="s">
        <v>35</v>
      </c>
      <c r="B25" s="93"/>
      <c r="C25" s="94" t="s">
        <v>19</v>
      </c>
      <c r="D25" s="45"/>
      <c r="E25" s="100"/>
      <c r="F25" s="96">
        <v>5</v>
      </c>
      <c r="G25" s="97">
        <v>6</v>
      </c>
      <c r="H25" s="96"/>
      <c r="I25" s="97"/>
      <c r="J25" s="96">
        <v>4</v>
      </c>
      <c r="K25" s="97">
        <v>4</v>
      </c>
      <c r="L25" s="96"/>
      <c r="M25" s="97"/>
      <c r="N25" s="96"/>
      <c r="O25" s="97"/>
      <c r="P25" s="96"/>
      <c r="Q25" s="97"/>
      <c r="R25" s="96"/>
      <c r="S25" s="46"/>
    </row>
    <row r="26" spans="1:19" x14ac:dyDescent="0.2">
      <c r="A26" s="92" t="s">
        <v>48</v>
      </c>
      <c r="B26" s="93"/>
      <c r="C26" s="94" t="s">
        <v>19</v>
      </c>
      <c r="D26" s="45"/>
      <c r="E26" s="100"/>
      <c r="F26" s="96">
        <v>6</v>
      </c>
      <c r="G26" s="97">
        <v>6.8</v>
      </c>
      <c r="H26" s="96"/>
      <c r="I26" s="97"/>
      <c r="J26" s="96"/>
      <c r="K26" s="97"/>
      <c r="L26" s="96"/>
      <c r="M26" s="97"/>
      <c r="N26" s="96"/>
      <c r="O26" s="97"/>
      <c r="P26" s="96"/>
      <c r="Q26" s="97"/>
      <c r="R26" s="96"/>
      <c r="S26" s="46"/>
    </row>
    <row r="27" spans="1:19" x14ac:dyDescent="0.2">
      <c r="A27" s="92" t="s">
        <v>49</v>
      </c>
      <c r="B27" s="93"/>
      <c r="C27" s="94" t="s">
        <v>19</v>
      </c>
      <c r="D27" s="45">
        <v>4.8</v>
      </c>
      <c r="E27" s="100">
        <v>6.8</v>
      </c>
      <c r="F27" s="96">
        <v>5</v>
      </c>
      <c r="G27" s="97">
        <v>10</v>
      </c>
      <c r="H27" s="96">
        <v>4.5</v>
      </c>
      <c r="I27" s="97">
        <v>7</v>
      </c>
      <c r="J27" s="96">
        <v>5</v>
      </c>
      <c r="K27" s="97">
        <v>8</v>
      </c>
      <c r="L27" s="96">
        <v>6</v>
      </c>
      <c r="M27" s="97">
        <v>7</v>
      </c>
      <c r="N27" s="96">
        <v>6</v>
      </c>
      <c r="O27" s="97">
        <v>8</v>
      </c>
      <c r="P27" s="96">
        <v>4</v>
      </c>
      <c r="Q27" s="97">
        <v>6</v>
      </c>
      <c r="R27" s="96">
        <v>4.5</v>
      </c>
      <c r="S27" s="46">
        <v>6</v>
      </c>
    </row>
    <row r="28" spans="1:19" x14ac:dyDescent="0.2">
      <c r="A28" s="92" t="s">
        <v>50</v>
      </c>
      <c r="B28" s="93"/>
      <c r="C28" s="94" t="s">
        <v>19</v>
      </c>
      <c r="D28" s="45">
        <v>3.8</v>
      </c>
      <c r="E28" s="100">
        <v>5.8</v>
      </c>
      <c r="F28" s="96">
        <v>2.9</v>
      </c>
      <c r="G28" s="97">
        <v>6.5</v>
      </c>
      <c r="H28" s="96">
        <v>3.6</v>
      </c>
      <c r="I28" s="97">
        <v>5.5</v>
      </c>
      <c r="J28" s="96">
        <v>4</v>
      </c>
      <c r="K28" s="97">
        <v>4</v>
      </c>
      <c r="L28" s="96">
        <v>3</v>
      </c>
      <c r="M28" s="97">
        <v>6</v>
      </c>
      <c r="N28" s="96">
        <v>5</v>
      </c>
      <c r="O28" s="97">
        <v>6</v>
      </c>
      <c r="P28" s="96">
        <v>3.5</v>
      </c>
      <c r="Q28" s="97">
        <v>4</v>
      </c>
      <c r="R28" s="96">
        <v>4.5</v>
      </c>
      <c r="S28" s="46">
        <v>5.5</v>
      </c>
    </row>
    <row r="29" spans="1:19" x14ac:dyDescent="0.2">
      <c r="A29" s="92" t="s">
        <v>60</v>
      </c>
      <c r="B29" s="93"/>
      <c r="C29" s="94" t="s">
        <v>19</v>
      </c>
      <c r="D29" s="45">
        <v>12</v>
      </c>
      <c r="E29" s="100">
        <v>13</v>
      </c>
      <c r="F29" s="96">
        <v>8.5</v>
      </c>
      <c r="G29" s="97">
        <v>12</v>
      </c>
      <c r="H29" s="96"/>
      <c r="I29" s="97"/>
      <c r="J29" s="96"/>
      <c r="K29" s="97"/>
      <c r="L29" s="96"/>
      <c r="M29" s="97"/>
      <c r="N29" s="96"/>
      <c r="O29" s="97"/>
      <c r="P29" s="96"/>
      <c r="Q29" s="97"/>
      <c r="R29" s="96"/>
      <c r="S29" s="46"/>
    </row>
    <row r="30" spans="1:19" ht="15.75" thickBot="1" x14ac:dyDescent="0.25">
      <c r="A30" s="103" t="s">
        <v>51</v>
      </c>
      <c r="B30" s="104"/>
      <c r="C30" s="105" t="s">
        <v>19</v>
      </c>
      <c r="D30" s="47">
        <v>12.8</v>
      </c>
      <c r="E30" s="106">
        <v>16.8</v>
      </c>
      <c r="F30" s="107">
        <v>13.5</v>
      </c>
      <c r="G30" s="108">
        <v>16</v>
      </c>
      <c r="H30" s="107">
        <v>5.5</v>
      </c>
      <c r="I30" s="108">
        <v>6.5</v>
      </c>
      <c r="J30" s="107">
        <v>8</v>
      </c>
      <c r="K30" s="108">
        <v>8.8000000000000007</v>
      </c>
      <c r="L30" s="107">
        <v>14.6</v>
      </c>
      <c r="M30" s="108">
        <v>16</v>
      </c>
      <c r="N30" s="107">
        <v>10</v>
      </c>
      <c r="O30" s="108">
        <v>11.428571428571429</v>
      </c>
      <c r="P30" s="107">
        <v>16</v>
      </c>
      <c r="Q30" s="108">
        <v>17</v>
      </c>
      <c r="R30" s="107">
        <v>6</v>
      </c>
      <c r="S30" s="170">
        <v>7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6" width="19.5703125" customWidth="1"/>
    <col min="7" max="7" width="18.85546875" customWidth="1"/>
    <col min="8" max="8" width="18.1406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4" t="s">
        <v>160</v>
      </c>
      <c r="D7" s="125"/>
      <c r="E7" s="125"/>
      <c r="F7" s="125"/>
      <c r="G7" s="125"/>
      <c r="H7" s="125"/>
      <c r="I7" s="126"/>
    </row>
    <row r="8" spans="3:9" ht="16.5" thickBot="1" x14ac:dyDescent="0.3">
      <c r="C8" s="127" t="s">
        <v>132</v>
      </c>
      <c r="D8" s="128"/>
      <c r="E8" s="128"/>
      <c r="F8" s="128"/>
      <c r="G8" s="128"/>
      <c r="H8" s="128"/>
      <c r="I8" s="129"/>
    </row>
    <row r="9" spans="3:9" ht="13.5" thickBot="1" x14ac:dyDescent="0.25">
      <c r="C9" s="199" t="s">
        <v>133</v>
      </c>
      <c r="D9" s="202" t="s">
        <v>134</v>
      </c>
      <c r="E9" s="203"/>
      <c r="F9" s="204"/>
      <c r="G9" s="202" t="s">
        <v>21</v>
      </c>
      <c r="H9" s="203"/>
      <c r="I9" s="204"/>
    </row>
    <row r="10" spans="3:9" ht="12.75" customHeight="1" x14ac:dyDescent="0.2">
      <c r="C10" s="200"/>
      <c r="D10" s="205" t="s">
        <v>137</v>
      </c>
      <c r="E10" s="206"/>
      <c r="F10" s="207" t="s">
        <v>136</v>
      </c>
      <c r="G10" s="205" t="s">
        <v>135</v>
      </c>
      <c r="H10" s="206"/>
      <c r="I10" s="207" t="s">
        <v>136</v>
      </c>
    </row>
    <row r="11" spans="3:9" ht="13.5" thickBot="1" x14ac:dyDescent="0.25">
      <c r="C11" s="201"/>
      <c r="D11" s="131" t="s">
        <v>183</v>
      </c>
      <c r="E11" s="130" t="s">
        <v>178</v>
      </c>
      <c r="F11" s="208"/>
      <c r="G11" s="131" t="s">
        <v>178</v>
      </c>
      <c r="H11" s="130" t="s">
        <v>183</v>
      </c>
      <c r="I11" s="208"/>
    </row>
    <row r="12" spans="3:9" ht="13.5" x14ac:dyDescent="0.25">
      <c r="C12" s="132" t="s">
        <v>138</v>
      </c>
      <c r="D12" s="173">
        <v>250</v>
      </c>
      <c r="E12" s="133">
        <v>250</v>
      </c>
      <c r="F12" s="134">
        <f t="shared" ref="F12:F24" si="0">(D12-E12)/E12*100</f>
        <v>0</v>
      </c>
      <c r="G12" s="171">
        <v>2.75</v>
      </c>
      <c r="H12" s="133">
        <v>3</v>
      </c>
      <c r="I12" s="134">
        <f>(G12-H12)/H12*100</f>
        <v>-8.3333333333333321</v>
      </c>
    </row>
    <row r="13" spans="3:9" ht="13.5" x14ac:dyDescent="0.25">
      <c r="C13" s="132" t="s">
        <v>139</v>
      </c>
      <c r="D13" s="137">
        <v>107.33</v>
      </c>
      <c r="E13" s="136">
        <v>107.33</v>
      </c>
      <c r="F13" s="134">
        <f t="shared" si="0"/>
        <v>0</v>
      </c>
      <c r="G13" s="137">
        <v>2.0699999999999998</v>
      </c>
      <c r="H13" s="136">
        <v>1.8</v>
      </c>
      <c r="I13" s="134">
        <f t="shared" ref="I13:I24" si="1">(G13-H13)/H13*100</f>
        <v>14.999999999999988</v>
      </c>
    </row>
    <row r="14" spans="3:9" ht="13.5" x14ac:dyDescent="0.25">
      <c r="C14" s="132" t="s">
        <v>140</v>
      </c>
      <c r="D14" s="135">
        <v>194</v>
      </c>
      <c r="E14" s="136">
        <v>197</v>
      </c>
      <c r="F14" s="134">
        <f t="shared" si="0"/>
        <v>-1.5228426395939088</v>
      </c>
      <c r="G14" s="135">
        <v>2.42</v>
      </c>
      <c r="H14" s="136">
        <v>2.67</v>
      </c>
      <c r="I14" s="134">
        <f t="shared" si="1"/>
        <v>-9.3632958801498134</v>
      </c>
    </row>
    <row r="15" spans="3:9" ht="13.5" x14ac:dyDescent="0.25">
      <c r="C15" s="132" t="s">
        <v>141</v>
      </c>
      <c r="D15" s="137">
        <v>300</v>
      </c>
      <c r="E15" s="136">
        <v>300</v>
      </c>
      <c r="F15" s="134">
        <f t="shared" si="0"/>
        <v>0</v>
      </c>
      <c r="G15" s="137">
        <v>4</v>
      </c>
      <c r="H15" s="136">
        <v>4</v>
      </c>
      <c r="I15" s="134">
        <f t="shared" si="1"/>
        <v>0</v>
      </c>
    </row>
    <row r="16" spans="3:9" ht="13.5" x14ac:dyDescent="0.25">
      <c r="C16" s="132" t="s">
        <v>142</v>
      </c>
      <c r="D16" s="137">
        <v>113.25</v>
      </c>
      <c r="E16" s="136">
        <v>105.21</v>
      </c>
      <c r="F16" s="134">
        <f t="shared" si="0"/>
        <v>7.6418591388651329</v>
      </c>
      <c r="G16" s="135">
        <v>2.31</v>
      </c>
      <c r="H16" s="136">
        <v>2.29</v>
      </c>
      <c r="I16" s="134">
        <f t="shared" si="1"/>
        <v>0.87336244541484798</v>
      </c>
    </row>
    <row r="17" spans="3:9" ht="13.5" x14ac:dyDescent="0.25">
      <c r="C17" s="132" t="s">
        <v>157</v>
      </c>
      <c r="D17" s="135">
        <v>116.25</v>
      </c>
      <c r="E17" s="136">
        <v>134.66999999999999</v>
      </c>
      <c r="F17" s="134">
        <f t="shared" si="0"/>
        <v>-13.677879260414338</v>
      </c>
      <c r="G17" s="135">
        <v>1.63</v>
      </c>
      <c r="H17" s="136">
        <v>1.56</v>
      </c>
      <c r="I17" s="134">
        <f t="shared" si="1"/>
        <v>4.4871794871794766</v>
      </c>
    </row>
    <row r="18" spans="3:9" ht="13.5" x14ac:dyDescent="0.25">
      <c r="C18" s="132" t="s">
        <v>143</v>
      </c>
      <c r="D18" s="135">
        <v>166.82</v>
      </c>
      <c r="E18" s="136">
        <v>166.5</v>
      </c>
      <c r="F18" s="134">
        <f t="shared" si="0"/>
        <v>0.19219219219218808</v>
      </c>
      <c r="G18" s="135">
        <v>2.7</v>
      </c>
      <c r="H18" s="136">
        <v>2.71</v>
      </c>
      <c r="I18" s="134">
        <f t="shared" si="1"/>
        <v>-0.36900369003689248</v>
      </c>
    </row>
    <row r="19" spans="3:9" ht="13.5" x14ac:dyDescent="0.25">
      <c r="C19" s="132" t="s">
        <v>144</v>
      </c>
      <c r="D19" s="135">
        <v>239</v>
      </c>
      <c r="E19" s="138">
        <v>244</v>
      </c>
      <c r="F19" s="134">
        <f t="shared" si="0"/>
        <v>-2.0491803278688523</v>
      </c>
      <c r="G19" s="135">
        <v>2.94</v>
      </c>
      <c r="H19" s="138">
        <v>2.93</v>
      </c>
      <c r="I19" s="134">
        <f t="shared" si="1"/>
        <v>0.34129692832763775</v>
      </c>
    </row>
    <row r="20" spans="3:9" ht="13.5" x14ac:dyDescent="0.25">
      <c r="C20" s="132" t="s">
        <v>145</v>
      </c>
      <c r="D20" s="135">
        <v>188.3</v>
      </c>
      <c r="E20" s="136">
        <v>187.5</v>
      </c>
      <c r="F20" s="134">
        <f t="shared" si="0"/>
        <v>0.42666666666667274</v>
      </c>
      <c r="G20" s="135">
        <v>2.38</v>
      </c>
      <c r="H20" s="136">
        <v>2.35</v>
      </c>
      <c r="I20" s="134">
        <f t="shared" si="1"/>
        <v>1.2765957446808427</v>
      </c>
    </row>
    <row r="21" spans="3:9" ht="13.5" x14ac:dyDescent="0.25">
      <c r="C21" s="132" t="s">
        <v>146</v>
      </c>
      <c r="D21" s="135">
        <v>190</v>
      </c>
      <c r="E21" s="136">
        <v>190</v>
      </c>
      <c r="F21" s="134">
        <f t="shared" si="0"/>
        <v>0</v>
      </c>
      <c r="G21" s="135">
        <v>3.33</v>
      </c>
      <c r="H21" s="136">
        <v>3.35</v>
      </c>
      <c r="I21" s="134">
        <f t="shared" si="1"/>
        <v>-0.59701492537313483</v>
      </c>
    </row>
    <row r="22" spans="3:9" ht="13.5" x14ac:dyDescent="0.25">
      <c r="C22" s="132" t="s">
        <v>147</v>
      </c>
      <c r="D22" s="135">
        <v>236.67</v>
      </c>
      <c r="E22" s="136">
        <v>236.67</v>
      </c>
      <c r="F22" s="134">
        <f t="shared" si="0"/>
        <v>0</v>
      </c>
      <c r="G22" s="135">
        <v>2.75</v>
      </c>
      <c r="H22" s="136">
        <v>2.85</v>
      </c>
      <c r="I22" s="134">
        <f t="shared" si="1"/>
        <v>-3.5087719298245648</v>
      </c>
    </row>
    <row r="23" spans="3:9" ht="13.5" x14ac:dyDescent="0.25">
      <c r="C23" s="132" t="s">
        <v>148</v>
      </c>
      <c r="D23" s="137">
        <v>187.6</v>
      </c>
      <c r="E23" s="136">
        <v>193.33</v>
      </c>
      <c r="F23" s="134">
        <f t="shared" si="0"/>
        <v>-2.9638442042104267</v>
      </c>
      <c r="G23" s="137">
        <v>2.74</v>
      </c>
      <c r="H23" s="136">
        <v>2.78</v>
      </c>
      <c r="I23" s="134">
        <f t="shared" si="1"/>
        <v>-1.4388489208632946</v>
      </c>
    </row>
    <row r="24" spans="3:9" ht="13.5" x14ac:dyDescent="0.25">
      <c r="C24" s="132" t="s">
        <v>149</v>
      </c>
      <c r="D24" s="137">
        <v>70</v>
      </c>
      <c r="E24" s="136">
        <v>160.83000000000001</v>
      </c>
      <c r="F24" s="134">
        <f t="shared" si="0"/>
        <v>-56.475781881489773</v>
      </c>
      <c r="G24" s="137">
        <v>1.1000000000000001</v>
      </c>
      <c r="H24" s="136">
        <v>1.5</v>
      </c>
      <c r="I24" s="134">
        <f t="shared" si="1"/>
        <v>-26.666666666666661</v>
      </c>
    </row>
    <row r="25" spans="3:9" ht="13.5" x14ac:dyDescent="0.25">
      <c r="C25" s="132" t="s">
        <v>150</v>
      </c>
      <c r="D25" s="135">
        <v>128.33000000000001</v>
      </c>
      <c r="E25" s="136">
        <v>190</v>
      </c>
      <c r="F25" s="134">
        <f t="shared" ref="F25:F27" si="2">(D25-E25)/E25*100</f>
        <v>-32.4578947368421</v>
      </c>
      <c r="G25" s="135">
        <v>2</v>
      </c>
      <c r="H25" s="136">
        <v>2.2000000000000002</v>
      </c>
      <c r="I25" s="134">
        <f t="shared" ref="I25:I27" si="3">(G25-H25)/H25*100</f>
        <v>-9.0909090909090988</v>
      </c>
    </row>
    <row r="26" spans="3:9" ht="13.5" x14ac:dyDescent="0.25">
      <c r="C26" s="132" t="s">
        <v>151</v>
      </c>
      <c r="D26" s="135">
        <v>208.89</v>
      </c>
      <c r="E26" s="136">
        <v>209</v>
      </c>
      <c r="F26" s="134">
        <f t="shared" si="2"/>
        <v>-5.2631578947374948E-2</v>
      </c>
      <c r="G26" s="135">
        <v>3.47</v>
      </c>
      <c r="H26" s="136">
        <v>3.47</v>
      </c>
      <c r="I26" s="134">
        <f t="shared" si="3"/>
        <v>0</v>
      </c>
    </row>
    <row r="27" spans="3:9" ht="14.25" thickBot="1" x14ac:dyDescent="0.3">
      <c r="C27" s="139" t="s">
        <v>152</v>
      </c>
      <c r="D27" s="172">
        <v>190</v>
      </c>
      <c r="E27" s="140">
        <v>190</v>
      </c>
      <c r="F27" s="134">
        <f t="shared" si="2"/>
        <v>0</v>
      </c>
      <c r="G27" s="172">
        <v>3.15</v>
      </c>
      <c r="H27" s="140">
        <v>3.15</v>
      </c>
      <c r="I27" s="174">
        <f t="shared" si="3"/>
        <v>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Pachnicki Adam</cp:lastModifiedBy>
  <cp:lastPrinted>2006-06-09T10:23:10Z</cp:lastPrinted>
  <dcterms:created xsi:type="dcterms:W3CDTF">1997-07-03T08:22:55Z</dcterms:created>
  <dcterms:modified xsi:type="dcterms:W3CDTF">2020-01-30T12:00:57Z</dcterms:modified>
</cp:coreProperties>
</file>