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05.04.21 - 11.04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'biuletyn_05.04.21 - 11.04.21 r'!#REF!</definedName>
  </definedNames>
  <calcPr calcId="152511"/>
</workbook>
</file>

<file path=xl/calcChain.xml><?xml version="1.0" encoding="utf-8"?>
<calcChain xmlns="http://schemas.openxmlformats.org/spreadsheetml/2006/main">
  <c r="G24" i="2" l="1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<sst xmlns="http://schemas.openxmlformats.org/spreadsheetml/2006/main" count="518" uniqueCount="103">
  <si>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</si>
  <si>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</si>
  <si>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</si>
  <si>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</si>
  <si>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</si>
  <si>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</si>
  <si>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</si>
  <si>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</si>
  <si>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</si>
  <si>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</si>
  <si>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</si>
  <si>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</si>
  <si>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</si>
  <si>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</si>
  <si>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</si>
  <si>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</si>
  <si>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</si>
  <si>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</si>
  <si>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</si>
  <si>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</si>
  <si>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</si>
  <si>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</si>
  <si>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</si>
  <si>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</si>
  <si>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</si>
  <si>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</si>
  <si>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</si>
  <si>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</si>
  <si>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</si>
  <si>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</si>
  <si>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</si>
  <si>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</si>
  <si>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</si>
  <si>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</si>
  <si>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</si>
  <si>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</si>
  <si>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</si>
  <si>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</si>
  <si>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</si>
  <si>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</si>
  <si>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</si>
  <si>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</si>
  <si>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</si>
  <si>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</si>
  <si>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</si>
  <si>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</si>
  <si>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</si>
  <si>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</si>
  <si>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</si>
  <si>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</si>
  <si>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</si>
  <si>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</si>
  <si>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</si>
  <si>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</si>
  <si>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</si>
  <si>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</si>
  <si>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</si>
  <si>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</si>
  <si>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</si>
  <si>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</si>
  <si>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</si>
  <si>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</si>
  <si>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</si>
  <si>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</si>
  <si>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</si>
  <si>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</si>
  <si>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</si>
  <si>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</si>
  <si>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</si>
  <si>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</si>
  <si>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</si>
  <si>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</si>
  <si>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</si>
  <si>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</si>
  <si>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</si>
  <si>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</si>
  <si>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</si>
  <si>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</si>
  <si>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</si>
  <si>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</si>
  <si>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</si>
  <si>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</si>
  <si>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</si>
  <si>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</si>
  <si>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</si>
  <si>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</si>
  <si>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</si>
  <si>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</si>
  <si>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</si>
  <si>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</si>
  <si>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</si>
  <si>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</si>
  <si>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</si>
  <si>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</si>
  <si>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</si>
  <si>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</si>
  <si>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</si>
  <si>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</si>
  <si>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</si>
  <si>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nld – niewystarczająca liczba danych do prezentacji</t>
  </si>
  <si>
    <t>NR 14/2021</t>
  </si>
  <si>
    <t>Notowania z okresu: 05.04.2021 - 11.04.2021 r.</t>
  </si>
  <si>
    <t xml:space="preserve"> śruty rzepakowej, makuchu rzepakowego: 05.04.2021 - 11.04.2021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</si>
</sst>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B38" sqref="B3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100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101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91</v>
      </c>
      <c r="B24" s="36"/>
      <c r="C24" s="5"/>
      <c r="D24" s="3"/>
    </row>
    <row r="25" spans="1:5">
      <c r="A25" s="5" t="s">
        <v>36</v>
      </c>
      <c r="B25" s="36" t="s">
        <v>92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showGridLines="0" zoomScaleNormal="100" workbookViewId="0">
      <selection activeCell="N13" sqref="N13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102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F5" s="13"/>
      <c r="G5" s="2"/>
      <c r="H5" s="5"/>
      <c r="I5" s="146"/>
    </row>
    <row r="6" spans="1:9" ht="15">
      <c r="A6" s="12"/>
      <c r="B6" s="156" t="s">
        <v>7</v>
      </c>
      <c r="C6" s="158" t="s">
        <v>28</v>
      </c>
      <c r="D6" s="158"/>
      <c r="E6" s="158"/>
      <c r="F6" s="155" t="s">
        <v>29</v>
      </c>
      <c r="G6" s="38" t="s">
        <v>30</v>
      </c>
      <c r="H6" s="5"/>
    </row>
    <row r="7" spans="1:9" ht="15">
      <c r="A7" s="12"/>
      <c r="B7" s="157"/>
      <c r="C7" s="113">
        <v>44297</v>
      </c>
      <c r="D7" s="113">
        <v>44290</v>
      </c>
      <c r="E7" s="113">
        <v>43926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0">
        <v>2243</v>
      </c>
      <c r="D8" s="140">
        <v>2062</v>
      </c>
      <c r="E8" s="110">
        <v>1719</v>
      </c>
      <c r="F8" s="51">
        <f>((C8-D8)/D8)*100</f>
        <v>8.7778855480116391</v>
      </c>
      <c r="G8" s="52">
        <f>((C8-E8)/E8)*100</f>
        <v>30.482838859802207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43"/>
      <c r="E10" s="144"/>
      <c r="F10" s="62"/>
      <c r="G10" s="62"/>
      <c r="H10" s="5"/>
    </row>
    <row r="11" spans="1:9" ht="16.5" thickBot="1">
      <c r="A11" s="12"/>
      <c r="B11" s="2"/>
      <c r="C11" s="143"/>
      <c r="D11" s="143"/>
      <c r="E11" s="143"/>
      <c r="F11" s="2"/>
      <c r="G11" s="2"/>
      <c r="H11" s="5"/>
    </row>
    <row r="12" spans="1:9" ht="15">
      <c r="A12" s="12"/>
      <c r="B12" s="156" t="s">
        <v>7</v>
      </c>
      <c r="C12" s="159" t="s">
        <v>28</v>
      </c>
      <c r="D12" s="159"/>
      <c r="E12" s="159"/>
      <c r="F12" s="155" t="s">
        <v>29</v>
      </c>
      <c r="G12" s="38" t="s">
        <v>30</v>
      </c>
      <c r="H12" s="5"/>
    </row>
    <row r="13" spans="1:9" ht="15.75">
      <c r="A13" s="12"/>
      <c r="B13" s="157"/>
      <c r="C13" s="113">
        <v>44297</v>
      </c>
      <c r="D13" s="113">
        <v>44290</v>
      </c>
      <c r="E13" s="113">
        <v>43926</v>
      </c>
      <c r="F13" s="49" t="s">
        <v>8</v>
      </c>
      <c r="G13" s="50" t="s">
        <v>8</v>
      </c>
      <c r="H13" s="5"/>
      <c r="I13" s="146"/>
    </row>
    <row r="14" spans="1:9" ht="32.25" thickBot="1">
      <c r="A14" s="141"/>
      <c r="B14" s="48" t="s">
        <v>9</v>
      </c>
      <c r="C14" s="140">
        <v>4093</v>
      </c>
      <c r="D14" s="140">
        <v>4097</v>
      </c>
      <c r="E14" s="110">
        <v>3634</v>
      </c>
      <c r="F14" s="53">
        <f>((C14-D14)/D14)*100</f>
        <v>-9.7632413961435197E-2</v>
      </c>
      <c r="G14" s="54">
        <f>((C14-E14)/E14)*100</f>
        <v>12.63070996147496</v>
      </c>
      <c r="H14" s="14"/>
    </row>
    <row r="15" spans="1:9">
      <c r="A15" s="141"/>
      <c r="F15" s="145"/>
      <c r="G15" s="145"/>
      <c r="H15" s="5"/>
    </row>
    <row r="16" spans="1:9" ht="13.5" thickBot="1">
      <c r="A16" s="142"/>
      <c r="F16" s="37"/>
      <c r="H16" s="5"/>
    </row>
    <row r="17" spans="1:9">
      <c r="A17" s="142"/>
      <c r="B17" s="156" t="s">
        <v>7</v>
      </c>
      <c r="C17" s="158" t="s">
        <v>28</v>
      </c>
      <c r="D17" s="158"/>
      <c r="E17" s="158"/>
      <c r="F17" s="155" t="s">
        <v>29</v>
      </c>
      <c r="G17" s="38" t="s">
        <v>30</v>
      </c>
      <c r="H17" s="15"/>
    </row>
    <row r="18" spans="1:9">
      <c r="A18" s="5"/>
      <c r="B18" s="157"/>
      <c r="C18" s="113">
        <v>44297</v>
      </c>
      <c r="D18" s="113">
        <v>44290</v>
      </c>
      <c r="E18" s="113">
        <v>43926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0">
        <v>1223</v>
      </c>
      <c r="D19" s="140">
        <v>1276</v>
      </c>
      <c r="E19" s="110">
        <v>964</v>
      </c>
      <c r="F19" s="53">
        <f>((C19-D19)/D19)*100</f>
        <v>-4.153605015673981</v>
      </c>
      <c r="G19" s="54">
        <f>((C19-E19)/E19)*100</f>
        <v>26.867219917012449</v>
      </c>
      <c r="H19" s="5"/>
      <c r="I19" s="146"/>
    </row>
    <row r="20" spans="1:9" ht="15">
      <c r="A20" s="13"/>
      <c r="F20" s="37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6" t="s">
        <v>7</v>
      </c>
      <c r="C22" s="158" t="s">
        <v>28</v>
      </c>
      <c r="D22" s="158"/>
      <c r="E22" s="158"/>
      <c r="F22" s="155" t="s">
        <v>29</v>
      </c>
      <c r="G22" s="38" t="s">
        <v>30</v>
      </c>
      <c r="H22" s="5"/>
    </row>
    <row r="23" spans="1:9">
      <c r="A23" s="5"/>
      <c r="B23" s="157"/>
      <c r="C23" s="113">
        <v>44297</v>
      </c>
      <c r="D23" s="113">
        <v>44290</v>
      </c>
      <c r="E23" s="113">
        <v>43926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39">
        <v>1416</v>
      </c>
      <c r="D24" s="139" t="s">
        <v>71</v>
      </c>
      <c r="E24" s="110">
        <v>957</v>
      </c>
      <c r="F24" s="53" t="s">
        <v>71</v>
      </c>
      <c r="G24" s="138">
        <f>((C24-E24)/E24)*100</f>
        <v>47.962382445141067</v>
      </c>
      <c r="H24" s="5"/>
    </row>
    <row r="25" spans="1:9" ht="15">
      <c r="A25" s="5"/>
      <c r="B25" s="151"/>
      <c r="C25" s="152"/>
      <c r="D25" s="152"/>
      <c r="E25" s="152"/>
      <c r="F25" s="153"/>
      <c r="H25" s="5"/>
      <c r="I25" s="154"/>
    </row>
    <row r="26" spans="1:9">
      <c r="B26" s="151" t="s">
        <v>99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P13" sqref="P13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>
        <v>1892</v>
      </c>
      <c r="D9" s="34">
        <v>2061</v>
      </c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>
        <v>3944</v>
      </c>
      <c r="D27" s="34">
        <v>4096</v>
      </c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>
        <v>1212</v>
      </c>
      <c r="D41" s="34">
        <v>1275</v>
      </c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2021</v>
      </c>
      <c r="B55" s="34" t="s">
        <v>71</v>
      </c>
      <c r="C55" s="34" t="s">
        <v>71</v>
      </c>
      <c r="D55" s="34"/>
      <c r="E55" s="34"/>
      <c r="F55" s="34"/>
      <c r="G55" s="58"/>
      <c r="H55" s="34"/>
      <c r="I55" s="34"/>
      <c r="J55" s="34"/>
      <c r="K55" s="34"/>
      <c r="L55" s="35"/>
      <c r="M55" s="35"/>
    </row>
    <row r="56" spans="1:17">
      <c r="A56" s="26">
        <v>2020</v>
      </c>
      <c r="B56" s="34">
        <v>859</v>
      </c>
      <c r="C56" s="34">
        <v>892</v>
      </c>
      <c r="D56" s="34">
        <v>925</v>
      </c>
      <c r="E56" s="34" t="s">
        <v>71</v>
      </c>
      <c r="F56" s="34" t="s">
        <v>71</v>
      </c>
      <c r="G56" s="58">
        <v>1045</v>
      </c>
      <c r="H56" s="34">
        <v>1003</v>
      </c>
      <c r="I56" s="35" t="s">
        <v>71</v>
      </c>
      <c r="J56" s="34" t="s">
        <v>71</v>
      </c>
      <c r="K56" s="34" t="s">
        <v>71</v>
      </c>
      <c r="L56" s="34" t="s">
        <v>71</v>
      </c>
      <c r="M56" s="34" t="s">
        <v>71</v>
      </c>
    </row>
    <row r="57" spans="1:17">
      <c r="A57" s="26">
        <v>2019</v>
      </c>
      <c r="B57" s="34">
        <v>1022</v>
      </c>
      <c r="C57" s="34">
        <v>1012</v>
      </c>
      <c r="D57" s="34">
        <v>987</v>
      </c>
      <c r="E57" s="34">
        <v>962</v>
      </c>
      <c r="F57" s="34">
        <v>958</v>
      </c>
      <c r="G57" s="58">
        <v>981</v>
      </c>
      <c r="H57" s="34">
        <v>928</v>
      </c>
      <c r="I57" s="35">
        <v>880</v>
      </c>
      <c r="J57" s="34">
        <v>879</v>
      </c>
      <c r="K57" s="34">
        <v>860</v>
      </c>
      <c r="L57" s="34">
        <v>853</v>
      </c>
      <c r="M57" s="34">
        <v>858</v>
      </c>
    </row>
    <row r="58" spans="1:17">
      <c r="A58" s="26">
        <v>2018</v>
      </c>
      <c r="B58" s="34">
        <v>845</v>
      </c>
      <c r="C58" s="34">
        <v>865</v>
      </c>
      <c r="D58" s="34">
        <v>901</v>
      </c>
      <c r="E58" s="34">
        <v>943</v>
      </c>
      <c r="F58" s="34">
        <v>994</v>
      </c>
      <c r="G58" s="58">
        <v>980</v>
      </c>
      <c r="H58" s="34">
        <v>963</v>
      </c>
      <c r="I58" s="35">
        <v>930</v>
      </c>
      <c r="J58" s="34">
        <v>963</v>
      </c>
      <c r="K58" s="34">
        <v>987</v>
      </c>
      <c r="L58" s="34">
        <v>1007</v>
      </c>
      <c r="M58" s="34">
        <v>1000</v>
      </c>
    </row>
    <row r="59" spans="1:17">
      <c r="A59" s="26">
        <v>2017</v>
      </c>
      <c r="B59" s="34">
        <v>857</v>
      </c>
      <c r="C59" s="34">
        <v>894</v>
      </c>
      <c r="D59" s="34">
        <v>954</v>
      </c>
      <c r="E59" s="34">
        <v>954</v>
      </c>
      <c r="F59" s="34">
        <v>976</v>
      </c>
      <c r="G59" s="34">
        <v>940</v>
      </c>
      <c r="H59" s="34">
        <v>906</v>
      </c>
      <c r="I59" s="35">
        <v>827</v>
      </c>
      <c r="J59" s="34">
        <v>819</v>
      </c>
      <c r="K59" s="34">
        <v>811</v>
      </c>
      <c r="L59" s="34">
        <v>817</v>
      </c>
      <c r="M59" s="34">
        <v>837</v>
      </c>
    </row>
    <row r="60" spans="1:17">
      <c r="A60" s="26">
        <v>2016</v>
      </c>
      <c r="B60" s="34">
        <v>932</v>
      </c>
      <c r="C60" s="34">
        <v>907</v>
      </c>
      <c r="D60" s="34">
        <v>869</v>
      </c>
      <c r="E60" s="34">
        <v>885</v>
      </c>
      <c r="F60" s="34">
        <v>964</v>
      </c>
      <c r="G60" s="34">
        <v>981</v>
      </c>
      <c r="H60" s="34">
        <v>975</v>
      </c>
      <c r="I60" s="35">
        <v>899</v>
      </c>
      <c r="J60" s="34">
        <v>891</v>
      </c>
      <c r="K60" s="34">
        <v>883</v>
      </c>
      <c r="L60" s="34">
        <v>872</v>
      </c>
      <c r="M60" s="34">
        <v>849</v>
      </c>
    </row>
    <row r="61" spans="1:17">
      <c r="A61" s="26">
        <v>2015</v>
      </c>
      <c r="B61" s="34">
        <v>873</v>
      </c>
      <c r="C61" s="34">
        <v>954</v>
      </c>
      <c r="D61" s="34">
        <v>986</v>
      </c>
      <c r="E61" s="34">
        <v>996</v>
      </c>
      <c r="F61" s="34">
        <v>980</v>
      </c>
      <c r="G61" s="34">
        <v>955</v>
      </c>
      <c r="H61" s="34">
        <v>957</v>
      </c>
      <c r="I61" s="35">
        <v>976</v>
      </c>
      <c r="J61" s="34">
        <v>999</v>
      </c>
      <c r="K61" s="34">
        <v>963</v>
      </c>
      <c r="L61" s="34">
        <v>981</v>
      </c>
      <c r="M61" s="34">
        <v>939</v>
      </c>
      <c r="Q61" s="59"/>
    </row>
    <row r="62" spans="1:17">
      <c r="A62" s="26">
        <v>2014</v>
      </c>
      <c r="B62" s="34">
        <v>989</v>
      </c>
      <c r="C62" s="34">
        <v>1013</v>
      </c>
      <c r="D62" s="34">
        <v>1085</v>
      </c>
      <c r="E62" s="34">
        <v>1142</v>
      </c>
      <c r="F62" s="34">
        <v>1172</v>
      </c>
      <c r="G62" s="34">
        <v>1169</v>
      </c>
      <c r="H62" s="34">
        <v>973</v>
      </c>
      <c r="I62" s="35">
        <v>840</v>
      </c>
      <c r="J62" s="34">
        <v>854</v>
      </c>
      <c r="K62" s="34">
        <v>874</v>
      </c>
      <c r="L62" s="34">
        <v>875</v>
      </c>
      <c r="M62" s="34">
        <v>861</v>
      </c>
    </row>
    <row r="63" spans="1:17">
      <c r="A63" s="30">
        <v>2013</v>
      </c>
      <c r="B63" s="34">
        <v>1279</v>
      </c>
      <c r="C63" s="34">
        <v>1264</v>
      </c>
      <c r="D63" s="34">
        <v>1212</v>
      </c>
      <c r="E63" s="34">
        <v>1251</v>
      </c>
      <c r="F63" s="34">
        <v>1248</v>
      </c>
      <c r="G63" s="34">
        <v>1277</v>
      </c>
      <c r="H63" s="34">
        <v>1210</v>
      </c>
      <c r="I63" s="34">
        <v>949</v>
      </c>
      <c r="J63" s="34">
        <v>896</v>
      </c>
      <c r="K63" s="34">
        <v>907</v>
      </c>
      <c r="L63" s="34">
        <v>930</v>
      </c>
      <c r="M63" s="34">
        <v>958</v>
      </c>
    </row>
    <row r="64" spans="1:17">
      <c r="A64" s="30">
        <v>2012</v>
      </c>
      <c r="B64" s="34">
        <v>840</v>
      </c>
      <c r="C64" s="34">
        <v>851</v>
      </c>
      <c r="D64" s="34">
        <v>864</v>
      </c>
      <c r="E64" s="34">
        <v>893</v>
      </c>
      <c r="F64" s="34">
        <v>998</v>
      </c>
      <c r="G64" s="34">
        <v>1079</v>
      </c>
      <c r="H64" s="34">
        <v>1145</v>
      </c>
      <c r="I64" s="35">
        <v>1238</v>
      </c>
      <c r="J64" s="34">
        <v>1190</v>
      </c>
      <c r="K64" s="34">
        <v>1187</v>
      </c>
      <c r="L64" s="34">
        <v>1172</v>
      </c>
      <c r="M64" s="34">
        <v>1192</v>
      </c>
    </row>
    <row r="65" spans="1:13">
      <c r="A65" s="30">
        <v>2011</v>
      </c>
      <c r="B65" s="34">
        <v>813</v>
      </c>
      <c r="C65" s="35">
        <v>882</v>
      </c>
      <c r="D65" s="35">
        <v>903</v>
      </c>
      <c r="E65" s="35">
        <v>828</v>
      </c>
      <c r="F65" s="35">
        <v>900</v>
      </c>
      <c r="G65" s="34">
        <v>862</v>
      </c>
      <c r="H65" s="34">
        <v>814</v>
      </c>
      <c r="I65" s="34">
        <v>769</v>
      </c>
      <c r="J65" s="34">
        <v>860</v>
      </c>
      <c r="K65" s="34">
        <v>864</v>
      </c>
      <c r="L65" s="34">
        <v>847</v>
      </c>
      <c r="M65" s="34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A26" sqref="A26:E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82</v>
      </c>
      <c r="B6" s="119"/>
      <c r="C6" s="120"/>
      <c r="D6" s="121"/>
      <c r="E6" s="118" t="s">
        <v>83</v>
      </c>
      <c r="F6" s="119"/>
      <c r="G6" s="120"/>
      <c r="H6" s="117"/>
      <c r="I6" s="118" t="s">
        <v>82</v>
      </c>
      <c r="J6" s="119"/>
      <c r="K6" s="120"/>
      <c r="L6" s="121"/>
      <c r="M6" s="118" t="s">
        <v>83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79</v>
      </c>
      <c r="B13" s="131">
        <v>630.18100000000004</v>
      </c>
      <c r="C13" s="132">
        <v>41.835000000000001</v>
      </c>
      <c r="D13" s="133"/>
      <c r="E13" s="130" t="s">
        <v>75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76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84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79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79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85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82</v>
      </c>
      <c r="B30" s="119"/>
      <c r="C30" s="120"/>
      <c r="D30" s="121"/>
      <c r="E30" s="118" t="s">
        <v>83</v>
      </c>
      <c r="F30" s="119"/>
      <c r="G30" s="120"/>
      <c r="H30" s="117"/>
      <c r="I30" s="118" t="s">
        <v>82</v>
      </c>
      <c r="J30" s="119"/>
      <c r="K30" s="120"/>
      <c r="L30" s="121"/>
      <c r="M30" s="118" t="s">
        <v>83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86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87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77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88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80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89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90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77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78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5" workbookViewId="0">
      <selection activeCell="Q19" sqref="Q1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94</v>
      </c>
      <c r="B6" s="119"/>
      <c r="C6" s="120"/>
      <c r="D6" s="121"/>
      <c r="E6" s="118" t="s">
        <v>95</v>
      </c>
      <c r="F6" s="119"/>
      <c r="G6" s="120"/>
      <c r="H6" s="117"/>
      <c r="I6" s="118" t="s">
        <v>94</v>
      </c>
      <c r="J6" s="119"/>
      <c r="K6" s="120"/>
      <c r="L6" s="121"/>
      <c r="M6" s="118" t="s">
        <v>95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146651.71100000001</v>
      </c>
      <c r="C8" s="128">
        <v>337096.071</v>
      </c>
      <c r="D8" s="129"/>
      <c r="E8" s="126" t="s">
        <v>44</v>
      </c>
      <c r="F8" s="127">
        <v>173615.71799999999</v>
      </c>
      <c r="G8" s="128">
        <v>407377.32299999997</v>
      </c>
      <c r="H8" s="117"/>
      <c r="I8" s="126" t="s">
        <v>44</v>
      </c>
      <c r="J8" s="127">
        <v>214847.47099999999</v>
      </c>
      <c r="K8" s="128">
        <v>506009.91</v>
      </c>
      <c r="L8" s="129"/>
      <c r="M8" s="126" t="s">
        <v>44</v>
      </c>
      <c r="N8" s="127">
        <v>186414.82199999999</v>
      </c>
      <c r="O8" s="128">
        <v>401421.14600000001</v>
      </c>
    </row>
    <row r="9" spans="1:15" ht="15.75">
      <c r="A9" s="130" t="s">
        <v>45</v>
      </c>
      <c r="B9" s="131">
        <v>124581.91499999999</v>
      </c>
      <c r="C9" s="132">
        <v>305783.44400000002</v>
      </c>
      <c r="D9" s="133"/>
      <c r="E9" s="130" t="s">
        <v>45</v>
      </c>
      <c r="F9" s="131">
        <v>149321.155</v>
      </c>
      <c r="G9" s="132">
        <v>371186.11800000002</v>
      </c>
      <c r="H9" s="117"/>
      <c r="I9" s="130" t="s">
        <v>52</v>
      </c>
      <c r="J9" s="131">
        <v>61280.836000000003</v>
      </c>
      <c r="K9" s="134">
        <v>172707.12899999999</v>
      </c>
      <c r="L9" s="133"/>
      <c r="M9" s="130" t="s">
        <v>47</v>
      </c>
      <c r="N9" s="131">
        <v>63731.705000000002</v>
      </c>
      <c r="O9" s="134">
        <v>161055.6</v>
      </c>
    </row>
    <row r="10" spans="1:15" ht="15.75">
      <c r="A10" s="130" t="s">
        <v>47</v>
      </c>
      <c r="B10" s="131">
        <v>10391.791999999999</v>
      </c>
      <c r="C10" s="132">
        <v>25136.065999999999</v>
      </c>
      <c r="D10" s="133"/>
      <c r="E10" s="130" t="s">
        <v>47</v>
      </c>
      <c r="F10" s="131">
        <v>10918.592000000001</v>
      </c>
      <c r="G10" s="132">
        <v>28311.196</v>
      </c>
      <c r="H10" s="117"/>
      <c r="I10" s="130" t="s">
        <v>47</v>
      </c>
      <c r="J10" s="131">
        <v>60842.84</v>
      </c>
      <c r="K10" s="132">
        <v>158634.783</v>
      </c>
      <c r="L10" s="133"/>
      <c r="M10" s="130" t="s">
        <v>52</v>
      </c>
      <c r="N10" s="131">
        <v>34427.262999999999</v>
      </c>
      <c r="O10" s="132">
        <v>94786.347999999998</v>
      </c>
    </row>
    <row r="11" spans="1:15" ht="15.75">
      <c r="A11" s="130" t="s">
        <v>51</v>
      </c>
      <c r="B11" s="131">
        <v>4265.8389999999999</v>
      </c>
      <c r="C11" s="132">
        <v>514.62099999999998</v>
      </c>
      <c r="D11" s="133"/>
      <c r="E11" s="130" t="s">
        <v>51</v>
      </c>
      <c r="F11" s="131">
        <v>3413.837</v>
      </c>
      <c r="G11" s="132">
        <v>484.50700000000001</v>
      </c>
      <c r="H11" s="117"/>
      <c r="I11" s="130" t="s">
        <v>45</v>
      </c>
      <c r="J11" s="131">
        <v>23804.353999999999</v>
      </c>
      <c r="K11" s="132">
        <v>40433.466</v>
      </c>
      <c r="L11" s="133"/>
      <c r="M11" s="130" t="s">
        <v>48</v>
      </c>
      <c r="N11" s="131">
        <v>29851.491999999998</v>
      </c>
      <c r="O11" s="132">
        <v>74994.004000000001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2666.33</v>
      </c>
      <c r="G12" s="132">
        <v>366.41699999999997</v>
      </c>
      <c r="H12" s="117"/>
      <c r="I12" s="130" t="s">
        <v>48</v>
      </c>
      <c r="J12" s="131">
        <v>20363.471000000001</v>
      </c>
      <c r="K12" s="132">
        <v>52305.080999999998</v>
      </c>
      <c r="L12" s="133"/>
      <c r="M12" s="130" t="s">
        <v>45</v>
      </c>
      <c r="N12" s="131">
        <v>24993.705000000002</v>
      </c>
      <c r="O12" s="132">
        <v>31909.457999999999</v>
      </c>
    </row>
    <row r="13" spans="1:15" ht="15.75">
      <c r="A13" s="130" t="s">
        <v>75</v>
      </c>
      <c r="B13" s="131">
        <v>1758.9760000000001</v>
      </c>
      <c r="C13" s="132">
        <v>4737.1130000000003</v>
      </c>
      <c r="D13" s="133"/>
      <c r="E13" s="130" t="s">
        <v>59</v>
      </c>
      <c r="F13" s="131">
        <v>2341.8249999999998</v>
      </c>
      <c r="G13" s="132">
        <v>6094.7740000000003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16688.839</v>
      </c>
      <c r="O13" s="132">
        <v>2295.19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93</v>
      </c>
      <c r="F14" s="131">
        <v>1872.26</v>
      </c>
      <c r="G14" s="132">
        <v>310.02499999999998</v>
      </c>
      <c r="H14" s="117"/>
      <c r="I14" s="130" t="s">
        <v>46</v>
      </c>
      <c r="J14" s="131">
        <v>14794.298000000001</v>
      </c>
      <c r="K14" s="132">
        <v>38638.292000000001</v>
      </c>
      <c r="L14" s="133"/>
      <c r="M14" s="130" t="s">
        <v>46</v>
      </c>
      <c r="N14" s="131">
        <v>5691.1329999999998</v>
      </c>
      <c r="O14" s="132">
        <v>13818.66</v>
      </c>
    </row>
    <row r="15" spans="1:15" ht="15.75">
      <c r="A15" s="130" t="s">
        <v>76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1004.822</v>
      </c>
      <c r="G15" s="132">
        <v>110.524</v>
      </c>
      <c r="H15" s="117"/>
      <c r="I15" s="130" t="s">
        <v>50</v>
      </c>
      <c r="J15" s="131">
        <v>8658.2909999999993</v>
      </c>
      <c r="K15" s="132">
        <v>24109.188999999998</v>
      </c>
      <c r="L15" s="133"/>
      <c r="M15" s="130" t="s">
        <v>50</v>
      </c>
      <c r="N15" s="131">
        <v>4507.6679999999997</v>
      </c>
      <c r="O15" s="132">
        <v>10548.617</v>
      </c>
    </row>
    <row r="16" spans="1:15" ht="15.75">
      <c r="A16" s="130" t="s">
        <v>60</v>
      </c>
      <c r="B16" s="131">
        <v>553.37199999999996</v>
      </c>
      <c r="C16" s="132">
        <v>207.423</v>
      </c>
      <c r="D16" s="133"/>
      <c r="E16" s="130" t="s">
        <v>54</v>
      </c>
      <c r="F16" s="131">
        <v>815.447</v>
      </c>
      <c r="G16" s="132">
        <v>118.09699999999999</v>
      </c>
      <c r="H16" s="117"/>
      <c r="I16" s="130" t="s">
        <v>53</v>
      </c>
      <c r="J16" s="131">
        <v>2087.9209999999998</v>
      </c>
      <c r="K16" s="132">
        <v>5712.7</v>
      </c>
      <c r="L16" s="133"/>
      <c r="M16" s="130" t="s">
        <v>49</v>
      </c>
      <c r="N16" s="131">
        <v>1771.163</v>
      </c>
      <c r="O16" s="132">
        <v>4016.1619999999998</v>
      </c>
    </row>
    <row r="17" spans="1:15" ht="15.75">
      <c r="A17" s="130" t="s">
        <v>49</v>
      </c>
      <c r="B17" s="131">
        <v>329.327</v>
      </c>
      <c r="C17" s="132">
        <v>23.356000000000002</v>
      </c>
      <c r="D17" s="133"/>
      <c r="E17" s="130" t="s">
        <v>49</v>
      </c>
      <c r="F17" s="131">
        <v>323.173</v>
      </c>
      <c r="G17" s="132">
        <v>19.635000000000002</v>
      </c>
      <c r="H17" s="117"/>
      <c r="I17" s="130" t="s">
        <v>84</v>
      </c>
      <c r="J17" s="131">
        <v>1325.3040000000001</v>
      </c>
      <c r="K17" s="132">
        <v>3584.6</v>
      </c>
      <c r="L17" s="133"/>
      <c r="M17" s="130" t="s">
        <v>59</v>
      </c>
      <c r="N17" s="131">
        <v>1287.5989999999999</v>
      </c>
      <c r="O17" s="132">
        <v>2863.817</v>
      </c>
    </row>
    <row r="18" spans="1:15" ht="15.75">
      <c r="A18" s="130" t="s">
        <v>79</v>
      </c>
      <c r="B18" s="131">
        <v>281.47399999999999</v>
      </c>
      <c r="C18" s="132">
        <v>13.734</v>
      </c>
      <c r="D18" s="133"/>
      <c r="E18" s="130" t="s">
        <v>76</v>
      </c>
      <c r="F18" s="131">
        <v>259.2</v>
      </c>
      <c r="G18" s="132">
        <v>22.645</v>
      </c>
      <c r="H18" s="117"/>
      <c r="I18" s="130" t="s">
        <v>79</v>
      </c>
      <c r="J18" s="131">
        <v>1247.5360000000001</v>
      </c>
      <c r="K18" s="132">
        <v>3150.76</v>
      </c>
      <c r="L18" s="133"/>
      <c r="M18" s="130" t="s">
        <v>60</v>
      </c>
      <c r="N18" s="131">
        <v>1177.4490000000001</v>
      </c>
      <c r="O18" s="132">
        <v>3027.1959999999999</v>
      </c>
    </row>
    <row r="19" spans="1:15" ht="15.75">
      <c r="A19" s="130" t="s">
        <v>58</v>
      </c>
      <c r="B19" s="131">
        <v>147.922</v>
      </c>
      <c r="C19" s="132">
        <v>28.562999999999999</v>
      </c>
      <c r="D19" s="133"/>
      <c r="E19" s="130" t="s">
        <v>53</v>
      </c>
      <c r="F19" s="131">
        <v>204.482</v>
      </c>
      <c r="G19" s="132">
        <v>12.433999999999999</v>
      </c>
      <c r="H19" s="117"/>
      <c r="I19" s="130" t="s">
        <v>62</v>
      </c>
      <c r="J19" s="131">
        <v>1118.51</v>
      </c>
      <c r="K19" s="132">
        <v>192.17</v>
      </c>
      <c r="L19" s="133"/>
      <c r="M19" s="130" t="s">
        <v>54</v>
      </c>
      <c r="N19" s="131">
        <v>854.32100000000003</v>
      </c>
      <c r="O19" s="132">
        <v>102.173</v>
      </c>
    </row>
    <row r="20" spans="1:15" ht="16.5" thickBot="1">
      <c r="A20" s="135" t="s">
        <v>50</v>
      </c>
      <c r="B20" s="136">
        <v>137.655</v>
      </c>
      <c r="C20" s="137">
        <v>7</v>
      </c>
      <c r="D20" s="133"/>
      <c r="E20" s="135" t="s">
        <v>52</v>
      </c>
      <c r="F20" s="136">
        <v>132.441</v>
      </c>
      <c r="G20" s="137">
        <v>17.675999999999998</v>
      </c>
      <c r="H20" s="117"/>
      <c r="I20" s="135" t="s">
        <v>59</v>
      </c>
      <c r="J20" s="136">
        <v>1099.9690000000001</v>
      </c>
      <c r="K20" s="137">
        <v>2327.8780000000002</v>
      </c>
      <c r="L20" s="133"/>
      <c r="M20" s="135" t="s">
        <v>62</v>
      </c>
      <c r="N20" s="136">
        <v>409.733</v>
      </c>
      <c r="O20" s="137">
        <v>116.669</v>
      </c>
    </row>
    <row r="24" spans="1:15" ht="15">
      <c r="A24" s="13" t="s">
        <v>85</v>
      </c>
      <c r="B24" s="13"/>
      <c r="C24" s="13"/>
      <c r="D24" s="5"/>
      <c r="E24" s="5"/>
    </row>
    <row r="25" spans="1:15" ht="15.75">
      <c r="A25" s="64" t="s">
        <v>38</v>
      </c>
      <c r="B25" s="13"/>
      <c r="C25" s="13"/>
      <c r="D25" s="5"/>
      <c r="E25" s="5"/>
    </row>
    <row r="26" spans="1:15" ht="13.5" thickBot="1"/>
    <row r="27" spans="1:15" ht="21" thickBot="1">
      <c r="A27" s="114" t="s">
        <v>39</v>
      </c>
      <c r="B27" s="115"/>
      <c r="C27" s="115"/>
      <c r="D27" s="115"/>
      <c r="E27" s="115"/>
      <c r="F27" s="115"/>
      <c r="G27" s="116"/>
      <c r="H27" s="117"/>
      <c r="I27" s="114" t="s">
        <v>40</v>
      </c>
      <c r="J27" s="115"/>
      <c r="K27" s="115"/>
      <c r="L27" s="115"/>
      <c r="M27" s="115"/>
      <c r="N27" s="115"/>
      <c r="O27" s="116"/>
    </row>
    <row r="28" spans="1:15" ht="16.5" thickBot="1">
      <c r="A28" s="118" t="s">
        <v>94</v>
      </c>
      <c r="B28" s="119"/>
      <c r="C28" s="120"/>
      <c r="D28" s="121"/>
      <c r="E28" s="118" t="s">
        <v>95</v>
      </c>
      <c r="F28" s="119"/>
      <c r="G28" s="120"/>
      <c r="H28" s="117"/>
      <c r="I28" s="118" t="s">
        <v>94</v>
      </c>
      <c r="J28" s="119"/>
      <c r="K28" s="120"/>
      <c r="L28" s="121"/>
      <c r="M28" s="118" t="s">
        <v>95</v>
      </c>
      <c r="N28" s="119"/>
      <c r="O28" s="120"/>
    </row>
    <row r="29" spans="1:15" ht="28.5">
      <c r="A29" s="122" t="s">
        <v>41</v>
      </c>
      <c r="B29" s="123" t="s">
        <v>42</v>
      </c>
      <c r="C29" s="124" t="s">
        <v>43</v>
      </c>
      <c r="D29" s="125"/>
      <c r="E29" s="122" t="s">
        <v>41</v>
      </c>
      <c r="F29" s="123" t="s">
        <v>42</v>
      </c>
      <c r="G29" s="124" t="s">
        <v>43</v>
      </c>
      <c r="H29" s="117"/>
      <c r="I29" s="122" t="s">
        <v>41</v>
      </c>
      <c r="J29" s="123" t="s">
        <v>42</v>
      </c>
      <c r="K29" s="124" t="s">
        <v>43</v>
      </c>
      <c r="L29" s="125"/>
      <c r="M29" s="122" t="s">
        <v>41</v>
      </c>
      <c r="N29" s="123" t="s">
        <v>42</v>
      </c>
      <c r="O29" s="124" t="s">
        <v>43</v>
      </c>
    </row>
    <row r="30" spans="1:15" s="4" customFormat="1" ht="15.75">
      <c r="A30" s="126" t="s">
        <v>44</v>
      </c>
      <c r="B30" s="127">
        <v>81132.540999999997</v>
      </c>
      <c r="C30" s="128">
        <v>98256.619000000006</v>
      </c>
      <c r="D30" s="129"/>
      <c r="E30" s="126" t="s">
        <v>44</v>
      </c>
      <c r="F30" s="127">
        <v>75816.528999999995</v>
      </c>
      <c r="G30" s="128">
        <v>84888.457999999999</v>
      </c>
      <c r="H30" s="117"/>
      <c r="I30" s="126" t="s">
        <v>44</v>
      </c>
      <c r="J30" s="127">
        <v>142107.08100000001</v>
      </c>
      <c r="K30" s="128">
        <v>178409.652</v>
      </c>
      <c r="L30" s="129"/>
      <c r="M30" s="126" t="s">
        <v>44</v>
      </c>
      <c r="N30" s="127">
        <v>162541.92300000001</v>
      </c>
      <c r="O30" s="128">
        <v>200017.772</v>
      </c>
    </row>
    <row r="31" spans="1:15" ht="15.75">
      <c r="A31" s="130" t="s">
        <v>45</v>
      </c>
      <c r="B31" s="131">
        <v>41543.275000000001</v>
      </c>
      <c r="C31" s="132">
        <v>52429.483</v>
      </c>
      <c r="D31" s="133"/>
      <c r="E31" s="130" t="s">
        <v>45</v>
      </c>
      <c r="F31" s="131">
        <v>34540.377</v>
      </c>
      <c r="G31" s="132">
        <v>40498.108</v>
      </c>
      <c r="H31" s="117"/>
      <c r="I31" s="130" t="s">
        <v>47</v>
      </c>
      <c r="J31" s="131">
        <v>31936.06</v>
      </c>
      <c r="K31" s="134">
        <v>40616.364000000001</v>
      </c>
      <c r="L31" s="133"/>
      <c r="M31" s="130" t="s">
        <v>47</v>
      </c>
      <c r="N31" s="131">
        <v>58641.981</v>
      </c>
      <c r="O31" s="134">
        <v>70585.442999999999</v>
      </c>
    </row>
    <row r="32" spans="1:15" ht="15.75">
      <c r="A32" s="130" t="s">
        <v>47</v>
      </c>
      <c r="B32" s="131">
        <v>15371.235000000001</v>
      </c>
      <c r="C32" s="132">
        <v>19263.883000000002</v>
      </c>
      <c r="D32" s="133"/>
      <c r="E32" s="130" t="s">
        <v>47</v>
      </c>
      <c r="F32" s="131">
        <v>14091.837</v>
      </c>
      <c r="G32" s="132">
        <v>16504.012999999999</v>
      </c>
      <c r="H32" s="117"/>
      <c r="I32" s="130" t="s">
        <v>54</v>
      </c>
      <c r="J32" s="131">
        <v>28792.981</v>
      </c>
      <c r="K32" s="132">
        <v>36788.883000000002</v>
      </c>
      <c r="L32" s="133"/>
      <c r="M32" s="130" t="s">
        <v>52</v>
      </c>
      <c r="N32" s="131">
        <v>29735.257000000001</v>
      </c>
      <c r="O32" s="132">
        <v>39113.334999999999</v>
      </c>
    </row>
    <row r="33" spans="1:15" ht="15.75">
      <c r="A33" s="130" t="s">
        <v>49</v>
      </c>
      <c r="B33" s="131">
        <v>3868.922</v>
      </c>
      <c r="C33" s="132">
        <v>4343.2879999999996</v>
      </c>
      <c r="D33" s="133"/>
      <c r="E33" s="130" t="s">
        <v>49</v>
      </c>
      <c r="F33" s="131">
        <v>4442.732</v>
      </c>
      <c r="G33" s="132">
        <v>4778.0209999999997</v>
      </c>
      <c r="H33" s="117"/>
      <c r="I33" s="130" t="s">
        <v>52</v>
      </c>
      <c r="J33" s="131">
        <v>24088.478999999999</v>
      </c>
      <c r="K33" s="132">
        <v>31954.503000000001</v>
      </c>
      <c r="L33" s="133"/>
      <c r="M33" s="130" t="s">
        <v>54</v>
      </c>
      <c r="N33" s="131">
        <v>27599.184000000001</v>
      </c>
      <c r="O33" s="132">
        <v>34037.904999999999</v>
      </c>
    </row>
    <row r="34" spans="1:15" ht="15.75">
      <c r="A34" s="130" t="s">
        <v>57</v>
      </c>
      <c r="B34" s="131">
        <v>3797.4479999999999</v>
      </c>
      <c r="C34" s="132">
        <v>4120</v>
      </c>
      <c r="D34" s="133"/>
      <c r="E34" s="130" t="s">
        <v>57</v>
      </c>
      <c r="F34" s="131">
        <v>4119.5190000000002</v>
      </c>
      <c r="G34" s="132">
        <v>4272.2139999999999</v>
      </c>
      <c r="H34" s="117"/>
      <c r="I34" s="130" t="s">
        <v>45</v>
      </c>
      <c r="J34" s="131">
        <v>17766.603999999999</v>
      </c>
      <c r="K34" s="132">
        <v>21136.567999999999</v>
      </c>
      <c r="L34" s="133"/>
      <c r="M34" s="130" t="s">
        <v>45</v>
      </c>
      <c r="N34" s="131">
        <v>16687.638999999999</v>
      </c>
      <c r="O34" s="132">
        <v>18627.620999999999</v>
      </c>
    </row>
    <row r="35" spans="1:15" ht="15.75">
      <c r="A35" s="130" t="s">
        <v>53</v>
      </c>
      <c r="B35" s="131">
        <v>2973.1950000000002</v>
      </c>
      <c r="C35" s="132">
        <v>4019.268</v>
      </c>
      <c r="D35" s="133"/>
      <c r="E35" s="130" t="s">
        <v>61</v>
      </c>
      <c r="F35" s="131">
        <v>2762.1790000000001</v>
      </c>
      <c r="G35" s="132">
        <v>2879.2280000000001</v>
      </c>
      <c r="H35" s="117"/>
      <c r="I35" s="130" t="s">
        <v>46</v>
      </c>
      <c r="J35" s="131">
        <v>12580.925999999999</v>
      </c>
      <c r="K35" s="132">
        <v>16276.582</v>
      </c>
      <c r="L35" s="133"/>
      <c r="M35" s="130" t="s">
        <v>58</v>
      </c>
      <c r="N35" s="131">
        <v>13516.915999999999</v>
      </c>
      <c r="O35" s="132">
        <v>18241.22</v>
      </c>
    </row>
    <row r="36" spans="1:15" ht="15.75">
      <c r="A36" s="130" t="s">
        <v>61</v>
      </c>
      <c r="B36" s="131">
        <v>2860.2829999999999</v>
      </c>
      <c r="C36" s="132">
        <v>3089.7840000000001</v>
      </c>
      <c r="D36" s="133"/>
      <c r="E36" s="130" t="s">
        <v>59</v>
      </c>
      <c r="F36" s="131">
        <v>2369.62</v>
      </c>
      <c r="G36" s="132">
        <v>2470.4079999999999</v>
      </c>
      <c r="H36" s="117"/>
      <c r="I36" s="130" t="s">
        <v>58</v>
      </c>
      <c r="J36" s="131">
        <v>9238.1620000000003</v>
      </c>
      <c r="K36" s="132">
        <v>12795.53</v>
      </c>
      <c r="L36" s="133"/>
      <c r="M36" s="130" t="s">
        <v>46</v>
      </c>
      <c r="N36" s="131">
        <v>6522.8879999999999</v>
      </c>
      <c r="O36" s="132">
        <v>8339.3649999999998</v>
      </c>
    </row>
    <row r="37" spans="1:15" ht="15.75">
      <c r="A37" s="130" t="s">
        <v>59</v>
      </c>
      <c r="B37" s="131">
        <v>2315.7359999999999</v>
      </c>
      <c r="C37" s="132">
        <v>2591.299</v>
      </c>
      <c r="D37" s="133"/>
      <c r="E37" s="130" t="s">
        <v>53</v>
      </c>
      <c r="F37" s="131">
        <v>2032.7819999999999</v>
      </c>
      <c r="G37" s="132">
        <v>2524.413</v>
      </c>
      <c r="H37" s="117"/>
      <c r="I37" s="130" t="s">
        <v>48</v>
      </c>
      <c r="J37" s="131">
        <v>8779.5059999999994</v>
      </c>
      <c r="K37" s="132">
        <v>11326.012000000001</v>
      </c>
      <c r="L37" s="133"/>
      <c r="M37" s="130" t="s">
        <v>50</v>
      </c>
      <c r="N37" s="131">
        <v>4241.83</v>
      </c>
      <c r="O37" s="132">
        <v>5484.69</v>
      </c>
    </row>
    <row r="38" spans="1:15" ht="15.75">
      <c r="A38" s="130" t="s">
        <v>52</v>
      </c>
      <c r="B38" s="131">
        <v>1529.144</v>
      </c>
      <c r="C38" s="132">
        <v>1788.998</v>
      </c>
      <c r="D38" s="133"/>
      <c r="E38" s="130" t="s">
        <v>75</v>
      </c>
      <c r="F38" s="131">
        <v>1464.6020000000001</v>
      </c>
      <c r="G38" s="132">
        <v>1300.124</v>
      </c>
      <c r="H38" s="117"/>
      <c r="I38" s="130" t="s">
        <v>62</v>
      </c>
      <c r="J38" s="131">
        <v>2727.252</v>
      </c>
      <c r="K38" s="132">
        <v>1290.1389999999999</v>
      </c>
      <c r="L38" s="133"/>
      <c r="M38" s="130" t="s">
        <v>48</v>
      </c>
      <c r="N38" s="131">
        <v>1310.0889999999999</v>
      </c>
      <c r="O38" s="132">
        <v>1585.52</v>
      </c>
    </row>
    <row r="39" spans="1:15" ht="15.75">
      <c r="A39" s="130" t="s">
        <v>48</v>
      </c>
      <c r="B39" s="131">
        <v>1362.6369999999999</v>
      </c>
      <c r="C39" s="132">
        <v>1466.8710000000001</v>
      </c>
      <c r="D39" s="133"/>
      <c r="E39" s="130" t="s">
        <v>52</v>
      </c>
      <c r="F39" s="131">
        <v>1414.481</v>
      </c>
      <c r="G39" s="132">
        <v>1554.7619999999999</v>
      </c>
      <c r="H39" s="117"/>
      <c r="I39" s="130" t="s">
        <v>56</v>
      </c>
      <c r="J39" s="131">
        <v>2346.3319999999999</v>
      </c>
      <c r="K39" s="132">
        <v>2444.4699999999998</v>
      </c>
      <c r="L39" s="133"/>
      <c r="M39" s="130" t="s">
        <v>57</v>
      </c>
      <c r="N39" s="131">
        <v>842.52700000000004</v>
      </c>
      <c r="O39" s="132">
        <v>579.05700000000002</v>
      </c>
    </row>
    <row r="40" spans="1:15" ht="15.75">
      <c r="A40" s="130" t="s">
        <v>79</v>
      </c>
      <c r="B40" s="131">
        <v>1033.616</v>
      </c>
      <c r="C40" s="132">
        <v>1050.027</v>
      </c>
      <c r="D40" s="133"/>
      <c r="E40" s="130" t="s">
        <v>48</v>
      </c>
      <c r="F40" s="131">
        <v>1362.672</v>
      </c>
      <c r="G40" s="132">
        <v>1381.02</v>
      </c>
      <c r="H40" s="117"/>
      <c r="I40" s="130" t="s">
        <v>55</v>
      </c>
      <c r="J40" s="131">
        <v>1568.867</v>
      </c>
      <c r="K40" s="132">
        <v>2112.6669999999999</v>
      </c>
      <c r="L40" s="133"/>
      <c r="M40" s="130" t="s">
        <v>60</v>
      </c>
      <c r="N40" s="131">
        <v>836.81799999999998</v>
      </c>
      <c r="O40" s="132">
        <v>673.798</v>
      </c>
    </row>
    <row r="41" spans="1:15" ht="15.75">
      <c r="A41" s="130" t="s">
        <v>75</v>
      </c>
      <c r="B41" s="131">
        <v>1010.822</v>
      </c>
      <c r="C41" s="132">
        <v>1070.1659999999999</v>
      </c>
      <c r="D41" s="133"/>
      <c r="E41" s="130" t="s">
        <v>60</v>
      </c>
      <c r="F41" s="131">
        <v>1358.33</v>
      </c>
      <c r="G41" s="132">
        <v>1053.451</v>
      </c>
      <c r="H41" s="117"/>
      <c r="I41" s="130" t="s">
        <v>60</v>
      </c>
      <c r="J41" s="131">
        <v>658.56</v>
      </c>
      <c r="K41" s="132">
        <v>436.512</v>
      </c>
      <c r="L41" s="133"/>
      <c r="M41" s="130" t="s">
        <v>97</v>
      </c>
      <c r="N41" s="131">
        <v>822.56500000000005</v>
      </c>
      <c r="O41" s="132">
        <v>1008.133</v>
      </c>
    </row>
    <row r="42" spans="1:15" ht="15.75">
      <c r="A42" s="130" t="s">
        <v>60</v>
      </c>
      <c r="B42" s="131">
        <v>845.68499999999995</v>
      </c>
      <c r="C42" s="132">
        <v>612.54999999999995</v>
      </c>
      <c r="D42" s="133"/>
      <c r="E42" s="130" t="s">
        <v>56</v>
      </c>
      <c r="F42" s="131">
        <v>1196.0920000000001</v>
      </c>
      <c r="G42" s="132">
        <v>1266.2260000000001</v>
      </c>
      <c r="H42" s="117"/>
      <c r="I42" s="130" t="s">
        <v>77</v>
      </c>
      <c r="J42" s="131">
        <v>547.14700000000005</v>
      </c>
      <c r="K42" s="132">
        <v>493.71699999999998</v>
      </c>
      <c r="L42" s="133"/>
      <c r="M42" s="130" t="s">
        <v>98</v>
      </c>
      <c r="N42" s="131">
        <v>799.52300000000002</v>
      </c>
      <c r="O42" s="132">
        <v>988.75</v>
      </c>
    </row>
    <row r="43" spans="1:15" ht="15.75">
      <c r="A43" s="130" t="s">
        <v>78</v>
      </c>
      <c r="B43" s="131">
        <v>839.35900000000004</v>
      </c>
      <c r="C43" s="132">
        <v>903.625</v>
      </c>
      <c r="D43" s="133"/>
      <c r="E43" s="130" t="s">
        <v>77</v>
      </c>
      <c r="F43" s="131">
        <v>1077.432</v>
      </c>
      <c r="G43" s="132">
        <v>1255.002</v>
      </c>
      <c r="H43" s="117"/>
      <c r="I43" s="130" t="s">
        <v>57</v>
      </c>
      <c r="J43" s="131">
        <v>517.21299999999997</v>
      </c>
      <c r="K43" s="132">
        <v>393.03100000000001</v>
      </c>
      <c r="L43" s="133"/>
      <c r="M43" s="130" t="s">
        <v>56</v>
      </c>
      <c r="N43" s="131">
        <v>278.69099999999997</v>
      </c>
      <c r="O43" s="132">
        <v>168.15100000000001</v>
      </c>
    </row>
    <row r="44" spans="1:15" ht="16.5" thickBot="1">
      <c r="A44" s="135" t="s">
        <v>50</v>
      </c>
      <c r="B44" s="136">
        <v>567.66800000000001</v>
      </c>
      <c r="C44" s="137">
        <v>493.82499999999999</v>
      </c>
      <c r="D44" s="133"/>
      <c r="E44" s="135" t="s">
        <v>78</v>
      </c>
      <c r="F44" s="136">
        <v>1006.033</v>
      </c>
      <c r="G44" s="137">
        <v>979.11099999999999</v>
      </c>
      <c r="H44" s="117"/>
      <c r="I44" s="135" t="s">
        <v>59</v>
      </c>
      <c r="J44" s="136">
        <v>202.916</v>
      </c>
      <c r="K44" s="137">
        <v>135.52099999999999</v>
      </c>
      <c r="L44" s="133"/>
      <c r="M44" s="135" t="s">
        <v>77</v>
      </c>
      <c r="N44" s="136">
        <v>268.52999999999997</v>
      </c>
      <c r="O44" s="13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biuletyn_05.04.21 - 11.04.21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2021-04-15T11:35:42Z</dcterms:modified>
</cp:coreProperties>
</file>