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H:\ZAMÓWIENIA PUBLICZNE\zapytanie o cenę\2024\materiały biurowe\"/>
    </mc:Choice>
  </mc:AlternateContent>
  <xr:revisionPtr revIDLastSave="0" documentId="13_ncr:1_{D4EA2233-06EF-4100-A406-91155802BF57}" xr6:coauthVersionLast="47" xr6:coauthVersionMax="47" xr10:uidLastSave="{00000000-0000-0000-0000-000000000000}"/>
  <bookViews>
    <workbookView xWindow="-21990" yWindow="3975" windowWidth="21600" windowHeight="11295" xr2:uid="{98B94919-EB8B-46F6-9CCB-FB2A3B4FC91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7" i="1"/>
  <c r="G94" i="1"/>
  <c r="G93" i="1" s="1"/>
</calcChain>
</file>

<file path=xl/sharedStrings.xml><?xml version="1.0" encoding="utf-8"?>
<sst xmlns="http://schemas.openxmlformats.org/spreadsheetml/2006/main" count="181" uniqueCount="101">
  <si>
    <t>zał. nr 2- formularz cenowy</t>
  </si>
  <si>
    <t>FORMULARZ CENOWY</t>
  </si>
  <si>
    <t>DANE WYKONAWCY</t>
  </si>
  <si>
    <t>LP</t>
  </si>
  <si>
    <t>Koperta bąbelkowa C5</t>
  </si>
  <si>
    <t>Bateria alkaliczna R6</t>
  </si>
  <si>
    <t>Bateria alkaliczna R03</t>
  </si>
  <si>
    <t>Koperta bąbelkowa C4</t>
  </si>
  <si>
    <t>Datownik dd mm rrrr</t>
  </si>
  <si>
    <t>Zszywki 24/6 op. 1000 szt.</t>
  </si>
  <si>
    <t>Zszywki No 10  op.1000 szt.</t>
  </si>
  <si>
    <t>Brulion A4 w kratkę 96 k. oprawa twarda</t>
  </si>
  <si>
    <t>Papier pakowy szary 60g- jedna strona z połyskiem</t>
  </si>
  <si>
    <t>Taśma bezbarwna mała 19x33m</t>
  </si>
  <si>
    <t>Taśma bezbarwna duża 48x50m</t>
  </si>
  <si>
    <t>CENA BRUTTO</t>
  </si>
  <si>
    <t>WARTOŚĆ BRUTTO</t>
  </si>
  <si>
    <t>Nazwa asortymentu</t>
  </si>
  <si>
    <t>j.m.</t>
  </si>
  <si>
    <t>Ilość</t>
  </si>
  <si>
    <t>Koperta brązowa C5 z paskiem</t>
  </si>
  <si>
    <t>sztuk</t>
  </si>
  <si>
    <t>Koperta brązowa C4 z paskiem</t>
  </si>
  <si>
    <t>Koperta brązowa B5 z paskiem</t>
  </si>
  <si>
    <t>Koperta brązowa E4 z paskiem</t>
  </si>
  <si>
    <t>Koperta brązowa RBD E4 z paskiem</t>
  </si>
  <si>
    <t>Koperta biała C6 z paskiem</t>
  </si>
  <si>
    <t xml:space="preserve">Dziurkacz metalowy, dziurkuje jednorazowo 65 kartek, metalowa obudowa i mechanizm, gumowana rękojeść, szerokość otworów 5,5mm-6mm,  ogranicznik formatu: A3/F/A4/Q1/Q2/A5/A6/888, </t>
  </si>
  <si>
    <t>Dziurkacz metalowy, dziurkuje jednorazowo 25 kartek, metalowa obudowa i mechanizm (bez gumowanych wykończeń), szerokość otworów 5,5mm-6mm,  ogranicznik formatu: A4/US/A5/A6/888, gwarancja 10 lat</t>
  </si>
  <si>
    <t>Cienkopis jednorazowy z końcówką 0,4mm, odporny na wysychanie czerwony</t>
  </si>
  <si>
    <t>Cienkopis jednorazowy z końcówką 0,4mm, odporny na wysychanie zielony</t>
  </si>
  <si>
    <t>Długopis żelowy, typu 806c50 automatyczny (niebieski)</t>
  </si>
  <si>
    <t>Długopis żelowy, typu 806c50 automatyczny (czarny)</t>
  </si>
  <si>
    <t>Zszywacz typu  938, do 100 kartek</t>
  </si>
  <si>
    <t>Zszywacz do 25 kartek,  metalowy mechanizm, plastikowe ramię wykonane z wytrzymałego i trwałego tworzywa ABS, podstawa o wysokiej wytrzymałości zdolność zszywania: , głębokość wsunięcia kartki: 55mm, zszywki: 24/6</t>
  </si>
  <si>
    <t>Zszywacz do 10 kartek, metalowy mechanizm, plastikowe ramię wykonane z wytrzymałego i trwałego tworzywa ABS, podstawa o wysokiej wytrzymałości, zdolność zszywania,
głębokość wsunięcia kartki: 45mm, zszywki: 10/5, pojemność: 100 zszywek, wyposażony w zintegrowany rozszywacz</t>
  </si>
  <si>
    <t>opakowanie</t>
  </si>
  <si>
    <t>Rozszywacz rozszywa wszystkie rodzaje zszywek, mechanizm mocujący ostrza</t>
  </si>
  <si>
    <t xml:space="preserve">Ołówek HB, ostrzony.
Wyposażony w gumkę do ścierania.
Przeznaczony do pisania, rysowania, szkicowania po papierze i kartonie, Obudowa w kolorze żółtym
</t>
  </si>
  <si>
    <t xml:space="preserve">Marker olejowy biały,  kształt końcówki: okrągła, grubość linii pisania:   0,8 – 1,2 mm, marker pisze po powierzchniach zarówno szorstkich, gładkich jak i tłustych: metal, szkło, kamień, plastik, styropian, drewno. 
Jest wodoodporny, nie traci koloru pod wpływem światła i ekstremalnych warunków atmosferycznych.
Obudowa markera z aluminium
</t>
  </si>
  <si>
    <t>Marker olejowy czarny,  kształt końcówki: okrągła, grubość linii pisania:   0,8 – 1,2 mm, marker pisze po powierzchniach zarówno szorstkich, gładkich jak i tłustych: metal, szkło, kamień, plastik, styropian, drewno. 
Jest wodoodporny, nie traci koloru pod wpływem światła i ekstremalnych warunków atmosferycznych.
Obudowa markera z aluminium</t>
  </si>
  <si>
    <t>Marker czerwony permanentny okrągły, do pisania po: metalu, szkle, plastiku, gumie, grubym papierze, drewnie, wodoodporny, okrągła końcówka, grubość linii pisania: 1,5 mm, długość linii pisania: 780 m</t>
  </si>
  <si>
    <t>Marker czarny permanentny okrągły, do pisania po: metalu, szkle, plastiku, gumie, grubym papierze, drewnie, wodoodporny, okrągła końcówka, grubość linii pisania: 1,5 mm, długość linii pisania: 780 m</t>
  </si>
  <si>
    <t xml:space="preserve">Kubeczki jednorazowe papierowe do wody 200ml, 100szt. </t>
  </si>
  <si>
    <t>Spinacze małe 28 mm op. po 100 szt., ocynkowane</t>
  </si>
  <si>
    <t xml:space="preserve">Zakładki indeksujące papierowe    ( 4 kolory) 20mmx50mm 4x50 zakładek </t>
  </si>
  <si>
    <t xml:space="preserve">Zakładki indeksujące ( 4 kolory) paski z folii do zaznaczania stron neon 12mm x 43mm 5x25 zakładek </t>
  </si>
  <si>
    <t>Zakreślacz neonowy  ( 4 kolory)</t>
  </si>
  <si>
    <t>Noże wysuwane do papieru, plastikowy nożyk z metalowym wymiennym ostrzem, posiada blokadę wysuniętego ostrza.</t>
  </si>
  <si>
    <t>Gumka do ścierania duża,  wymiary: 35 x 16 x 11,5 mm,  wykonana z PVC</t>
  </si>
  <si>
    <t xml:space="preserve">Korektor w taśmie - wymiary taśmy 4,2 mm x 10 m umożliwiająca kontrolę zużycia przezroczysta obudowa  taśmy zakończona nakładką POM na zawiasie, która chroni taśmę, poliestrowa taśma odporna na rozerwania, </t>
  </si>
  <si>
    <t>Korektor w pisaku, pojemność 8ml, końcówka igłowa – zaworkowa, wykonana z niklowanego mosiądzu (średnica 2,3mm), nylonowa obudowa, pojemnik ułatwiający dozowanie płynu korygującego</t>
  </si>
  <si>
    <t>Karteczki żółte samoprzylepne 76x76</t>
  </si>
  <si>
    <t>Karteczki żółte samoprzylepne 76x51</t>
  </si>
  <si>
    <t>Notes kostka klejony biała, sklejony z boku, 83x83</t>
  </si>
  <si>
    <t>arkusz</t>
  </si>
  <si>
    <t>Poduszka do stempli tradycyjnych 110x70 mm czerwona</t>
  </si>
  <si>
    <t xml:space="preserve">Tusz do stempli czerwony 25ml (+/- 5), tusz wodny, buteleczka z końcówką ułatwiająca nasączanie poduszek </t>
  </si>
  <si>
    <t xml:space="preserve">Tusz do stempli niebieski 25ml     (+/- 5), tusz wodny, buteleczka z końcówką ułatwiająca nasączanie poduszek </t>
  </si>
  <si>
    <t xml:space="preserve">Tusz do stempli czarny 25ml      (+/- 5), tusz wodny, buteleczka z końcówką ułatwiająca nasączanie poduszek </t>
  </si>
  <si>
    <t>Klipsy do papieru 25” - opakowanie 12 sztuk</t>
  </si>
  <si>
    <t>Klips do papieru 19”  - opakowanie 12 sztuk</t>
  </si>
  <si>
    <t>Klips do papieru 51”  - opakowanie 12 sztuk</t>
  </si>
  <si>
    <t xml:space="preserve">Taśma pakowa brązowa, kauczukowa, duża 50x132m, grubość nośnika 25 µm  grubość nośnika wraz emulsją klejącą 45 µm, przyczepność do stali 50 g/m2 </t>
  </si>
  <si>
    <t>Klej sztyft  20 g (+/-1), do klejenia papieru, tektury, nie marszczący papieru,  nie zawiera rozpuszczalnika, umożliwia łatwe, czyste klejenie</t>
  </si>
  <si>
    <t xml:space="preserve">Koszulki A4  na dokumenty groszkowe z folii polipropylenowej  otwarta na górze-  opakowanie 100 szt. </t>
  </si>
  <si>
    <t>Koszulki A4 na dokumenty groszkowe z folii polipropylenowej  otwarta na górze- opakowanie 100 szt. grube  0,75</t>
  </si>
  <si>
    <t>Skoroszyt PCV wpinany do segregatora A4 przezroczysta okładka kolorowy tył, metalowe wąsy, na grzbiecie wyciągany pasek opisowy</t>
  </si>
  <si>
    <t>Segregator kolorowy 7,5 cm, oczko grzbietowe,
metalowe okucia dolnej krawędzi,
wymienna etykieta do opisu</t>
  </si>
  <si>
    <t>Segregator kolorowy 5 cm,oczko grzbietowe
metalowe,okucia dolnej krawędzi,
wymienna etykieta do opisu</t>
  </si>
  <si>
    <t>Teczka kartonowa na gumkę A4 biała, trzy wewnętrzne klapy</t>
  </si>
  <si>
    <t>Teczka kartonowa wiązana A4 biała, trzy wewnętrzne klapy</t>
  </si>
  <si>
    <t>Nożyczki 21 cm.</t>
  </si>
  <si>
    <t>Klipsy archiwizacyjne z zaczepem (wąsy), op.100 szt.</t>
  </si>
  <si>
    <t>Długopis jednorazowy niebieski, wyposażony w wymienny wkład,  końcówka pisząca ze stali nierdzewnej, obudowa nieprzezroczysta 
225 x 75 x 14</t>
  </si>
  <si>
    <t>Długopis stalowy, korpus długopisu wykonany z nierdzewnej, szczotkowanej stali, solidny, klasycznie wykonany długopis z lśniącymi, stalowymi wykończeniami,  klip w kształcie strzały, wyposażony w przyciskowy mechanizm wysuwania wkładu, charakterystyczne kliknięcie podczas każdego naciśnięcia, do długopisu pasują wkłady quink flow oraz wkłady żelowe.</t>
  </si>
  <si>
    <t>Kuweta biurowa bezbarwna  na dokumenty formatu A4;  wykonana z trwałego polistyrenu, wymiary 346x254x60 mm</t>
  </si>
  <si>
    <t>Marker do płyt CD, Grubość linii pisania: 1 mm, Długość linii pisania: 300 m, Tusz wodoodporny</t>
  </si>
  <si>
    <t>Linijka przezroczysta 40 cm</t>
  </si>
  <si>
    <t xml:space="preserve">Temperówka metalowa na jedną średnicę ołówka </t>
  </si>
  <si>
    <t>Przekładki indeksujace papierowe (mix kolorów) 105x240 mm  100 sztuk opak</t>
  </si>
  <si>
    <t>Teczka ozdobna LISTA OBECNOŚCI, A4+(wym 33x25)
grzbiet szer. 9mm</t>
  </si>
  <si>
    <t>Mazak czarny z nietoksycznym tuszem na bazie wody. Wyposażony w wentylowaną skuwkę, odporny na wysychanie. Wykonany z solidnego tworzywa polipropylenowego - przeznaczony do pisania i rysowania na papierze.</t>
  </si>
  <si>
    <t>Mazak czerwony z nietoksycznym tuszem na bazie wody. Wyposażony w wentylowaną skuwkę, odporny na wysychanie. Wykonany z solidnego tworzywa polipropylenowego - przeznaczony do pisania i rysowania na papierze.</t>
  </si>
  <si>
    <t>Tusz olejowy do numeratorów metalowych</t>
  </si>
  <si>
    <t>Etykiety samoprzylepne 210x148 100 arkuszy białe</t>
  </si>
  <si>
    <t>Piórnik plastikowy- wkład do szuflady w kontenerkach, kolor szary lub czarny 30 cm x 35 cm</t>
  </si>
  <si>
    <t>Skoroszyt z klipsem plasikowym A4 do ok. 30 kartek, metalowy klips na niedziurkowane kartki, 220x310 mm</t>
  </si>
  <si>
    <t>Folia strch czarna 1,5-2 kg netto</t>
  </si>
  <si>
    <t>rolka</t>
  </si>
  <si>
    <t>Przybornik na biurko ,3 praktyczne przegrody, wykonany z metalowej siatki pokrytej lakierem, wymiary: 200 x 100 x 100 mm.</t>
  </si>
  <si>
    <t>Dratwa nić lniana 100 gr szara 150 m</t>
  </si>
  <si>
    <t>Tablice korkowe 60x40, rama aluminiowa</t>
  </si>
  <si>
    <t>Koszulka na CD do segregatora, przeznaczona na 1 szt CD</t>
  </si>
  <si>
    <t>Dyspenser do taśmy przemysłowy 50 mm, wyposażony w anatomiczny uchwyt z bardzo trwałego i solidnego tworzywa ABS. Gilza na rolkę wykonana z elastycznego kauczuku, nóż ostry, ząbkowany, ze stali hartowanej, umożliwia precyzyjne odcięcie potrzebnej długość</t>
  </si>
  <si>
    <t>Teczka "Teczka do podpisu" Teczka wykonana z kartonu pokrytego skóropodobnym tworzywem, grzbiet teczki wykonany harmonijkowo,
kartki wewnętrzne kartonowe białe z dziurkami, 8 kartek</t>
  </si>
  <si>
    <t>Kalkulator biurowy, wymiary produktu minimalne: 130 x 129 x 34 mm, wyświetlacz ilość znaków: 12-cyfrowy, pamięć 3-klawiszowa: MRC, M+, M-, sprawdź i popraw: 120 kroków, obliczanie marży, obliczenia podatkowe, podwójne zero, procenty, zmiana znaku [+/-], automatyczny tryb uśpienia, zasilanie baterią, wyświetlacz jednoliniowy</t>
  </si>
  <si>
    <t>Papier ksiero A-4, gramatura: 80 g/m2, kolor biały, białość: 150 CIE, grubość 106 μm, nieprzezroczystość: 91%, ryza 500 arkuszy</t>
  </si>
  <si>
    <t>ryza</t>
  </si>
  <si>
    <t>Łącznie netto</t>
  </si>
  <si>
    <t>Łącznie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</si>
</sst>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0" fillId="0" borderId="0" xfId="0" applyAlignment="1"/>
    <xf numFmtId="0" fontId="2" fillId="0" borderId="5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44" fontId="2" fillId="0" borderId="3" xfId="0" applyNumberFormat="1" applyFont="1" applyBorder="1"/>
    <xf numFmtId="44" fontId="2" fillId="0" borderId="6" xfId="0" applyNumberFormat="1" applyFont="1" applyBorder="1"/>
    <xf numFmtId="44" fontId="2" fillId="0" borderId="9" xfId="0" applyNumberFormat="1" applyFont="1" applyBorder="1"/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center" wrapText="1"/>
    </xf>
    <xf numFmtId="3" fontId="6" fillId="0" borderId="5" xfId="0" applyNumberFormat="1" applyFont="1" applyBorder="1" applyAlignment="1">
      <alignment horizontal="right" wrapText="1"/>
    </xf>
    <xf numFmtId="0" fontId="6" fillId="2" borderId="5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center" wrapText="1"/>
    </xf>
    <xf numFmtId="3" fontId="6" fillId="2" borderId="5" xfId="0" applyNumberFormat="1" applyFont="1" applyFill="1" applyBorder="1" applyAlignment="1">
      <alignment horizontal="right" wrapText="1"/>
    </xf>
    <xf numFmtId="0" fontId="1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3" fontId="5" fillId="0" borderId="1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wrapText="1"/>
    </xf>
    <xf numFmtId="3" fontId="6" fillId="0" borderId="2" xfId="0" applyNumberFormat="1" applyFont="1" applyBorder="1" applyAlignment="1">
      <alignment horizontal="right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8" xfId="0" applyFont="1" applyBorder="1" applyAlignment="1">
      <alignment horizontal="left" vertical="center" wrapText="1"/>
    </xf>
    <xf numFmtId="0" fontId="6" fillId="0" borderId="8" xfId="0" applyFont="1" applyBorder="1" applyAlignment="1">
      <alignment horizontal="center" wrapText="1"/>
    </xf>
    <xf numFmtId="3" fontId="6" fillId="0" borderId="8" xfId="0" applyNumberFormat="1" applyFont="1" applyBorder="1" applyAlignment="1">
      <alignment horizontal="right" wrapText="1"/>
    </xf>
    <xf numFmtId="44" fontId="0" fillId="0" borderId="0" xfId="0" applyNumberFormat="1"/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/>
    <xf numFmtId="0" fontId="4" fillId="0" borderId="0" xfId="0" applyFont="1" applyAlignmen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0AEF2-1D1D-4DEC-974C-BD91273E151A}">
  <sheetPr>
    <pageSetUpPr fitToPage="1"/>
  </sheetPr>
  <dimension ref="B1:G94"/>
  <sheetViews>
    <sheetView tabSelected="1" topLeftCell="A85" workbookViewId="0">
      <selection activeCell="G2" sqref="G2"/>
    </sheetView>
  </sheetViews>
  <sheetFormatPr defaultRowHeight="15" x14ac:dyDescent="0.25"/>
  <cols>
    <col min="2" max="2" width="6.140625" customWidth="1"/>
    <col min="3" max="3" width="49" customWidth="1"/>
    <col min="4" max="4" width="10.28515625" customWidth="1"/>
    <col min="5" max="5" width="11.42578125" customWidth="1"/>
    <col min="6" max="6" width="18.5703125" customWidth="1"/>
    <col min="7" max="7" width="13.85546875" customWidth="1"/>
  </cols>
  <sheetData>
    <row r="1" spans="2:7" x14ac:dyDescent="0.25">
      <c r="E1" s="28" t="s">
        <v>0</v>
      </c>
      <c r="F1" s="28"/>
    </row>
    <row r="2" spans="2:7" x14ac:dyDescent="0.25">
      <c r="E2" s="1"/>
      <c r="F2" s="1"/>
    </row>
    <row r="3" spans="2:7" x14ac:dyDescent="0.25">
      <c r="B3" s="31" t="s">
        <v>2</v>
      </c>
      <c r="C3" s="31"/>
    </row>
    <row r="4" spans="2:7" x14ac:dyDescent="0.25">
      <c r="B4" s="29" t="s">
        <v>1</v>
      </c>
      <c r="C4" s="30"/>
      <c r="D4" s="30"/>
      <c r="E4" s="30"/>
      <c r="F4" s="30"/>
      <c r="G4" s="30"/>
    </row>
    <row r="5" spans="2:7" ht="15.75" thickBot="1" x14ac:dyDescent="0.3">
      <c r="B5" s="30"/>
      <c r="C5" s="30"/>
      <c r="D5" s="30"/>
      <c r="E5" s="30"/>
      <c r="F5" s="30"/>
      <c r="G5" s="30"/>
    </row>
    <row r="6" spans="2:7" ht="48.75" customHeight="1" thickBot="1" x14ac:dyDescent="0.3">
      <c r="B6" s="13" t="s">
        <v>3</v>
      </c>
      <c r="C6" s="14" t="s">
        <v>17</v>
      </c>
      <c r="D6" s="14" t="s">
        <v>18</v>
      </c>
      <c r="E6" s="15" t="s">
        <v>19</v>
      </c>
      <c r="F6" s="13" t="s">
        <v>15</v>
      </c>
      <c r="G6" s="13" t="s">
        <v>16</v>
      </c>
    </row>
    <row r="7" spans="2:7" ht="15" customHeight="1" x14ac:dyDescent="0.25">
      <c r="B7" s="19">
        <v>1</v>
      </c>
      <c r="C7" s="16" t="s">
        <v>20</v>
      </c>
      <c r="D7" s="17" t="s">
        <v>21</v>
      </c>
      <c r="E7" s="18">
        <v>1500</v>
      </c>
      <c r="F7" s="20">
        <v>0</v>
      </c>
      <c r="G7" s="4">
        <f>E7*F7</f>
        <v>0</v>
      </c>
    </row>
    <row r="8" spans="2:7" ht="39" customHeight="1" x14ac:dyDescent="0.25">
      <c r="B8" s="21">
        <v>2</v>
      </c>
      <c r="C8" s="7" t="s">
        <v>22</v>
      </c>
      <c r="D8" s="8" t="s">
        <v>21</v>
      </c>
      <c r="E8" s="9">
        <v>1000</v>
      </c>
      <c r="F8" s="22">
        <v>0</v>
      </c>
      <c r="G8" s="5">
        <f t="shared" ref="G8:G71" si="0">E8*F8</f>
        <v>0</v>
      </c>
    </row>
    <row r="9" spans="2:7" ht="41.25" customHeight="1" x14ac:dyDescent="0.25">
      <c r="B9" s="21">
        <v>3</v>
      </c>
      <c r="C9" s="10" t="s">
        <v>23</v>
      </c>
      <c r="D9" s="11" t="s">
        <v>21</v>
      </c>
      <c r="E9" s="12">
        <v>1000</v>
      </c>
      <c r="F9" s="2">
        <v>0</v>
      </c>
      <c r="G9" s="5">
        <f t="shared" si="0"/>
        <v>0</v>
      </c>
    </row>
    <row r="10" spans="2:7" ht="15.75" x14ac:dyDescent="0.25">
      <c r="B10" s="21">
        <v>4</v>
      </c>
      <c r="C10" s="10" t="s">
        <v>24</v>
      </c>
      <c r="D10" s="11" t="s">
        <v>21</v>
      </c>
      <c r="E10" s="12">
        <v>1000</v>
      </c>
      <c r="F10" s="2">
        <v>0</v>
      </c>
      <c r="G10" s="5">
        <f t="shared" si="0"/>
        <v>0</v>
      </c>
    </row>
    <row r="11" spans="2:7" ht="15.75" x14ac:dyDescent="0.25">
      <c r="B11" s="21">
        <v>5</v>
      </c>
      <c r="C11" s="10" t="s">
        <v>25</v>
      </c>
      <c r="D11" s="11" t="s">
        <v>21</v>
      </c>
      <c r="E11" s="12">
        <v>500</v>
      </c>
      <c r="F11" s="2">
        <v>0</v>
      </c>
      <c r="G11" s="5">
        <f t="shared" si="0"/>
        <v>0</v>
      </c>
    </row>
    <row r="12" spans="2:7" ht="15.75" x14ac:dyDescent="0.25">
      <c r="B12" s="21">
        <v>6</v>
      </c>
      <c r="C12" s="7" t="s">
        <v>26</v>
      </c>
      <c r="D12" s="8" t="s">
        <v>21</v>
      </c>
      <c r="E12" s="9">
        <v>10000</v>
      </c>
      <c r="F12" s="2">
        <v>0</v>
      </c>
      <c r="G12" s="5">
        <f t="shared" si="0"/>
        <v>0</v>
      </c>
    </row>
    <row r="13" spans="2:7" ht="15.75" x14ac:dyDescent="0.25">
      <c r="B13" s="21">
        <v>7</v>
      </c>
      <c r="C13" s="7" t="s">
        <v>4</v>
      </c>
      <c r="D13" s="8" t="s">
        <v>21</v>
      </c>
      <c r="E13" s="9">
        <v>100</v>
      </c>
      <c r="F13" s="2">
        <v>0</v>
      </c>
      <c r="G13" s="5">
        <f t="shared" si="0"/>
        <v>0</v>
      </c>
    </row>
    <row r="14" spans="2:7" ht="15.75" x14ac:dyDescent="0.25">
      <c r="B14" s="21">
        <v>8</v>
      </c>
      <c r="C14" s="7" t="s">
        <v>7</v>
      </c>
      <c r="D14" s="8" t="s">
        <v>21</v>
      </c>
      <c r="E14" s="9">
        <v>200</v>
      </c>
      <c r="F14" s="2">
        <v>0</v>
      </c>
      <c r="G14" s="5">
        <f t="shared" si="0"/>
        <v>0</v>
      </c>
    </row>
    <row r="15" spans="2:7" ht="15.75" x14ac:dyDescent="0.25">
      <c r="B15" s="21">
        <v>9</v>
      </c>
      <c r="C15" s="10" t="s">
        <v>5</v>
      </c>
      <c r="D15" s="11" t="s">
        <v>21</v>
      </c>
      <c r="E15" s="12">
        <v>120</v>
      </c>
      <c r="F15" s="2">
        <v>0</v>
      </c>
      <c r="G15" s="5">
        <f t="shared" si="0"/>
        <v>0</v>
      </c>
    </row>
    <row r="16" spans="2:7" ht="15.75" x14ac:dyDescent="0.25">
      <c r="B16" s="21">
        <v>10</v>
      </c>
      <c r="C16" s="10" t="s">
        <v>6</v>
      </c>
      <c r="D16" s="11" t="s">
        <v>21</v>
      </c>
      <c r="E16" s="12">
        <v>120</v>
      </c>
      <c r="F16" s="2">
        <v>0</v>
      </c>
      <c r="G16" s="5">
        <f t="shared" si="0"/>
        <v>0</v>
      </c>
    </row>
    <row r="17" spans="2:7" ht="51" x14ac:dyDescent="0.25">
      <c r="B17" s="21">
        <v>11</v>
      </c>
      <c r="C17" s="7" t="s">
        <v>27</v>
      </c>
      <c r="D17" s="8" t="s">
        <v>21</v>
      </c>
      <c r="E17" s="9">
        <v>10</v>
      </c>
      <c r="F17" s="2">
        <v>0</v>
      </c>
      <c r="G17" s="5">
        <f t="shared" si="0"/>
        <v>0</v>
      </c>
    </row>
    <row r="18" spans="2:7" ht="51" x14ac:dyDescent="0.25">
      <c r="B18" s="21">
        <v>12</v>
      </c>
      <c r="C18" s="7" t="s">
        <v>28</v>
      </c>
      <c r="D18" s="8" t="s">
        <v>21</v>
      </c>
      <c r="E18" s="9">
        <v>40</v>
      </c>
      <c r="F18" s="2">
        <v>0</v>
      </c>
      <c r="G18" s="5">
        <f t="shared" si="0"/>
        <v>0</v>
      </c>
    </row>
    <row r="19" spans="2:7" ht="25.5" x14ac:dyDescent="0.25">
      <c r="B19" s="21">
        <v>13</v>
      </c>
      <c r="C19" s="7" t="s">
        <v>29</v>
      </c>
      <c r="D19" s="8" t="s">
        <v>21</v>
      </c>
      <c r="E19" s="9">
        <v>150</v>
      </c>
      <c r="F19" s="2">
        <v>0</v>
      </c>
      <c r="G19" s="5">
        <f t="shared" si="0"/>
        <v>0</v>
      </c>
    </row>
    <row r="20" spans="2:7" ht="25.5" x14ac:dyDescent="0.25">
      <c r="B20" s="21">
        <v>14</v>
      </c>
      <c r="C20" s="7" t="s">
        <v>30</v>
      </c>
      <c r="D20" s="8" t="s">
        <v>21</v>
      </c>
      <c r="E20" s="9">
        <v>60</v>
      </c>
      <c r="F20" s="2">
        <v>0</v>
      </c>
      <c r="G20" s="5">
        <f t="shared" si="0"/>
        <v>0</v>
      </c>
    </row>
    <row r="21" spans="2:7" ht="15.75" x14ac:dyDescent="0.25">
      <c r="B21" s="21">
        <v>15</v>
      </c>
      <c r="C21" s="7" t="s">
        <v>8</v>
      </c>
      <c r="D21" s="8" t="s">
        <v>21</v>
      </c>
      <c r="E21" s="9">
        <v>25</v>
      </c>
      <c r="F21" s="2">
        <v>0</v>
      </c>
      <c r="G21" s="5">
        <f t="shared" si="0"/>
        <v>0</v>
      </c>
    </row>
    <row r="22" spans="2:7" ht="15.75" x14ac:dyDescent="0.25">
      <c r="B22" s="21">
        <v>16</v>
      </c>
      <c r="C22" s="7" t="s">
        <v>31</v>
      </c>
      <c r="D22" s="8" t="s">
        <v>21</v>
      </c>
      <c r="E22" s="9">
        <v>100</v>
      </c>
      <c r="F22" s="2">
        <v>0</v>
      </c>
      <c r="G22" s="5">
        <f t="shared" si="0"/>
        <v>0</v>
      </c>
    </row>
    <row r="23" spans="2:7" ht="15.75" x14ac:dyDescent="0.25">
      <c r="B23" s="21">
        <v>17</v>
      </c>
      <c r="C23" s="7" t="s">
        <v>32</v>
      </c>
      <c r="D23" s="8" t="s">
        <v>21</v>
      </c>
      <c r="E23" s="9">
        <v>20</v>
      </c>
      <c r="F23" s="2">
        <v>0</v>
      </c>
      <c r="G23" s="5">
        <f t="shared" si="0"/>
        <v>0</v>
      </c>
    </row>
    <row r="24" spans="2:7" ht="15.75" x14ac:dyDescent="0.25">
      <c r="B24" s="21">
        <v>18</v>
      </c>
      <c r="C24" s="7" t="s">
        <v>33</v>
      </c>
      <c r="D24" s="8" t="s">
        <v>21</v>
      </c>
      <c r="E24" s="9">
        <v>10</v>
      </c>
      <c r="F24" s="2">
        <v>0</v>
      </c>
      <c r="G24" s="5">
        <f t="shared" si="0"/>
        <v>0</v>
      </c>
    </row>
    <row r="25" spans="2:7" ht="51" x14ac:dyDescent="0.25">
      <c r="B25" s="21">
        <v>19</v>
      </c>
      <c r="C25" s="7" t="s">
        <v>34</v>
      </c>
      <c r="D25" s="8" t="s">
        <v>21</v>
      </c>
      <c r="E25" s="9">
        <v>40</v>
      </c>
      <c r="F25" s="2">
        <v>0</v>
      </c>
      <c r="G25" s="5">
        <f t="shared" si="0"/>
        <v>0</v>
      </c>
    </row>
    <row r="26" spans="2:7" ht="63.75" x14ac:dyDescent="0.25">
      <c r="B26" s="21">
        <v>20</v>
      </c>
      <c r="C26" s="7" t="s">
        <v>35</v>
      </c>
      <c r="D26" s="8" t="s">
        <v>21</v>
      </c>
      <c r="E26" s="9">
        <v>20</v>
      </c>
      <c r="F26" s="2">
        <v>0</v>
      </c>
      <c r="G26" s="5">
        <f t="shared" si="0"/>
        <v>0</v>
      </c>
    </row>
    <row r="27" spans="2:7" ht="26.25" x14ac:dyDescent="0.25">
      <c r="B27" s="21">
        <v>21</v>
      </c>
      <c r="C27" s="7" t="s">
        <v>9</v>
      </c>
      <c r="D27" s="8" t="s">
        <v>36</v>
      </c>
      <c r="E27" s="9">
        <v>120</v>
      </c>
      <c r="F27" s="2">
        <v>0</v>
      </c>
      <c r="G27" s="5">
        <f t="shared" si="0"/>
        <v>0</v>
      </c>
    </row>
    <row r="28" spans="2:7" ht="26.25" x14ac:dyDescent="0.25">
      <c r="B28" s="21">
        <v>22</v>
      </c>
      <c r="C28" s="7" t="s">
        <v>10</v>
      </c>
      <c r="D28" s="8" t="s">
        <v>36</v>
      </c>
      <c r="E28" s="9">
        <v>100</v>
      </c>
      <c r="F28" s="2">
        <v>0</v>
      </c>
      <c r="G28" s="5">
        <f t="shared" si="0"/>
        <v>0</v>
      </c>
    </row>
    <row r="29" spans="2:7" ht="25.5" x14ac:dyDescent="0.25">
      <c r="B29" s="21">
        <v>23</v>
      </c>
      <c r="C29" s="7" t="s">
        <v>37</v>
      </c>
      <c r="D29" s="8" t="s">
        <v>21</v>
      </c>
      <c r="E29" s="9">
        <v>20</v>
      </c>
      <c r="F29" s="2">
        <v>0</v>
      </c>
      <c r="G29" s="5">
        <f t="shared" si="0"/>
        <v>0</v>
      </c>
    </row>
    <row r="30" spans="2:7" ht="63.75" x14ac:dyDescent="0.25">
      <c r="B30" s="21">
        <v>24</v>
      </c>
      <c r="C30" s="7" t="s">
        <v>38</v>
      </c>
      <c r="D30" s="8" t="s">
        <v>21</v>
      </c>
      <c r="E30" s="9">
        <v>40</v>
      </c>
      <c r="F30" s="2">
        <v>0</v>
      </c>
      <c r="G30" s="5">
        <f t="shared" si="0"/>
        <v>0</v>
      </c>
    </row>
    <row r="31" spans="2:7" ht="15.75" x14ac:dyDescent="0.25">
      <c r="B31" s="21">
        <v>25</v>
      </c>
      <c r="C31" s="7" t="s">
        <v>11</v>
      </c>
      <c r="D31" s="8" t="s">
        <v>21</v>
      </c>
      <c r="E31" s="9">
        <v>30</v>
      </c>
      <c r="F31" s="2">
        <v>0</v>
      </c>
      <c r="G31" s="5">
        <f t="shared" si="0"/>
        <v>0</v>
      </c>
    </row>
    <row r="32" spans="2:7" ht="102" x14ac:dyDescent="0.25">
      <c r="B32" s="21">
        <v>26</v>
      </c>
      <c r="C32" s="7" t="s">
        <v>39</v>
      </c>
      <c r="D32" s="8" t="s">
        <v>21</v>
      </c>
      <c r="E32" s="9">
        <v>5</v>
      </c>
      <c r="F32" s="2">
        <v>0</v>
      </c>
      <c r="G32" s="5">
        <f t="shared" si="0"/>
        <v>0</v>
      </c>
    </row>
    <row r="33" spans="2:7" ht="89.25" x14ac:dyDescent="0.25">
      <c r="B33" s="21">
        <v>27</v>
      </c>
      <c r="C33" s="7" t="s">
        <v>40</v>
      </c>
      <c r="D33" s="8" t="s">
        <v>21</v>
      </c>
      <c r="E33" s="9">
        <v>5</v>
      </c>
      <c r="F33" s="2">
        <v>0</v>
      </c>
      <c r="G33" s="5">
        <f t="shared" si="0"/>
        <v>0</v>
      </c>
    </row>
    <row r="34" spans="2:7" ht="51" x14ac:dyDescent="0.25">
      <c r="B34" s="21">
        <v>28</v>
      </c>
      <c r="C34" s="7" t="s">
        <v>41</v>
      </c>
      <c r="D34" s="8" t="s">
        <v>21</v>
      </c>
      <c r="E34" s="9">
        <v>40</v>
      </c>
      <c r="F34" s="2">
        <v>0</v>
      </c>
      <c r="G34" s="5">
        <f t="shared" si="0"/>
        <v>0</v>
      </c>
    </row>
    <row r="35" spans="2:7" ht="51" x14ac:dyDescent="0.25">
      <c r="B35" s="21">
        <v>29</v>
      </c>
      <c r="C35" s="7" t="s">
        <v>42</v>
      </c>
      <c r="D35" s="8" t="s">
        <v>21</v>
      </c>
      <c r="E35" s="9">
        <v>60</v>
      </c>
      <c r="F35" s="2">
        <v>0</v>
      </c>
      <c r="G35" s="5">
        <f t="shared" si="0"/>
        <v>0</v>
      </c>
    </row>
    <row r="36" spans="2:7" ht="26.25" x14ac:dyDescent="0.25">
      <c r="B36" s="21">
        <v>30</v>
      </c>
      <c r="C36" s="7" t="s">
        <v>43</v>
      </c>
      <c r="D36" s="8" t="s">
        <v>36</v>
      </c>
      <c r="E36" s="9">
        <v>26</v>
      </c>
      <c r="F36" s="2">
        <v>0</v>
      </c>
      <c r="G36" s="5">
        <f t="shared" si="0"/>
        <v>0</v>
      </c>
    </row>
    <row r="37" spans="2:7" ht="15.75" x14ac:dyDescent="0.25">
      <c r="B37" s="21">
        <v>31</v>
      </c>
      <c r="C37" s="7" t="s">
        <v>44</v>
      </c>
      <c r="D37" s="8" t="s">
        <v>21</v>
      </c>
      <c r="E37" s="9">
        <v>200</v>
      </c>
      <c r="F37" s="2">
        <v>0</v>
      </c>
      <c r="G37" s="5">
        <f t="shared" si="0"/>
        <v>0</v>
      </c>
    </row>
    <row r="38" spans="2:7" ht="25.5" x14ac:dyDescent="0.25">
      <c r="B38" s="21">
        <v>32</v>
      </c>
      <c r="C38" s="7" t="s">
        <v>45</v>
      </c>
      <c r="D38" s="8" t="s">
        <v>21</v>
      </c>
      <c r="E38" s="9">
        <v>100</v>
      </c>
      <c r="F38" s="2">
        <v>0</v>
      </c>
      <c r="G38" s="5">
        <f t="shared" si="0"/>
        <v>0</v>
      </c>
    </row>
    <row r="39" spans="2:7" ht="25.5" x14ac:dyDescent="0.25">
      <c r="B39" s="21">
        <v>33</v>
      </c>
      <c r="C39" s="7" t="s">
        <v>46</v>
      </c>
      <c r="D39" s="8" t="s">
        <v>21</v>
      </c>
      <c r="E39" s="9">
        <v>300</v>
      </c>
      <c r="F39" s="2">
        <v>0</v>
      </c>
      <c r="G39" s="5">
        <f t="shared" si="0"/>
        <v>0</v>
      </c>
    </row>
    <row r="40" spans="2:7" ht="15.75" x14ac:dyDescent="0.25">
      <c r="B40" s="21">
        <v>34</v>
      </c>
      <c r="C40" s="7" t="s">
        <v>47</v>
      </c>
      <c r="D40" s="8" t="s">
        <v>21</v>
      </c>
      <c r="E40" s="9">
        <v>50</v>
      </c>
      <c r="F40" s="2">
        <v>0</v>
      </c>
      <c r="G40" s="5">
        <f t="shared" si="0"/>
        <v>0</v>
      </c>
    </row>
    <row r="41" spans="2:7" ht="25.5" x14ac:dyDescent="0.25">
      <c r="B41" s="21">
        <v>35</v>
      </c>
      <c r="C41" s="7" t="s">
        <v>48</v>
      </c>
      <c r="D41" s="8" t="s">
        <v>21</v>
      </c>
      <c r="E41" s="9">
        <v>20</v>
      </c>
      <c r="F41" s="2">
        <v>0</v>
      </c>
      <c r="G41" s="5">
        <f t="shared" si="0"/>
        <v>0</v>
      </c>
    </row>
    <row r="42" spans="2:7" ht="25.5" x14ac:dyDescent="0.25">
      <c r="B42" s="21">
        <v>36</v>
      </c>
      <c r="C42" s="7" t="s">
        <v>49</v>
      </c>
      <c r="D42" s="8" t="s">
        <v>21</v>
      </c>
      <c r="E42" s="9">
        <v>30</v>
      </c>
      <c r="F42" s="2">
        <v>0</v>
      </c>
      <c r="G42" s="5">
        <f t="shared" si="0"/>
        <v>0</v>
      </c>
    </row>
    <row r="43" spans="2:7" ht="51" x14ac:dyDescent="0.25">
      <c r="B43" s="21">
        <v>37</v>
      </c>
      <c r="C43" s="7" t="s">
        <v>50</v>
      </c>
      <c r="D43" s="8" t="s">
        <v>21</v>
      </c>
      <c r="E43" s="9">
        <v>180</v>
      </c>
      <c r="F43" s="2">
        <v>0</v>
      </c>
      <c r="G43" s="5">
        <f t="shared" si="0"/>
        <v>0</v>
      </c>
    </row>
    <row r="44" spans="2:7" ht="51" x14ac:dyDescent="0.25">
      <c r="B44" s="21">
        <v>38</v>
      </c>
      <c r="C44" s="7" t="s">
        <v>51</v>
      </c>
      <c r="D44" s="8" t="s">
        <v>21</v>
      </c>
      <c r="E44" s="9">
        <v>40</v>
      </c>
      <c r="F44" s="2">
        <v>0</v>
      </c>
      <c r="G44" s="5">
        <f t="shared" si="0"/>
        <v>0</v>
      </c>
    </row>
    <row r="45" spans="2:7" ht="15.75" x14ac:dyDescent="0.25">
      <c r="B45" s="21">
        <v>39</v>
      </c>
      <c r="C45" s="7" t="s">
        <v>52</v>
      </c>
      <c r="D45" s="8" t="s">
        <v>21</v>
      </c>
      <c r="E45" s="9">
        <v>500</v>
      </c>
      <c r="F45" s="2">
        <v>0</v>
      </c>
      <c r="G45" s="5">
        <f t="shared" si="0"/>
        <v>0</v>
      </c>
    </row>
    <row r="46" spans="2:7" ht="15.75" x14ac:dyDescent="0.25">
      <c r="B46" s="21">
        <v>40</v>
      </c>
      <c r="C46" s="7" t="s">
        <v>53</v>
      </c>
      <c r="D46" s="8" t="s">
        <v>21</v>
      </c>
      <c r="E46" s="9">
        <v>500</v>
      </c>
      <c r="F46" s="2">
        <v>0</v>
      </c>
      <c r="G46" s="5">
        <f t="shared" si="0"/>
        <v>0</v>
      </c>
    </row>
    <row r="47" spans="2:7" ht="15.75" x14ac:dyDescent="0.25">
      <c r="B47" s="21">
        <v>41</v>
      </c>
      <c r="C47" s="7" t="s">
        <v>54</v>
      </c>
      <c r="D47" s="8" t="s">
        <v>21</v>
      </c>
      <c r="E47" s="9">
        <v>30</v>
      </c>
      <c r="F47" s="2">
        <v>0</v>
      </c>
      <c r="G47" s="5">
        <f t="shared" si="0"/>
        <v>0</v>
      </c>
    </row>
    <row r="48" spans="2:7" ht="15.75" x14ac:dyDescent="0.25">
      <c r="B48" s="21">
        <v>42</v>
      </c>
      <c r="C48" s="7" t="s">
        <v>12</v>
      </c>
      <c r="D48" s="8" t="s">
        <v>55</v>
      </c>
      <c r="E48" s="9">
        <v>200</v>
      </c>
      <c r="F48" s="2">
        <v>0</v>
      </c>
      <c r="G48" s="5">
        <f t="shared" si="0"/>
        <v>0</v>
      </c>
    </row>
    <row r="49" spans="2:7" ht="15.75" x14ac:dyDescent="0.25">
      <c r="B49" s="21">
        <v>43</v>
      </c>
      <c r="C49" s="7" t="s">
        <v>56</v>
      </c>
      <c r="D49" s="8" t="s">
        <v>21</v>
      </c>
      <c r="E49" s="9">
        <v>20</v>
      </c>
      <c r="F49" s="2">
        <v>0</v>
      </c>
      <c r="G49" s="5">
        <f t="shared" si="0"/>
        <v>0</v>
      </c>
    </row>
    <row r="50" spans="2:7" ht="25.5" x14ac:dyDescent="0.25">
      <c r="B50" s="21">
        <v>44</v>
      </c>
      <c r="C50" s="7" t="s">
        <v>57</v>
      </c>
      <c r="D50" s="8" t="s">
        <v>21</v>
      </c>
      <c r="E50" s="9">
        <v>30</v>
      </c>
      <c r="F50" s="2">
        <v>0</v>
      </c>
      <c r="G50" s="5">
        <f t="shared" si="0"/>
        <v>0</v>
      </c>
    </row>
    <row r="51" spans="2:7" ht="25.5" x14ac:dyDescent="0.25">
      <c r="B51" s="21">
        <v>45</v>
      </c>
      <c r="C51" s="7" t="s">
        <v>58</v>
      </c>
      <c r="D51" s="8" t="s">
        <v>21</v>
      </c>
      <c r="E51" s="9">
        <v>20</v>
      </c>
      <c r="F51" s="2">
        <v>0</v>
      </c>
      <c r="G51" s="5">
        <f t="shared" si="0"/>
        <v>0</v>
      </c>
    </row>
    <row r="52" spans="2:7" ht="25.5" x14ac:dyDescent="0.25">
      <c r="B52" s="21">
        <v>46</v>
      </c>
      <c r="C52" s="7" t="s">
        <v>59</v>
      </c>
      <c r="D52" s="8" t="s">
        <v>21</v>
      </c>
      <c r="E52" s="9">
        <v>30</v>
      </c>
      <c r="F52" s="2">
        <v>0</v>
      </c>
      <c r="G52" s="5">
        <f t="shared" si="0"/>
        <v>0</v>
      </c>
    </row>
    <row r="53" spans="2:7" ht="26.25" x14ac:dyDescent="0.25">
      <c r="B53" s="21">
        <v>47</v>
      </c>
      <c r="C53" s="10" t="s">
        <v>60</v>
      </c>
      <c r="D53" s="11" t="s">
        <v>36</v>
      </c>
      <c r="E53" s="12">
        <v>50</v>
      </c>
      <c r="F53" s="2">
        <v>0</v>
      </c>
      <c r="G53" s="5">
        <f t="shared" si="0"/>
        <v>0</v>
      </c>
    </row>
    <row r="54" spans="2:7" ht="26.25" x14ac:dyDescent="0.25">
      <c r="B54" s="21">
        <v>48</v>
      </c>
      <c r="C54" s="7" t="s">
        <v>61</v>
      </c>
      <c r="D54" s="8" t="s">
        <v>36</v>
      </c>
      <c r="E54" s="9">
        <v>80</v>
      </c>
      <c r="F54" s="2">
        <v>0</v>
      </c>
      <c r="G54" s="5">
        <f t="shared" si="0"/>
        <v>0</v>
      </c>
    </row>
    <row r="55" spans="2:7" ht="26.25" x14ac:dyDescent="0.25">
      <c r="B55" s="21">
        <v>49</v>
      </c>
      <c r="C55" s="7" t="s">
        <v>62</v>
      </c>
      <c r="D55" s="8" t="s">
        <v>36</v>
      </c>
      <c r="E55" s="9">
        <v>25</v>
      </c>
      <c r="F55" s="2">
        <v>0</v>
      </c>
      <c r="G55" s="5">
        <f t="shared" si="0"/>
        <v>0</v>
      </c>
    </row>
    <row r="56" spans="2:7" ht="15.75" x14ac:dyDescent="0.25">
      <c r="B56" s="21">
        <v>50</v>
      </c>
      <c r="C56" s="7" t="s">
        <v>14</v>
      </c>
      <c r="D56" s="8" t="s">
        <v>21</v>
      </c>
      <c r="E56" s="9">
        <v>180</v>
      </c>
      <c r="F56" s="2">
        <v>0</v>
      </c>
      <c r="G56" s="5">
        <f t="shared" si="0"/>
        <v>0</v>
      </c>
    </row>
    <row r="57" spans="2:7" ht="38.25" x14ac:dyDescent="0.25">
      <c r="B57" s="21">
        <v>51</v>
      </c>
      <c r="C57" s="7" t="s">
        <v>63</v>
      </c>
      <c r="D57" s="8" t="s">
        <v>21</v>
      </c>
      <c r="E57" s="9">
        <v>120</v>
      </c>
      <c r="F57" s="2">
        <v>0</v>
      </c>
      <c r="G57" s="5">
        <f t="shared" si="0"/>
        <v>0</v>
      </c>
    </row>
    <row r="58" spans="2:7" ht="15.75" x14ac:dyDescent="0.25">
      <c r="B58" s="21">
        <v>52</v>
      </c>
      <c r="C58" s="7" t="s">
        <v>13</v>
      </c>
      <c r="D58" s="8" t="s">
        <v>21</v>
      </c>
      <c r="E58" s="9">
        <v>400</v>
      </c>
      <c r="F58" s="2">
        <v>0</v>
      </c>
      <c r="G58" s="5">
        <f t="shared" si="0"/>
        <v>0</v>
      </c>
    </row>
    <row r="59" spans="2:7" ht="38.25" x14ac:dyDescent="0.25">
      <c r="B59" s="21">
        <v>53</v>
      </c>
      <c r="C59" s="10" t="s">
        <v>64</v>
      </c>
      <c r="D59" s="11" t="s">
        <v>21</v>
      </c>
      <c r="E59" s="12">
        <v>25</v>
      </c>
      <c r="F59" s="2">
        <v>0</v>
      </c>
      <c r="G59" s="5">
        <f t="shared" si="0"/>
        <v>0</v>
      </c>
    </row>
    <row r="60" spans="2:7" ht="26.25" x14ac:dyDescent="0.25">
      <c r="B60" s="21">
        <v>54</v>
      </c>
      <c r="C60" s="7" t="s">
        <v>65</v>
      </c>
      <c r="D60" s="8" t="s">
        <v>36</v>
      </c>
      <c r="E60" s="9">
        <v>40</v>
      </c>
      <c r="F60" s="2">
        <v>0</v>
      </c>
      <c r="G60" s="5">
        <f t="shared" si="0"/>
        <v>0</v>
      </c>
    </row>
    <row r="61" spans="2:7" ht="38.25" x14ac:dyDescent="0.25">
      <c r="B61" s="21">
        <v>55</v>
      </c>
      <c r="C61" s="7" t="s">
        <v>66</v>
      </c>
      <c r="D61" s="8" t="s">
        <v>36</v>
      </c>
      <c r="E61" s="9">
        <v>10</v>
      </c>
      <c r="F61" s="2">
        <v>0</v>
      </c>
      <c r="G61" s="5">
        <f t="shared" si="0"/>
        <v>0</v>
      </c>
    </row>
    <row r="62" spans="2:7" ht="38.25" x14ac:dyDescent="0.25">
      <c r="B62" s="21">
        <v>56</v>
      </c>
      <c r="C62" s="7" t="s">
        <v>67</v>
      </c>
      <c r="D62" s="8" t="s">
        <v>21</v>
      </c>
      <c r="E62" s="9">
        <v>400</v>
      </c>
      <c r="F62" s="2">
        <v>0</v>
      </c>
      <c r="G62" s="5">
        <f t="shared" si="0"/>
        <v>0</v>
      </c>
    </row>
    <row r="63" spans="2:7" ht="38.25" x14ac:dyDescent="0.25">
      <c r="B63" s="21">
        <v>57</v>
      </c>
      <c r="C63" s="7" t="s">
        <v>68</v>
      </c>
      <c r="D63" s="8" t="s">
        <v>21</v>
      </c>
      <c r="E63" s="9">
        <v>100</v>
      </c>
      <c r="F63" s="2">
        <v>0</v>
      </c>
      <c r="G63" s="5">
        <f t="shared" si="0"/>
        <v>0</v>
      </c>
    </row>
    <row r="64" spans="2:7" ht="38.25" x14ac:dyDescent="0.25">
      <c r="B64" s="21">
        <v>58</v>
      </c>
      <c r="C64" s="7" t="s">
        <v>69</v>
      </c>
      <c r="D64" s="8" t="s">
        <v>21</v>
      </c>
      <c r="E64" s="9">
        <v>60</v>
      </c>
      <c r="F64" s="2">
        <v>0</v>
      </c>
      <c r="G64" s="5">
        <f t="shared" si="0"/>
        <v>0</v>
      </c>
    </row>
    <row r="65" spans="2:7" ht="15.75" x14ac:dyDescent="0.25">
      <c r="B65" s="21">
        <v>59</v>
      </c>
      <c r="C65" s="7" t="s">
        <v>70</v>
      </c>
      <c r="D65" s="8" t="s">
        <v>21</v>
      </c>
      <c r="E65" s="9">
        <v>100</v>
      </c>
      <c r="F65" s="2">
        <v>0</v>
      </c>
      <c r="G65" s="5">
        <f t="shared" si="0"/>
        <v>0</v>
      </c>
    </row>
    <row r="66" spans="2:7" ht="15.75" x14ac:dyDescent="0.25">
      <c r="B66" s="21">
        <v>60</v>
      </c>
      <c r="C66" s="7" t="s">
        <v>71</v>
      </c>
      <c r="D66" s="8" t="s">
        <v>21</v>
      </c>
      <c r="E66" s="9">
        <v>500</v>
      </c>
      <c r="F66" s="2">
        <v>0</v>
      </c>
      <c r="G66" s="5">
        <f t="shared" si="0"/>
        <v>0</v>
      </c>
    </row>
    <row r="67" spans="2:7" ht="15.75" x14ac:dyDescent="0.25">
      <c r="B67" s="21">
        <v>61</v>
      </c>
      <c r="C67" s="7" t="s">
        <v>72</v>
      </c>
      <c r="D67" s="8" t="s">
        <v>21</v>
      </c>
      <c r="E67" s="9">
        <v>50</v>
      </c>
      <c r="F67" s="2">
        <v>0</v>
      </c>
      <c r="G67" s="5">
        <f t="shared" si="0"/>
        <v>0</v>
      </c>
    </row>
    <row r="68" spans="2:7" ht="26.25" x14ac:dyDescent="0.25">
      <c r="B68" s="21">
        <v>62</v>
      </c>
      <c r="C68" s="7" t="s">
        <v>73</v>
      </c>
      <c r="D68" s="8" t="s">
        <v>36</v>
      </c>
      <c r="E68" s="9">
        <v>120</v>
      </c>
      <c r="F68" s="2">
        <v>0</v>
      </c>
      <c r="G68" s="5">
        <f t="shared" si="0"/>
        <v>0</v>
      </c>
    </row>
    <row r="69" spans="2:7" ht="51" x14ac:dyDescent="0.25">
      <c r="B69" s="21">
        <v>63</v>
      </c>
      <c r="C69" s="10" t="s">
        <v>74</v>
      </c>
      <c r="D69" s="11" t="s">
        <v>21</v>
      </c>
      <c r="E69" s="12">
        <v>700</v>
      </c>
      <c r="F69" s="2">
        <v>0</v>
      </c>
      <c r="G69" s="5">
        <f t="shared" si="0"/>
        <v>0</v>
      </c>
    </row>
    <row r="70" spans="2:7" ht="89.25" x14ac:dyDescent="0.25">
      <c r="B70" s="21">
        <v>64</v>
      </c>
      <c r="C70" s="10" t="s">
        <v>75</v>
      </c>
      <c r="D70" s="11" t="s">
        <v>21</v>
      </c>
      <c r="E70" s="12">
        <v>165</v>
      </c>
      <c r="F70" s="2">
        <v>0</v>
      </c>
      <c r="G70" s="5">
        <f t="shared" si="0"/>
        <v>0</v>
      </c>
    </row>
    <row r="71" spans="2:7" ht="25.5" x14ac:dyDescent="0.25">
      <c r="B71" s="21">
        <v>65</v>
      </c>
      <c r="C71" s="7" t="s">
        <v>76</v>
      </c>
      <c r="D71" s="8" t="s">
        <v>21</v>
      </c>
      <c r="E71" s="9">
        <v>100</v>
      </c>
      <c r="F71" s="2">
        <v>0</v>
      </c>
      <c r="G71" s="5">
        <f t="shared" si="0"/>
        <v>0</v>
      </c>
    </row>
    <row r="72" spans="2:7" ht="25.5" x14ac:dyDescent="0.25">
      <c r="B72" s="21">
        <v>66</v>
      </c>
      <c r="C72" s="7" t="s">
        <v>77</v>
      </c>
      <c r="D72" s="8" t="s">
        <v>21</v>
      </c>
      <c r="E72" s="9">
        <v>35</v>
      </c>
      <c r="F72" s="2">
        <v>0</v>
      </c>
      <c r="G72" s="5">
        <f t="shared" ref="G72:G91" si="1">E72*F72</f>
        <v>0</v>
      </c>
    </row>
    <row r="73" spans="2:7" ht="15.75" x14ac:dyDescent="0.25">
      <c r="B73" s="21">
        <v>67</v>
      </c>
      <c r="C73" s="7" t="s">
        <v>78</v>
      </c>
      <c r="D73" s="8" t="s">
        <v>21</v>
      </c>
      <c r="E73" s="9">
        <v>25</v>
      </c>
      <c r="F73" s="2">
        <v>0</v>
      </c>
      <c r="G73" s="5">
        <f t="shared" si="1"/>
        <v>0</v>
      </c>
    </row>
    <row r="74" spans="2:7" ht="15.75" x14ac:dyDescent="0.25">
      <c r="B74" s="21">
        <v>68</v>
      </c>
      <c r="C74" s="7" t="s">
        <v>79</v>
      </c>
      <c r="D74" s="8" t="s">
        <v>21</v>
      </c>
      <c r="E74" s="9">
        <v>30</v>
      </c>
      <c r="F74" s="2">
        <v>0</v>
      </c>
      <c r="G74" s="5">
        <f t="shared" si="1"/>
        <v>0</v>
      </c>
    </row>
    <row r="75" spans="2:7" ht="25.5" x14ac:dyDescent="0.25">
      <c r="B75" s="21">
        <v>69</v>
      </c>
      <c r="C75" s="7" t="s">
        <v>80</v>
      </c>
      <c r="D75" s="8" t="s">
        <v>21</v>
      </c>
      <c r="E75" s="9">
        <v>10</v>
      </c>
      <c r="F75" s="2">
        <v>0</v>
      </c>
      <c r="G75" s="5">
        <f t="shared" si="1"/>
        <v>0</v>
      </c>
    </row>
    <row r="76" spans="2:7" ht="25.5" x14ac:dyDescent="0.25">
      <c r="B76" s="21">
        <v>70</v>
      </c>
      <c r="C76" s="7" t="s">
        <v>81</v>
      </c>
      <c r="D76" s="8" t="s">
        <v>21</v>
      </c>
      <c r="E76" s="9">
        <v>7</v>
      </c>
      <c r="F76" s="2">
        <v>0</v>
      </c>
      <c r="G76" s="5">
        <f t="shared" si="1"/>
        <v>0</v>
      </c>
    </row>
    <row r="77" spans="2:7" ht="63.75" x14ac:dyDescent="0.25">
      <c r="B77" s="21">
        <v>71</v>
      </c>
      <c r="C77" s="7" t="s">
        <v>82</v>
      </c>
      <c r="D77" s="8" t="s">
        <v>21</v>
      </c>
      <c r="E77" s="9">
        <v>10</v>
      </c>
      <c r="F77" s="2">
        <v>0</v>
      </c>
      <c r="G77" s="5">
        <f t="shared" si="1"/>
        <v>0</v>
      </c>
    </row>
    <row r="78" spans="2:7" ht="63.75" x14ac:dyDescent="0.25">
      <c r="B78" s="21">
        <v>72</v>
      </c>
      <c r="C78" s="7" t="s">
        <v>83</v>
      </c>
      <c r="D78" s="8" t="s">
        <v>21</v>
      </c>
      <c r="E78" s="9">
        <v>30</v>
      </c>
      <c r="F78" s="2">
        <v>0</v>
      </c>
      <c r="G78" s="5">
        <f t="shared" si="1"/>
        <v>0</v>
      </c>
    </row>
    <row r="79" spans="2:7" ht="15.75" x14ac:dyDescent="0.25">
      <c r="B79" s="21">
        <v>73</v>
      </c>
      <c r="C79" s="7" t="s">
        <v>84</v>
      </c>
      <c r="D79" s="8" t="s">
        <v>21</v>
      </c>
      <c r="E79" s="9">
        <v>15</v>
      </c>
      <c r="F79" s="2">
        <v>0</v>
      </c>
      <c r="G79" s="5">
        <f t="shared" si="1"/>
        <v>0</v>
      </c>
    </row>
    <row r="80" spans="2:7" ht="15.75" x14ac:dyDescent="0.25">
      <c r="B80" s="21">
        <v>74</v>
      </c>
      <c r="C80" s="7" t="s">
        <v>85</v>
      </c>
      <c r="D80" s="8" t="s">
        <v>21</v>
      </c>
      <c r="E80" s="9">
        <v>5</v>
      </c>
      <c r="F80" s="2">
        <v>0</v>
      </c>
      <c r="G80" s="5">
        <f t="shared" si="1"/>
        <v>0</v>
      </c>
    </row>
    <row r="81" spans="2:7" ht="25.5" x14ac:dyDescent="0.25">
      <c r="B81" s="21">
        <v>75</v>
      </c>
      <c r="C81" s="10" t="s">
        <v>86</v>
      </c>
      <c r="D81" s="11" t="s">
        <v>21</v>
      </c>
      <c r="E81" s="12">
        <v>50</v>
      </c>
      <c r="F81" s="2">
        <v>0</v>
      </c>
      <c r="G81" s="5">
        <f t="shared" si="1"/>
        <v>0</v>
      </c>
    </row>
    <row r="82" spans="2:7" ht="25.5" x14ac:dyDescent="0.25">
      <c r="B82" s="21">
        <v>76</v>
      </c>
      <c r="C82" s="7" t="s">
        <v>87</v>
      </c>
      <c r="D82" s="8" t="s">
        <v>21</v>
      </c>
      <c r="E82" s="9">
        <v>15</v>
      </c>
      <c r="F82" s="2">
        <v>0</v>
      </c>
      <c r="G82" s="5">
        <f t="shared" si="1"/>
        <v>0</v>
      </c>
    </row>
    <row r="83" spans="2:7" ht="15.75" x14ac:dyDescent="0.25">
      <c r="B83" s="21">
        <v>77</v>
      </c>
      <c r="C83" s="7" t="s">
        <v>88</v>
      </c>
      <c r="D83" s="8" t="s">
        <v>89</v>
      </c>
      <c r="E83" s="9">
        <v>30</v>
      </c>
      <c r="F83" s="2">
        <v>0</v>
      </c>
      <c r="G83" s="5">
        <f t="shared" si="1"/>
        <v>0</v>
      </c>
    </row>
    <row r="84" spans="2:7" ht="38.25" x14ac:dyDescent="0.25">
      <c r="B84" s="21">
        <v>78</v>
      </c>
      <c r="C84" s="7" t="s">
        <v>90</v>
      </c>
      <c r="D84" s="8" t="s">
        <v>21</v>
      </c>
      <c r="E84" s="9">
        <v>50</v>
      </c>
      <c r="F84" s="2">
        <v>0</v>
      </c>
      <c r="G84" s="5">
        <f t="shared" si="1"/>
        <v>0</v>
      </c>
    </row>
    <row r="85" spans="2:7" ht="15.75" x14ac:dyDescent="0.25">
      <c r="B85" s="21">
        <v>79</v>
      </c>
      <c r="C85" s="7" t="s">
        <v>91</v>
      </c>
      <c r="D85" s="8" t="s">
        <v>21</v>
      </c>
      <c r="E85" s="9">
        <v>5</v>
      </c>
      <c r="F85" s="2">
        <v>0</v>
      </c>
      <c r="G85" s="5">
        <f t="shared" si="1"/>
        <v>0</v>
      </c>
    </row>
    <row r="86" spans="2:7" ht="15.75" x14ac:dyDescent="0.25">
      <c r="B86" s="21">
        <v>80</v>
      </c>
      <c r="C86" s="7" t="s">
        <v>92</v>
      </c>
      <c r="D86" s="8" t="s">
        <v>21</v>
      </c>
      <c r="E86" s="9">
        <v>10</v>
      </c>
      <c r="F86" s="2">
        <v>0</v>
      </c>
      <c r="G86" s="5">
        <f t="shared" si="1"/>
        <v>0</v>
      </c>
    </row>
    <row r="87" spans="2:7" ht="15.75" x14ac:dyDescent="0.25">
      <c r="B87" s="21">
        <v>81</v>
      </c>
      <c r="C87" s="7" t="s">
        <v>93</v>
      </c>
      <c r="D87" s="8" t="s">
        <v>21</v>
      </c>
      <c r="E87" s="9">
        <v>200</v>
      </c>
      <c r="F87" s="2">
        <v>0</v>
      </c>
      <c r="G87" s="5">
        <f t="shared" si="1"/>
        <v>0</v>
      </c>
    </row>
    <row r="88" spans="2:7" ht="63.75" x14ac:dyDescent="0.25">
      <c r="B88" s="21">
        <v>82</v>
      </c>
      <c r="C88" s="7" t="s">
        <v>94</v>
      </c>
      <c r="D88" s="8" t="s">
        <v>21</v>
      </c>
      <c r="E88" s="9">
        <v>6</v>
      </c>
      <c r="F88" s="2">
        <v>0</v>
      </c>
      <c r="G88" s="5">
        <f t="shared" si="1"/>
        <v>0</v>
      </c>
    </row>
    <row r="89" spans="2:7" ht="51" x14ac:dyDescent="0.25">
      <c r="B89" s="21">
        <v>83</v>
      </c>
      <c r="C89" s="7" t="s">
        <v>95</v>
      </c>
      <c r="D89" s="8" t="s">
        <v>21</v>
      </c>
      <c r="E89" s="9">
        <v>5</v>
      </c>
      <c r="F89" s="2">
        <v>0</v>
      </c>
      <c r="G89" s="5">
        <f t="shared" si="1"/>
        <v>0</v>
      </c>
    </row>
    <row r="90" spans="2:7" ht="76.5" x14ac:dyDescent="0.25">
      <c r="B90" s="21">
        <v>84</v>
      </c>
      <c r="C90" s="7" t="s">
        <v>96</v>
      </c>
      <c r="D90" s="8" t="s">
        <v>21</v>
      </c>
      <c r="E90" s="9">
        <v>6</v>
      </c>
      <c r="F90" s="2">
        <v>0</v>
      </c>
      <c r="G90" s="5">
        <f t="shared" si="1"/>
        <v>0</v>
      </c>
    </row>
    <row r="91" spans="2:7" ht="39" thickBot="1" x14ac:dyDescent="0.3">
      <c r="B91" s="23">
        <v>85</v>
      </c>
      <c r="C91" s="24" t="s">
        <v>97</v>
      </c>
      <c r="D91" s="25" t="s">
        <v>98</v>
      </c>
      <c r="E91" s="26">
        <v>2500</v>
      </c>
      <c r="F91" s="3">
        <v>0</v>
      </c>
      <c r="G91" s="6">
        <f t="shared" si="1"/>
        <v>0</v>
      </c>
    </row>
    <row r="93" spans="2:7" x14ac:dyDescent="0.25">
      <c r="F93" t="s">
        <v>99</v>
      </c>
      <c r="G93" s="27">
        <f>G94/1.23</f>
        <v>0</v>
      </c>
    </row>
    <row r="94" spans="2:7" x14ac:dyDescent="0.25">
      <c r="F94" t="s">
        <v>100</v>
      </c>
      <c r="G94" s="27">
        <f>SUM(G7:G91)</f>
        <v>0</v>
      </c>
    </row>
  </sheetData>
  <mergeCells count="3">
    <mergeCell ref="E1:F1"/>
    <mergeCell ref="B4:G5"/>
    <mergeCell ref="B3:C3"/>
  </mergeCells>
  <phoneticPr fontId="3" type="noConversion"/>
  <pageMargins left="0.7" right="0.7" top="0.75" bottom="0.75" header="0.3" footer="0.3"/>
  <pageSetup paperSize="9" scale="51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Romaniak Małgorzata (PO Siedlce)</dc:creator>
  <cp:lastModifiedBy>Niedziółka Anna (PO Siedlce)</cp:lastModifiedBy>
  <cp:lastPrinted>2023-05-24T08:49:50Z</cp:lastPrinted>
  <dcterms:created xsi:type="dcterms:W3CDTF">2023-02-15T15:50:30Z</dcterms:created>
  <dcterms:modified xsi:type="dcterms:W3CDTF">2024-11-19T12:12:36Z</dcterms:modified>
</cp:coreProperties>
</file>