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filterPrivacy="1"/>
  <xr:revisionPtr revIDLastSave="0" documentId="13_ncr:1_{837AE167-5335-4048-A084-A727C8499E89}" xr6:coauthVersionLast="47" xr6:coauthVersionMax="47" xr10:uidLastSave="{00000000-0000-0000-0000-000000000000}"/>
  <bookViews>
    <workbookView xWindow="-120" yWindow="-120" windowWidth="29040" windowHeight="15840" tabRatio="677" xr2:uid="{00000000-000D-0000-FFFF-FFFF00000000}"/>
  </bookViews>
  <sheets>
    <sheet name="Załączniki" sheetId="35" r:id="rId1"/>
    <sheet name="Tabela nr 1" sheetId="54" r:id="rId2"/>
    <sheet name="Tabela nr 1a " sheetId="50" r:id="rId3"/>
    <sheet name="Tabela nr 2" sheetId="55" r:id="rId4"/>
    <sheet name="Tabela nr 3" sheetId="9" r:id="rId5"/>
    <sheet name="Tabela nr 4" sheetId="1" r:id="rId6"/>
    <sheet name="Tabela nr 5" sheetId="2" r:id="rId7"/>
    <sheet name="Tabela nr 6" sheetId="3" r:id="rId8"/>
    <sheet name="Tabela nr 7" sheetId="10" r:id="rId9"/>
    <sheet name="Tabela nr 8" sheetId="53" r:id="rId10"/>
    <sheet name="Tabela nr 9" sheetId="6" r:id="rId11"/>
    <sheet name="Tabela nr 10" sheetId="5" r:id="rId12"/>
    <sheet name="Tabela nr 11" sheetId="11" r:id="rId13"/>
    <sheet name="Tabela nr 12" sheetId="41" r:id="rId14"/>
    <sheet name="Tabela nr 13" sheetId="13" r:id="rId15"/>
    <sheet name="Tabela nr 14" sheetId="42" r:id="rId16"/>
    <sheet name="Tabela nr 15" sheetId="16" r:id="rId17"/>
    <sheet name="Tabela nr 16" sheetId="43" r:id="rId18"/>
    <sheet name="Tabela nr 17" sheetId="47" r:id="rId19"/>
  </sheets>
  <definedNames>
    <definedName name="_xlnm.Print_Area" localSheetId="11">'Tabela nr 10'!$A$1:$N$1</definedName>
    <definedName name="_xlnm.Print_Area" localSheetId="14">'Tabela nr 13'!$A$1:$P$14</definedName>
    <definedName name="_xlnm.Print_Area" localSheetId="16">'Tabela nr 15'!$A$1:$L$84</definedName>
    <definedName name="_xlnm.Print_Area" localSheetId="2">'Tabela nr 1a '!$A$1:$R$165</definedName>
    <definedName name="_xlnm.Print_Area" localSheetId="4">'Tabela nr 3'!$A$1:$H$30</definedName>
    <definedName name="_xlnm.Print_Area" localSheetId="9">'Tabela nr 8'!$A$1:$M$1</definedName>
    <definedName name="_xlnm.Print_Area" localSheetId="10">'Tabela nr 9'!$A$1:$N$3</definedName>
    <definedName name="_xlnm.Print_Area" localSheetId="0">Załączniki!$A$1:$Y$22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7" i="55" l="1"/>
  <c r="E137" i="55"/>
  <c r="E138" i="55" s="1"/>
  <c r="H135" i="54"/>
  <c r="G135" i="54"/>
  <c r="G136" i="54" s="1"/>
  <c r="M85" i="5" l="1"/>
  <c r="L85" i="5"/>
  <c r="K85" i="5"/>
  <c r="J85" i="5"/>
  <c r="I85" i="5"/>
  <c r="H85" i="5"/>
  <c r="G85" i="5"/>
  <c r="F85" i="5"/>
  <c r="E85" i="5"/>
  <c r="N85" i="5"/>
  <c r="H147" i="50"/>
  <c r="G147" i="50"/>
  <c r="G148" i="50" l="1"/>
  <c r="L72" i="16"/>
  <c r="K72" i="16" l="1"/>
  <c r="K8" i="16" s="1"/>
  <c r="I72" i="16"/>
  <c r="I8" i="16" s="1"/>
  <c r="L41" i="16"/>
  <c r="L7" i="16" s="1"/>
  <c r="K41" i="16"/>
  <c r="K7" i="16" s="1"/>
  <c r="J41" i="16"/>
  <c r="J7" i="16" s="1"/>
  <c r="J10" i="16" s="1"/>
  <c r="I41" i="16"/>
  <c r="I7" i="16" s="1"/>
  <c r="H41" i="16"/>
  <c r="H7" i="16" s="1"/>
  <c r="H10" i="16" s="1"/>
  <c r="L9" i="16"/>
  <c r="K9" i="16"/>
  <c r="I9" i="16"/>
  <c r="K10" i="16" l="1"/>
  <c r="L10" i="16"/>
  <c r="I10" i="16"/>
  <c r="N27" i="6" l="1"/>
  <c r="M27" i="6"/>
  <c r="L27" i="6"/>
  <c r="K27" i="6"/>
  <c r="J27" i="6"/>
  <c r="I27" i="6"/>
  <c r="H27" i="6"/>
  <c r="G27" i="6"/>
  <c r="F27" i="6"/>
  <c r="E27" i="6"/>
  <c r="P83" i="10"/>
  <c r="O83" i="10"/>
  <c r="N83" i="1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B2" authorId="0" shapeId="0" xr:uid="{AFD90E86-4A1F-46D2-996B-E04FC7B5B7BD}">
      <text>
        <r>
          <rPr>
            <sz val="11"/>
            <color theme="1"/>
            <rFont val="Calibri"/>
            <family val="2"/>
            <scheme val="minor"/>
          </rPr>
          <t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Na dole tabeli porównanie danych z SWD PRM. Proszę o wprowadzenie do tabeli najbardziej aktualnych danych z raportów predefiniowanych SWD PRM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H26" authorId="0" shapeId="0" xr:uid="{FBFC40C2-2FA4-4E76-A4CB-3A5C88E47005}">
      <text>
        <r>
          <rPr>
            <b/>
            <sz val="9"/>
            <color indexed="81"/>
            <rFont val="Tahoma"/>
            <family val="2"/>
            <charset val="238"/>
          </rPr>
          <t xml:space="preserve">Autor:
</t>
        </r>
      </text>
    </comment>
  </commentList>
</comments>
</file>

<file path=xl/sharedStrings.xml><?xml version="1.0" encoding="utf-8"?>
<sst xmlns="http://schemas.openxmlformats.org/spreadsheetml/2006/main" count="4911" uniqueCount="1947">
  <si>
    <t>Kryterium gęstości zaludnienia</t>
  </si>
  <si>
    <t>8c</t>
  </si>
  <si>
    <t>Lp.</t>
  </si>
  <si>
    <t>6a</t>
  </si>
  <si>
    <t>6b</t>
  </si>
  <si>
    <t>7a</t>
  </si>
  <si>
    <t>7b</t>
  </si>
  <si>
    <t>8a</t>
  </si>
  <si>
    <t>8b</t>
  </si>
  <si>
    <t>0-18 lat</t>
  </si>
  <si>
    <t>Dolnośląskie</t>
  </si>
  <si>
    <t>Izba przyjęć szpitala</t>
  </si>
  <si>
    <t>Stan nagłego zagrożenia zdrowotnego</t>
  </si>
  <si>
    <t>4c</t>
  </si>
  <si>
    <t>5c</t>
  </si>
  <si>
    <t>Powiat</t>
  </si>
  <si>
    <t>4a</t>
  </si>
  <si>
    <t>4b</t>
  </si>
  <si>
    <t>4d</t>
  </si>
  <si>
    <t>5a</t>
  </si>
  <si>
    <t>5b</t>
  </si>
  <si>
    <t>&gt; 18 lat</t>
  </si>
  <si>
    <t>1.</t>
  </si>
  <si>
    <t>lubiński</t>
  </si>
  <si>
    <t>2.</t>
  </si>
  <si>
    <t>3.</t>
  </si>
  <si>
    <t>lubański</t>
  </si>
  <si>
    <t>ul. Zawidowska 4</t>
  </si>
  <si>
    <t>59-800 Lubań</t>
  </si>
  <si>
    <t>4.</t>
  </si>
  <si>
    <t>dzierżoniowski</t>
  </si>
  <si>
    <t>5.</t>
  </si>
  <si>
    <t>zgorzelecki</t>
  </si>
  <si>
    <t>6.</t>
  </si>
  <si>
    <t>7.</t>
  </si>
  <si>
    <t>8.</t>
  </si>
  <si>
    <t>ul. Grabiszyńska 105, 53-439 Wrocław</t>
  </si>
  <si>
    <t>9.</t>
  </si>
  <si>
    <t>Szpital Specjalistyczny</t>
  </si>
  <si>
    <t xml:space="preserve">im. A. Falkiewicza we Wrocławiu  </t>
  </si>
  <si>
    <t>ul. Warszawska 2,</t>
  </si>
  <si>
    <t>52-114 Wrocław</t>
  </si>
  <si>
    <t>10.</t>
  </si>
  <si>
    <t>11.</t>
  </si>
  <si>
    <t>Wojewódzki Szpital Specjalistyczny</t>
  </si>
  <si>
    <t>12.</t>
  </si>
  <si>
    <t>51-124 Wrocław</t>
  </si>
  <si>
    <t>13.</t>
  </si>
  <si>
    <t>Sp. z o.o.</t>
  </si>
  <si>
    <t>14.</t>
  </si>
  <si>
    <t>milicki</t>
  </si>
  <si>
    <t>15.</t>
  </si>
  <si>
    <t>oleśnicki</t>
  </si>
  <si>
    <t>ul. Armii Krajowej 1</t>
  </si>
  <si>
    <t>56-400 Oleśnica</t>
  </si>
  <si>
    <t>16.</t>
  </si>
  <si>
    <t>Wałbrzych</t>
  </si>
  <si>
    <t>Specjalistyczny Szpital Ginekologiczno-Położniczy im. E. Biernackiego w Wałbrzychu,</t>
  </si>
  <si>
    <t>ul. Paderewskiego 10</t>
  </si>
  <si>
    <t>58-301 Wałbrzych</t>
  </si>
  <si>
    <t>17.</t>
  </si>
  <si>
    <t>kamiennogórski</t>
  </si>
  <si>
    <t>18.</t>
  </si>
  <si>
    <t>ul. Bohaterów Getta 10</t>
  </si>
  <si>
    <t>58-400 Kamienna Góra</t>
  </si>
  <si>
    <t>19.</t>
  </si>
  <si>
    <t>kłodzki</t>
  </si>
  <si>
    <t>57-300 Kłodzko</t>
  </si>
  <si>
    <t>20.</t>
  </si>
  <si>
    <t>21.</t>
  </si>
  <si>
    <t>wołowski</t>
  </si>
  <si>
    <t>22.</t>
  </si>
  <si>
    <t>lwówecki</t>
  </si>
  <si>
    <t>Powiatowe Centrum Zdrowia Sp. z o.o. Szpital Powiatowy w Lwówku Śląskim</t>
  </si>
  <si>
    <t>ul. Kościelna 21</t>
  </si>
  <si>
    <t>59-600 Lwówek Śląski</t>
  </si>
  <si>
    <t>23.</t>
  </si>
  <si>
    <t>strzeliński</t>
  </si>
  <si>
    <t>24.</t>
  </si>
  <si>
    <t>złotoryjski</t>
  </si>
  <si>
    <t>Szpital Powiatowy</t>
  </si>
  <si>
    <t>im. A. Wolańczyka</t>
  </si>
  <si>
    <t>SP. z o.o. ul. Hoża 11</t>
  </si>
  <si>
    <t>59-500 Złotoryja</t>
  </si>
  <si>
    <t>25.</t>
  </si>
  <si>
    <t>Wojewódzki Szpital Psychiatryczny 59-500 Złotoryja</t>
  </si>
  <si>
    <t>26.</t>
  </si>
  <si>
    <t>jaworski</t>
  </si>
  <si>
    <t>Jaworskie Centrum Medyczne</t>
  </si>
  <si>
    <t xml:space="preserve"> ul. Szpitalna 3, 59-400 Jawor</t>
  </si>
  <si>
    <t>27.</t>
  </si>
  <si>
    <t>28.</t>
  </si>
  <si>
    <t>29.</t>
  </si>
  <si>
    <t>świdnicki</t>
  </si>
  <si>
    <t>Mikulicz Sp. z o.o.</t>
  </si>
  <si>
    <t>ul. Skłodowskiej-Curie 3-7,</t>
  </si>
  <si>
    <t>58-160 Świebodzice</t>
  </si>
  <si>
    <t>30.</t>
  </si>
  <si>
    <t>bolesławiecki</t>
  </si>
  <si>
    <t>Wojewódzki Szpital dla Nerwowo i Psychicznie Chorych w Bolesławcu</t>
  </si>
  <si>
    <t>31.</t>
  </si>
  <si>
    <t>Razem</t>
  </si>
  <si>
    <t>Liczba godzin na dobę pozostawania w gotowości zespołu ratownictwa medycznego</t>
  </si>
  <si>
    <t>3a</t>
  </si>
  <si>
    <t>3b</t>
  </si>
  <si>
    <t>S</t>
  </si>
  <si>
    <t>P</t>
  </si>
  <si>
    <t>0201011</t>
  </si>
  <si>
    <t>7 dni</t>
  </si>
  <si>
    <t>0201011201</t>
  </si>
  <si>
    <t>0201011202</t>
  </si>
  <si>
    <t>0201011203</t>
  </si>
  <si>
    <t>0202021</t>
  </si>
  <si>
    <t>Dzierżoniów</t>
  </si>
  <si>
    <t>0202021201</t>
  </si>
  <si>
    <t>0202021202</t>
  </si>
  <si>
    <t>0202011201</t>
  </si>
  <si>
    <t>0202011</t>
  </si>
  <si>
    <t>Bielawa</t>
  </si>
  <si>
    <t>m. i gm. Góra 0204014; 0204015;
gm. Jemielno 0204022;
gm. Niechlów 0204032;
m. i gm. Wąsosz 0204044;  0204045.</t>
  </si>
  <si>
    <t>0204014401</t>
  </si>
  <si>
    <t>0204014</t>
  </si>
  <si>
    <t>Góra</t>
  </si>
  <si>
    <t>0204014201</t>
  </si>
  <si>
    <t>m. Jelenia Góra 0261011;
m. i gm. Kowary 0206021;
m. i gm. Karpacz 0206011;
gm. Mysłakowice 0206072;
gm. Janowice Wielkie 0206052;
gm. Jeżów Sudecki 0206062.</t>
  </si>
  <si>
    <t>0261011</t>
  </si>
  <si>
    <t xml:space="preserve">Jelenia Góra </t>
  </si>
  <si>
    <t>0261011201</t>
  </si>
  <si>
    <r>
      <t>m. Jelenia Góra 0261011;
gm. Podgórzyn 0206082;
gm. Stara Kamienica 0206092;
m. Piechowice 0206031;
m. Szklarska Poręba 0206041</t>
    </r>
    <r>
      <rPr>
        <sz val="8"/>
        <color rgb="FFFF0000"/>
        <rFont val="Times New Roman"/>
        <family val="1"/>
        <charset val="238"/>
      </rPr>
      <t/>
    </r>
  </si>
  <si>
    <t>0261011202</t>
  </si>
  <si>
    <t>0261011402</t>
  </si>
  <si>
    <t xml:space="preserve"> 0206041201 </t>
  </si>
  <si>
    <t>0206041</t>
  </si>
  <si>
    <t>Szklarska Poręba</t>
  </si>
  <si>
    <t>m. i gm. Kowary 0206021;
m. i gm. Karpacz 0206011;
gm. Mysłakowice 0206072.</t>
  </si>
  <si>
    <t>0206021201</t>
  </si>
  <si>
    <t>0206021</t>
  </si>
  <si>
    <t xml:space="preserve">Kowary               </t>
  </si>
  <si>
    <t>m. i gm. Lwówek Śląski 0212034; 0212035;
m. i gm. Lubomierz 0212024; 0212025;
m. i gm. Gryfów Śląski 0212014; 0212015;
m. i gm. Wleń 0212054; 0212055;
m. i gm. Mirsk 0212044; 0212045.</t>
  </si>
  <si>
    <t>0212034</t>
  </si>
  <si>
    <t>0212014201</t>
  </si>
  <si>
    <t>0212014</t>
  </si>
  <si>
    <t xml:space="preserve">Gryfów Śląski                                </t>
  </si>
  <si>
    <t>m.i gm. Lubań 0210011; 0210042;
m. i gm. Leśna 0210034; 02010035
m. i gm. Olszyna 0210054; 0210055;
gm. Platerówka 0210062;
gm. Siekierczyn 0210072;
gm. Świeradów Zdrój 0210021.</t>
  </si>
  <si>
    <t>0210011401</t>
  </si>
  <si>
    <t>0210011</t>
  </si>
  <si>
    <t>Lubań</t>
  </si>
  <si>
    <t>0210034201</t>
  </si>
  <si>
    <t>0210034</t>
  </si>
  <si>
    <t xml:space="preserve">Leśna  </t>
  </si>
  <si>
    <t>0210021201</t>
  </si>
  <si>
    <t>0210021</t>
  </si>
  <si>
    <t xml:space="preserve">Świeradów  Zdrój              </t>
  </si>
  <si>
    <t>m. i gm. Kamienna Góra 0207011; 0207022;
m. gm. Lubawka 0207034; 0207035;
gm. Marciszów 0207042.</t>
  </si>
  <si>
    <t>0207011</t>
  </si>
  <si>
    <t xml:space="preserve">Kamienna Góra </t>
  </si>
  <si>
    <t>0207011201</t>
  </si>
  <si>
    <t xml:space="preserve">  </t>
  </si>
  <si>
    <t>m. i gm. Kłodzko 0208021; 0208072;
m. Duszniki Zdrój 0208011;
m. Polanica Zdrój 0208051;
m. i gm. Szczytna 0208144; 0208145;
m. i gm. Lądek Zdrój 0208084; 0208085;
m. i gm. Stronie Śląskie 0208134; 0208135;
m. i gm. Bystrzyca Kłodzka 0208064; 0208065;
m. i gm. Międzylesie 0208104; 0208105.</t>
  </si>
  <si>
    <t>0208021401</t>
  </si>
  <si>
    <t>0208021</t>
  </si>
  <si>
    <t>Kłodzko</t>
  </si>
  <si>
    <t>0208021201</t>
  </si>
  <si>
    <t>m. i gm. Nowa Ruda 0208041; 0208112;
m. i gm. Radków 0208124; 0208125;
m. i gm. Kudowa Zdrój 0208031;
gm. Lewin Kłodzki 0208092.</t>
  </si>
  <si>
    <t>0208041401</t>
  </si>
  <si>
    <t>0208041</t>
  </si>
  <si>
    <t>Nowa Ruda</t>
  </si>
  <si>
    <t>0208041201</t>
  </si>
  <si>
    <t>m. i gm. Bystrzyca Kłodzka 0208064; 0208065;
m. i gm. Międzylesie 0208104; 0208105.</t>
  </si>
  <si>
    <t>0208064401</t>
  </si>
  <si>
    <t>0208064</t>
  </si>
  <si>
    <t>Bystrzyca Kłodzka</t>
  </si>
  <si>
    <t>0208031201</t>
  </si>
  <si>
    <t>0208031</t>
  </si>
  <si>
    <t>0208084201</t>
  </si>
  <si>
    <t>0208084</t>
  </si>
  <si>
    <t>m. Duszniki Zdrój 0208011;
m. i gm. Szczytna 0208144; 0208145.</t>
  </si>
  <si>
    <t>0208011201</t>
  </si>
  <si>
    <t>0208011</t>
  </si>
  <si>
    <t>m. p. Legnica 0262011;
gm. Krotoszyce 0209032;
gm. Kunice 0209042;
gm. Legnickie Pole 0209052;
gm. Miłkowice 0209062;
m. i gm. Prochowice 0209074; 0209075;
gm. Ruja 0209082.</t>
  </si>
  <si>
    <t>0262011401</t>
  </si>
  <si>
    <t>0262011</t>
  </si>
  <si>
    <t xml:space="preserve">Legnica                       
</t>
  </si>
  <si>
    <t>m.p. Legnica 0262011;
gm. Krotoszyce 0209032;
gm. Kunice 0209042;
gm. Legnickie Pole 0209052;
gm. Miłkowice 0209062;
m. i gm. Prochowice 0209074; 0209075;
gm. Ruja 0209082;
m. i gm. Chojnów 0209011; 0209022.</t>
  </si>
  <si>
    <t>0262011201</t>
  </si>
  <si>
    <t>0262011202</t>
  </si>
  <si>
    <t>0262011203</t>
  </si>
  <si>
    <t>0262011204</t>
  </si>
  <si>
    <t>m. i gm. Chojnów 0209011; 0209022.</t>
  </si>
  <si>
    <t>0209011</t>
  </si>
  <si>
    <t>m. i gm. Lubin 0211011; 0211022;
gm. Rudna 0211032;
m. i gm. Ścinawa 0211044; 0211045.</t>
  </si>
  <si>
    <t>0211011401</t>
  </si>
  <si>
    <t>0211011</t>
  </si>
  <si>
    <t xml:space="preserve">Lubin                                 </t>
  </si>
  <si>
    <t>0211011201</t>
  </si>
  <si>
    <t>0211011202</t>
  </si>
  <si>
    <t>0211011203</t>
  </si>
  <si>
    <t>m.i gm. Polkowice 0216044; 0216045;
m. i gm. Chocianów 0216014; 0216015;
gm. Grębocice 0216032;
gm. Gaworzyce 0216022;
m. i gm. Przemków 0216054; 0216055;
gm. Radwanice 0216062.</t>
  </si>
  <si>
    <t>0216044</t>
  </si>
  <si>
    <t xml:space="preserve">Polkowice                                              </t>
  </si>
  <si>
    <t>0216044201</t>
  </si>
  <si>
    <t xml:space="preserve">7 dni            </t>
  </si>
  <si>
    <t>0216044202</t>
  </si>
  <si>
    <t>m. Jawor 0205011;
gm. Męcinka 0205032;
gm. Mściwojów 0205042;
gm. Paszowice 0205052;
gm. Wądroże Wielkie 0205062;
m. i gm. Bolków 0205024; 0205025.</t>
  </si>
  <si>
    <t>0205011401</t>
  </si>
  <si>
    <t>0205011</t>
  </si>
  <si>
    <t xml:space="preserve">Jawor                                        </t>
  </si>
  <si>
    <t>0205011201</t>
  </si>
  <si>
    <t>0205024201</t>
  </si>
  <si>
    <t>0205024</t>
  </si>
  <si>
    <t xml:space="preserve">Bolków                      
</t>
  </si>
  <si>
    <t>m. i gm. Głogów 0203011; 0203022;
gm. Jerzmanowa 0203032;
gm. Kotla 0203042;
gm. Pęcław 0203052;
gm. Żukowice 0203062.</t>
  </si>
  <si>
    <t>0203011</t>
  </si>
  <si>
    <t>0203011202</t>
  </si>
  <si>
    <t>0203011201</t>
  </si>
  <si>
    <t>m. i gm. Złotoryja 0226021; 0226062;
gm. Wojcieszów 0226011;
gm. Pielgrzymka 0226032;
m. i gm. Świerzawa 0226044; 0226045;
gm. Zagrodno 0226052.</t>
  </si>
  <si>
    <t>0226021401</t>
  </si>
  <si>
    <t>0226021</t>
  </si>
  <si>
    <t xml:space="preserve">Złotoryja                                </t>
  </si>
  <si>
    <t>0226021201</t>
  </si>
  <si>
    <t>m. i gm. Oleśnica 0214011; 0214062;
m. i gm. Bierutów 0214024; 0214025;
gm. Dobroszyce 0214032;
gm. Dziadowa Kłoda 0214042;
m. i gm. Twardogóra 0214084; 0214085.</t>
  </si>
  <si>
    <t>0214011401</t>
  </si>
  <si>
    <t>0214011</t>
  </si>
  <si>
    <t>Oleśnica</t>
  </si>
  <si>
    <t>m. i gm. Oleśnica 0214011; 0214062;
m. i gm. Bierutów 0214024; 0214025;
gm. Dobroszyce 0214032;
gm. Dziadowa Kłoda 0214042.</t>
  </si>
  <si>
    <t>0214011201</t>
  </si>
  <si>
    <t>0214084201</t>
  </si>
  <si>
    <t>0214084</t>
  </si>
  <si>
    <t>Twardogóra</t>
  </si>
  <si>
    <t>m. i gm. Syców 0214074; 0214075;
gm. Dziadowa Kłoda 0214042;
m. i gm. Międzybórz 0214054; 0214055.</t>
  </si>
  <si>
    <t>0214074201</t>
  </si>
  <si>
    <t>0214074</t>
  </si>
  <si>
    <t>Syców</t>
  </si>
  <si>
    <t>Wrocław Krzyki 0264039;
m. i gm. Siechnice 0223084; 0223085;
gm. Żórawina 0223092;
gm. Kobierzyce 0223052;
gm. Kąty Wrocławskie 0223045.</t>
  </si>
  <si>
    <t>0264039208</t>
  </si>
  <si>
    <t>0264039</t>
  </si>
  <si>
    <t xml:space="preserve">Wrocław
Krzyki           </t>
  </si>
  <si>
    <t>0264039201</t>
  </si>
  <si>
    <t>0264039207</t>
  </si>
  <si>
    <t>0264039204</t>
  </si>
  <si>
    <t>0264039202</t>
  </si>
  <si>
    <t>0264039401</t>
  </si>
  <si>
    <t>0264039206</t>
  </si>
  <si>
    <t>0264039203</t>
  </si>
  <si>
    <t>0264039205</t>
  </si>
  <si>
    <t>0264039209</t>
  </si>
  <si>
    <t>Wrocław Śródmieście 0264069</t>
  </si>
  <si>
    <t>0264069401</t>
  </si>
  <si>
    <t>0264069</t>
  </si>
  <si>
    <t>Wrocław
Śródmieście</t>
  </si>
  <si>
    <t>0264069201</t>
  </si>
  <si>
    <t>0264069202</t>
  </si>
  <si>
    <t>0264069203</t>
  </si>
  <si>
    <t>0264069204</t>
  </si>
  <si>
    <t>0264069205</t>
  </si>
  <si>
    <t>Wrocław Psie Pole 0264049</t>
  </si>
  <si>
    <t>0264049201</t>
  </si>
  <si>
    <t>0264049</t>
  </si>
  <si>
    <t>Wrocław
Psie Pole</t>
  </si>
  <si>
    <t>0264049202</t>
  </si>
  <si>
    <t>Wrocław Stare Miasto 0264059</t>
  </si>
  <si>
    <t>0264059</t>
  </si>
  <si>
    <t>0264059201</t>
  </si>
  <si>
    <t>0264059202</t>
  </si>
  <si>
    <t>0264059203</t>
  </si>
  <si>
    <t>Wrocław Fabryczna 0264029</t>
  </si>
  <si>
    <t>0264029203</t>
  </si>
  <si>
    <t>0264029</t>
  </si>
  <si>
    <t>Wrocław
Fabryczna</t>
  </si>
  <si>
    <t>0264029201</t>
  </si>
  <si>
    <t>0264029202</t>
  </si>
  <si>
    <t>0264029204</t>
  </si>
  <si>
    <t>m. i gm. Kąty Wrocławskie 0223044; 0223045;
gm. Kobierzyce 0223052;
gm. Mietków 0223062;
m. gm. Sobótka 0223074; 0223075;
gm. Jordanów Śląski 0223032;
gm. Żórawina 0223092;
gm. Czernica 0223012;
gm. Długołęka 0223022.</t>
  </si>
  <si>
    <t>0223045401</t>
  </si>
  <si>
    <t>0223045</t>
  </si>
  <si>
    <t xml:space="preserve">Gniechowice                  </t>
  </si>
  <si>
    <t>0223074201</t>
  </si>
  <si>
    <t>0223074</t>
  </si>
  <si>
    <t xml:space="preserve">Sobótka                           </t>
  </si>
  <si>
    <t>m. i gm. Milicz 0213034; 0213035;
gm. Cieszków 0213012;
gm. Krośnice 0213022.</t>
  </si>
  <si>
    <t>0213034401</t>
  </si>
  <si>
    <t>0213034</t>
  </si>
  <si>
    <t xml:space="preserve">Milicz                              </t>
  </si>
  <si>
    <t>0213034201</t>
  </si>
  <si>
    <t>m. i gm. Oława 0215011; 0215042;
gm. Domaniów 0215022;
m. i gm. Jelcz Laskowice 0215034; 0215035.</t>
  </si>
  <si>
    <t>0215011401</t>
  </si>
  <si>
    <t>0215011</t>
  </si>
  <si>
    <t xml:space="preserve">Oława                           </t>
  </si>
  <si>
    <t>0215011201</t>
  </si>
  <si>
    <t>0215034201</t>
  </si>
  <si>
    <t>0215034</t>
  </si>
  <si>
    <t xml:space="preserve"> Jelcz Laskowice                                     </t>
  </si>
  <si>
    <t>m. i gm. Strzelin 0217044; 0217045;
m. i gm. Wiązów 0217054; 0217055;
gm. Borów 0217012;
gm. Kondratowice 0217022;
gm. Przeworno 0217032.</t>
  </si>
  <si>
    <t>0217044401</t>
  </si>
  <si>
    <t>0217044</t>
  </si>
  <si>
    <t xml:space="preserve">Strzelin                               </t>
  </si>
  <si>
    <t>0217044201</t>
  </si>
  <si>
    <t>m. i gm. Środa Śląska 0218044; 0218045;
gm. Kostomłoty 0218012;
gm. Malczyce 0218022;
gm. Miękinia 0218032;
gm. Udanin 0218052.</t>
  </si>
  <si>
    <t>0218044401</t>
  </si>
  <si>
    <t>0218044</t>
  </si>
  <si>
    <t xml:space="preserve">Środa Śląska                        </t>
  </si>
  <si>
    <t>0218044201</t>
  </si>
  <si>
    <t>m. i gm. Trzebnica 0220034; 0220035;
m. i gm. Oborniki Śląskie 0220014; 0220015;
m.i gm. Prusice 0220024; 0220025;
gm. Wisznia Mała 0220042;
gm. Zawonia 0220052;
m. i gm. Żmigród 0220064; 0220065.</t>
  </si>
  <si>
    <t>0220034401</t>
  </si>
  <si>
    <t>0220034</t>
  </si>
  <si>
    <t xml:space="preserve">Trzebnica                      </t>
  </si>
  <si>
    <t>0220034201</t>
  </si>
  <si>
    <t>0220064201</t>
  </si>
  <si>
    <t>0220064</t>
  </si>
  <si>
    <t xml:space="preserve">Żmigród                            </t>
  </si>
  <si>
    <t>m. i gm. Wołów 0222034; 0222035;
m. i gm. Brzeg Dolny 0222014; 0222015;
gm. Wińsko 0222022.</t>
  </si>
  <si>
    <t>0222034401</t>
  </si>
  <si>
    <t>0222034</t>
  </si>
  <si>
    <t xml:space="preserve">Wołów                             </t>
  </si>
  <si>
    <t>0222034201</t>
  </si>
  <si>
    <t>m i gm. Świdnica 0219011; 0219072;
gm. Marcinowice 0219052;
m. i  gm. Jaworzyna Śląska 0219044; 0219045;
m. i gm. Żarów 0219084; 0219085.</t>
  </si>
  <si>
    <t>0219011401</t>
  </si>
  <si>
    <t>0219011</t>
  </si>
  <si>
    <t>Świdnica</t>
  </si>
  <si>
    <t>m. i gm. Świdnica 0219011; 0219072;
gm. Marcinowice 0219052.</t>
  </si>
  <si>
    <t>0219011201</t>
  </si>
  <si>
    <t>m. Świebodzice 0219021;
gm. Dobromierz 0219032;
m. i gm. Strzegom 0219064; 0219065.</t>
  </si>
  <si>
    <t>0219021401</t>
  </si>
  <si>
    <t>0219021</t>
  </si>
  <si>
    <t>Świebodzice</t>
  </si>
  <si>
    <t>m. i gm. Jaworzyna Śląska 0219044; 0219045;
m. i gm. Żarów 0219084; 0219085.</t>
  </si>
  <si>
    <t>0219044201</t>
  </si>
  <si>
    <t>0219044</t>
  </si>
  <si>
    <t>Jaworzyna Śląska</t>
  </si>
  <si>
    <t>m. i gm. Strzegom 0219064; 0219065;
m. Świebodzice 0219021;
gm. Dobromierz 0219032.</t>
  </si>
  <si>
    <t>0219064201</t>
  </si>
  <si>
    <t>0219064</t>
  </si>
  <si>
    <t>Strzegom</t>
  </si>
  <si>
    <t>0265011401</t>
  </si>
  <si>
    <t>0265011</t>
  </si>
  <si>
    <t>0265011201</t>
  </si>
  <si>
    <t>0265011202</t>
  </si>
  <si>
    <t>0265011203</t>
  </si>
  <si>
    <t>0265011204</t>
  </si>
  <si>
    <t>m. i gm. Ząbkowice Śląskie 0224054; 0224055;
m. i gm. Bardo 0224014; 0224015;
gm. Ciepłowody 0224022;
gm. Kamieniec Ząbkowicki 0224032;
gm. Stoszowice 0224042;
m. i gm. Złoty Stok 0224074; 0224075;
m. i gm. Ziębice 0224064; 0224065.</t>
  </si>
  <si>
    <t>0224054</t>
  </si>
  <si>
    <t>Ząbkowice Śl.</t>
  </si>
  <si>
    <t>0224054202</t>
  </si>
  <si>
    <t>0224064201</t>
  </si>
  <si>
    <t>0224064</t>
  </si>
  <si>
    <t>Ziębice</t>
  </si>
  <si>
    <t>m. i gm. Zgorzelec 0225021; 0225072;
gm. Zawidów 0225011;
m. i gm. Bogatynia 0225034; 0225035;
m. i gm. Pieńsk 0225044; 0225045;
m. i gm. Węgliniec 0225064; 0225065;
gm. Sulików 0225052.</t>
  </si>
  <si>
    <t>0225021</t>
  </si>
  <si>
    <t>Zgorzelec</t>
  </si>
  <si>
    <t>0225021201</t>
  </si>
  <si>
    <t>0225034201</t>
  </si>
  <si>
    <t>0225034</t>
  </si>
  <si>
    <t>Bogatynia</t>
  </si>
  <si>
    <t>0225064201</t>
  </si>
  <si>
    <t>0225064</t>
  </si>
  <si>
    <t>Węgliniec</t>
  </si>
  <si>
    <t>OGÓŁEM ZESPOŁÓW RATOWNICTWA MEDYCZNEGO</t>
  </si>
  <si>
    <t>Adres miejsca stacjonowania zespołu ratownictwa medycznego</t>
  </si>
  <si>
    <t>Nazwa dysponenta jednostki</t>
  </si>
  <si>
    <t>Adres dysponenta jednostki</t>
  </si>
  <si>
    <t>Zespół Opieki Zdrowotnej w Bolesławcu</t>
  </si>
  <si>
    <t>000000001137</t>
  </si>
  <si>
    <t>58-200 Dzierżoniów
 ul. Cicha 1</t>
  </si>
  <si>
    <t>000000022004</t>
  </si>
  <si>
    <t>58-260 Bielawa
ul. Piastowska 7</t>
  </si>
  <si>
    <t>58-506 Jelenia Góra
ul. Ogińskiego 6</t>
  </si>
  <si>
    <t>000000001682</t>
  </si>
  <si>
    <t>59-600 Lwówek Śl.
ul. Gryfowska 1a</t>
  </si>
  <si>
    <t>59-620 Gryfów Śl. 
ul. Rzeczna 25</t>
  </si>
  <si>
    <t>58-400 Kamienna Góra
ul. Wałbrzyska 2c</t>
  </si>
  <si>
    <t>0206041201</t>
  </si>
  <si>
    <t>57-300 Kłodzko
ul. Szpitalna 1</t>
  </si>
  <si>
    <t>000000001083</t>
  </si>
  <si>
    <t>57-500 Bystrzyca Kłodzka
ul. Strażacka 13</t>
  </si>
  <si>
    <t>57-350 Kudowa Zdrój
ul. Zdrojowa 36c</t>
  </si>
  <si>
    <t>57-340 Duszniki Zdrój
ul. Sprzymierzonych 11</t>
  </si>
  <si>
    <t>59-220 Legnica
ul. Bracka11</t>
  </si>
  <si>
    <t>000000001424</t>
  </si>
  <si>
    <t>59-225 Chojnów
ul. Fabryczna 11</t>
  </si>
  <si>
    <t>59-300 Lubin
ul. Bema 5B</t>
  </si>
  <si>
    <t>0216044401</t>
  </si>
  <si>
    <t>59-100 Polkowice
ul. Polna 3</t>
  </si>
  <si>
    <t>59-400 Jawor
ul. Kościuszki 6</t>
  </si>
  <si>
    <t>59-420 Bolków
ul. Rycerska 28</t>
  </si>
  <si>
    <t>67-200 Głogów
ul. Kościuszki 15a</t>
  </si>
  <si>
    <t>59-500 Złotoryja
ul. Legnicka 49</t>
  </si>
  <si>
    <t>56-400 Oleśnica
ul. Ludwikowska 10</t>
  </si>
  <si>
    <t>000000002093</t>
  </si>
  <si>
    <t>56-416 Twardogóra
ul. Wojska Polskiego 3</t>
  </si>
  <si>
    <t>56-500 Syców
ul. Oleśnicka 25</t>
  </si>
  <si>
    <t>000000001572</t>
  </si>
  <si>
    <t>50-334 Wrocław
ul. Ukryta 10</t>
  </si>
  <si>
    <t xml:space="preserve">0264069204 </t>
  </si>
  <si>
    <t xml:space="preserve">0264069205 </t>
  </si>
  <si>
    <t>51-317 Wrocław
ul. Bierutowska 59</t>
  </si>
  <si>
    <t>53-654 Wrocław
ul. Inowrocławska 2</t>
  </si>
  <si>
    <t>55-042 Gniechowice
ul. Kątecka 49</t>
  </si>
  <si>
    <t>55-050 Sobótka
ul. Strzelców 2</t>
  </si>
  <si>
    <t>55-230 Jelcz Laskowice
ul. Techników 2</t>
  </si>
  <si>
    <t>57-100 Strzelin
ul. Mickiewicza 18</t>
  </si>
  <si>
    <t>55-300 Środa Śl.
al. Konstytucji 3 Maja 7a</t>
  </si>
  <si>
    <t>56-100 Wołów
ul. Inwalidów Wojennych 24</t>
  </si>
  <si>
    <t>58-100 Świdnica
ul. Leśna 31</t>
  </si>
  <si>
    <t>000000001393</t>
  </si>
  <si>
    <t>58-160 Świebodzice
ul. Wiejska 22a</t>
  </si>
  <si>
    <t>58-140 Jaworzyna Śląska
ul. 1-go Maja 7</t>
  </si>
  <si>
    <t>58-150 Strzegom
ul. Armii Krajowej 23</t>
  </si>
  <si>
    <t>000000001049</t>
  </si>
  <si>
    <t>0224054201</t>
  </si>
  <si>
    <t>SP ZOZ Pomoc Doraźna</t>
  </si>
  <si>
    <t>000000002065</t>
  </si>
  <si>
    <t>57-220 Ziębice
Pl. Strażacki 8</t>
  </si>
  <si>
    <t>000000001038</t>
  </si>
  <si>
    <t>59-940 Węgliniec
ul. Sikorskiego 40</t>
  </si>
  <si>
    <t>OGÓŁEM   ZESPOŁÓW RATOWNICTWA MEDYCZNEGO</t>
  </si>
  <si>
    <t>2a</t>
  </si>
  <si>
    <t>2b</t>
  </si>
  <si>
    <t>2c</t>
  </si>
  <si>
    <t>Dysponent jednostki</t>
  </si>
  <si>
    <t>Pogotowie Ratunkowe</t>
  </si>
  <si>
    <t>w Jeleniej Górze</t>
  </si>
  <si>
    <t>59-300 Lubin</t>
  </si>
  <si>
    <t>w Legnicy</t>
  </si>
  <si>
    <t>ul. Dworcowa 7</t>
  </si>
  <si>
    <t>59-220 Legnica</t>
  </si>
  <si>
    <t>we Wrocławiu</t>
  </si>
  <si>
    <t>ul. B. Chrobrego 39</t>
  </si>
  <si>
    <t>w Wałbrzychu</t>
  </si>
  <si>
    <t>58-300 Wałbrzych</t>
  </si>
  <si>
    <t>-</t>
  </si>
  <si>
    <t>Zespół Opieki Zdrowotnej</t>
  </si>
  <si>
    <t>59-700 Bolesławiec</t>
  </si>
  <si>
    <t>Lądowisko zlokalizowane bezpośrednio przy szpitalnym oddziale ratunkowym (podać odległość w metrach od szpitalnego oddziału ratunkowego)</t>
  </si>
  <si>
    <t>Liczba stanowisk resuscytacyjnych</t>
  </si>
  <si>
    <t>Liczba stanowisk  intensywnej terapii</t>
  </si>
  <si>
    <t>Liczba stanowisk obserwacyjnych</t>
  </si>
  <si>
    <t>3c</t>
  </si>
  <si>
    <t>3d</t>
  </si>
  <si>
    <t>Lądowisko w odległości wymagającej użycia specjalistycznych środków transportu sanitarnego (podać odległość w metrach od szpitalnego oddziału ratunkowego)</t>
  </si>
  <si>
    <t>powiat bolesławiecki</t>
  </si>
  <si>
    <t>01 </t>
  </si>
  <si>
    <t>nie</t>
  </si>
  <si>
    <t>tak</t>
  </si>
  <si>
    <t>1000 m</t>
  </si>
  <si>
    <t>powiat głogowski</t>
  </si>
  <si>
    <t>Głogowski Szpital Powiatowy</t>
  </si>
  <si>
    <t>340 m</t>
  </si>
  <si>
    <t>Wojewódzkie Centrum Szpitalne Kotliny Jeleniogórskiej</t>
  </si>
  <si>
    <t>powiat kłodzki</t>
  </si>
  <si>
    <t>powiat oławski</t>
  </si>
  <si>
    <t>Zespół Opieki Zdrowotnej w Oławie</t>
  </si>
  <si>
    <t xml:space="preserve">powiat świdnicki </t>
  </si>
  <si>
    <t>powiat trzebnicki</t>
  </si>
  <si>
    <t>Szpital im. Św. Jadwigi Śląskiej w Trzebnicy  </t>
  </si>
  <si>
    <t>ul. Prusicka 53-55</t>
  </si>
  <si>
    <t>55-100 Trzebnica</t>
  </si>
  <si>
    <t>350 m</t>
  </si>
  <si>
    <t>Uniwersytecki Szpital Kliniczny im. Jana Mikulicza-Radeckiego we Wrocławiu</t>
  </si>
  <si>
    <t>Uniwersytecki Szpital Kliniczny im. Jana Mikulicza-Radeckiego</t>
  </si>
  <si>
    <t xml:space="preserve">Dolnośląski Szpital Specjalistyczny im. T. Marciniaka - Centrum Medycyny Ratunkowej </t>
  </si>
  <si>
    <t>ul. Sokołowskiego 4</t>
  </si>
  <si>
    <t>powiat zgorzelecki</t>
  </si>
  <si>
    <t>Podmiot leczniczy, w którego strukturach działa centrum urazowe</t>
  </si>
  <si>
    <t>Liczba zgonów pacjentów urazowych</t>
  </si>
  <si>
    <t>nazwa</t>
  </si>
  <si>
    <t>adres</t>
  </si>
  <si>
    <t>50-556 Wrocław</t>
  </si>
  <si>
    <t>ul. Borowska 213,                      50-556 Wrocław</t>
  </si>
  <si>
    <t>8d</t>
  </si>
  <si>
    <t xml:space="preserve">Zespół Opieki Zdrowotnej w Bolesławcu </t>
  </si>
  <si>
    <t>ul. Jeleniogórska 4</t>
  </si>
  <si>
    <t>Szpitalny oddział ratunkowy</t>
  </si>
  <si>
    <t>głogowski</t>
  </si>
  <si>
    <t>ul. Kościuszki 15</t>
  </si>
  <si>
    <t>67-200 Głogów</t>
  </si>
  <si>
    <t>oławski</t>
  </si>
  <si>
    <t>trzebnicki</t>
  </si>
  <si>
    <t>Dolnośląski Szpital Specjalistyczny im. T. Marciniaka - Centrum Medycyny Ratunkowej</t>
  </si>
  <si>
    <t>ząbkowicki</t>
  </si>
  <si>
    <t xml:space="preserve"> 58-309 Wałbrzych</t>
  </si>
  <si>
    <t>ul. Szpitalna 1a</t>
  </si>
  <si>
    <t>Liczba stanowisk dyspozytorów medycznych w danej lokalizacji</t>
  </si>
  <si>
    <t>Razem:</t>
  </si>
  <si>
    <t>Liczba wszystkich  lekarzy</t>
  </si>
  <si>
    <t>Liczba wszystkich  pielęgniarek</t>
  </si>
  <si>
    <t>Liczba  ratowników medycznych</t>
  </si>
  <si>
    <t>2d</t>
  </si>
  <si>
    <t>szpitalny oddział ratunkowy</t>
  </si>
  <si>
    <t>zespół ratownictwa medycznego</t>
  </si>
  <si>
    <t>lotniczy zespół ratownictwa medycznego</t>
  </si>
  <si>
    <t>RAZEM</t>
  </si>
  <si>
    <t>SOR</t>
  </si>
  <si>
    <t xml:space="preserve">59-700 Bolesławiec </t>
  </si>
  <si>
    <t>ul. J. Iwaszkiewicza 5</t>
  </si>
  <si>
    <t xml:space="preserve"> w Oławie</t>
  </si>
  <si>
    <t>52-200 Oława</t>
  </si>
  <si>
    <t>ul. K.K. Baczyńskiego 1</t>
  </si>
  <si>
    <t>Samodzielny Publiczny Zespół Opieki Zdrowotnej w Świdnicy</t>
  </si>
  <si>
    <t>ul. Kamieńskiego 73 a  </t>
  </si>
  <si>
    <t>ul. Borowska 213  </t>
  </si>
  <si>
    <t>4 Wojskowy Szpital Kliniczny z Polikliniką SP ZOZ</t>
  </si>
  <si>
    <t>50-981 Wrocław</t>
  </si>
  <si>
    <t>ul. Rudolfa Weigla 5  </t>
  </si>
  <si>
    <t>A. Sokołowskiego</t>
  </si>
  <si>
    <t>Regionalne Centrum Zdrowia Sp. z o.o.</t>
  </si>
  <si>
    <t>Ul. Gen. Józefa Bema 5-6</t>
  </si>
  <si>
    <t>ZRM</t>
  </si>
  <si>
    <t>NZOZ Szpital Powiatowy w Dzierżoniowie Sp. z o.o.</t>
  </si>
  <si>
    <t xml:space="preserve"> Pogotowie Ratunkowe</t>
  </si>
  <si>
    <t xml:space="preserve"> ul. Cieplicka 126A 58-570 Jelenia Góra</t>
  </si>
  <si>
    <t>Powiatowy Zespół Szpitali w Oleśnicy</t>
  </si>
  <si>
    <t>SP ZOZ Powiatowe Pogotowie Ratunkowe</t>
  </si>
  <si>
    <t>w Świdnicy</t>
  </si>
  <si>
    <t>50-507 Wrocław,</t>
  </si>
  <si>
    <t>w Ząbkowicach Śląskie</t>
  </si>
  <si>
    <t xml:space="preserve">57-200 Ząbkowice Śląskie     </t>
  </si>
  <si>
    <t>Wielospecjalistyczny Szpital-Samodzielny Publiczny Zespół Opieki Zdrowotnej w Zgorzelcu</t>
  </si>
  <si>
    <t>Razem </t>
  </si>
  <si>
    <t>LZRM HEMES Wrocław</t>
  </si>
  <si>
    <t>LZRM</t>
  </si>
  <si>
    <t>000000001274</t>
  </si>
  <si>
    <t>000000001704</t>
  </si>
  <si>
    <t>000000001953</t>
  </si>
  <si>
    <t>000000001273</t>
  </si>
  <si>
    <t>000000019866</t>
  </si>
  <si>
    <t>000000001735</t>
  </si>
  <si>
    <t>000000001084</t>
  </si>
  <si>
    <t>000000001344</t>
  </si>
  <si>
    <t>000000001316</t>
  </si>
  <si>
    <t>000000018589</t>
  </si>
  <si>
    <t>000000018521</t>
  </si>
  <si>
    <t>000000001389</t>
  </si>
  <si>
    <t>000000025802</t>
  </si>
  <si>
    <t>000000018716</t>
  </si>
  <si>
    <t>0208051</t>
  </si>
  <si>
    <t>0265011205</t>
  </si>
  <si>
    <t>56-300 Milicz
ul.Grzybowa 1</t>
  </si>
  <si>
    <t>Liczba wyjazdów przekraczających maksymalny czas dotarcia na miejsce zdarzenia</t>
  </si>
  <si>
    <t>Dysponent jednostki (nazwa i adres)</t>
  </si>
  <si>
    <t>Wojewódzki Szpital Specjalistyczny we Wrocławiu  </t>
  </si>
  <si>
    <t>SP ZOZ MSWiA we Wrocławiu ul. Ołbińska 32, 50-233 Wrocław</t>
  </si>
  <si>
    <t>D01 02</t>
  </si>
  <si>
    <t>D01 04</t>
  </si>
  <si>
    <t>D01 06</t>
  </si>
  <si>
    <t>D02 02</t>
  </si>
  <si>
    <t>D02 04</t>
  </si>
  <si>
    <t>D02 06</t>
  </si>
  <si>
    <t xml:space="preserve">TABELA nr 6 - Lotnicze zespoły ratownictwa medycznego </t>
  </si>
  <si>
    <t>Miesiąc</t>
  </si>
  <si>
    <t xml:space="preserve">Liczba odebranych połączeń </t>
  </si>
  <si>
    <t xml:space="preserve">Liczba połączeń rozłączonych przed podjęciem obsługi </t>
  </si>
  <si>
    <t xml:space="preserve">Średni czas oczekiwania na połączenie [mm:ss] </t>
  </si>
  <si>
    <t xml:space="preserve">Średni czas trwania połączenia [mm:ss] </t>
  </si>
  <si>
    <t xml:space="preserve">Łączny średni czas obsługi zgłoszenia (czas oczekiwania + czas trwania połączenia) [mm:ss] </t>
  </si>
  <si>
    <t>z 112</t>
  </si>
  <si>
    <t>z 999</t>
  </si>
  <si>
    <t>suma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</si>
  <si>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</si>
  <si>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</si>
  <si>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</si>
  <si>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</si>
  <si>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</si>
  <si>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</si>
  <si>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</si>
  <si>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</si>
  <si>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</si>
  <si>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</si>
  <si>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</si>
  <si>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</si>
  <si>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Suma</t>
  </si>
  <si>
    <t>Średnia</t>
  </si>
  <si>
    <t>TABELA nr 16 – Rejony operacyjne i miejsca stacjonowania planowanych do uruchomienia zespołów ratownictwa medycznego</t>
  </si>
  <si>
    <t>Liczba zespołów ratownictwa medycznego w danym rejonie operacyjnym</t>
  </si>
  <si>
    <t>Liczba dni w roku pozostawania w gotowości zespołu ratownictwa medycznego</t>
  </si>
  <si>
    <t>Okres w roku pozostawania w gotowości zespołu ratownictwa medycznego</t>
  </si>
  <si>
    <t>Planowany termin uruchomienia zespołu ratownictwa medycznego</t>
  </si>
  <si>
    <t>10a</t>
  </si>
  <si>
    <t>10b</t>
  </si>
  <si>
    <t>TABELA nr 17 – Szpitalne oddziały ratunkowe planowane do uruchomienia – stan na dzień ...</t>
  </si>
  <si>
    <t>Jednostka organizacyjna podmiotu leczniczego, w którego strukturach planuje się utworzyć szpitalny oddział ratunkowy</t>
  </si>
  <si>
    <t>Liczba stanowisk intensywnej terapii</t>
  </si>
  <si>
    <t>Planowany termin uruchomienia szpitalnego oddziału ratunkowego</t>
  </si>
  <si>
    <t>nazwa jednostki organizacyjnej</t>
  </si>
  <si>
    <t>adres jednostki organizacyjnej</t>
  </si>
  <si>
    <t>całodobowe</t>
  </si>
  <si>
    <t>nieprzystosowane do startów i lądowań w nocy</t>
  </si>
  <si>
    <t>POWIAT: ...</t>
  </si>
  <si>
    <t>Liczba dyspozytorów medycznych wykonujących zadania w danej lokalizacji</t>
  </si>
  <si>
    <t>liczba dyspozytorów medycznych posiadających wykształcenie wymagane dla pielęgniarki systemu lub ratownika medycznego</t>
  </si>
  <si>
    <t xml:space="preserve">1) Kody nadawane zgodnie z procedurami tworzonymi i wprowadzanymi do stosowania przez ministra właściwego do spraw zdrowia. </t>
  </si>
  <si>
    <t xml:space="preserve">Maksymalny czas uruchomienia   </t>
  </si>
  <si>
    <t>13a</t>
  </si>
  <si>
    <t>13b</t>
  </si>
  <si>
    <t xml:space="preserve">1) Jest identyfikowany przez numer województwa – 2 cyfry kodu TERYT/numer kolejny rejonu na obszarze województwa – 2 cyfry.
2) W opisie rejonu operacyjnego stosuje się 7-znakowy kod TERYT w zakresie systemu identyfikatorów i nazw jednostek podziału administracyjnego; nie używa się kodów zakończonych cyfrą „3”, kolejne pozycje rejonu operacyjnego oddziela się średnikiem i spacją.
3) Kody nadawane zgodnie z procedurami tworzonymi i wprowadzanymi do stosowania przez ministra właściwego do spraw zdrowia.
4) Stosuje się 7-znakowy kod TERYT w zakresie systemu identyfikatorów i nazw jednostek podziału administracyjnego; nie używa się kodów zakończonych cyfrą „3”, kolejne pozycje obszaru działania oddziela się średnikiem i spacją.
5) Wskazuje się nazwę miejscowości lub dzielnicy, w której stacjonuje zespół ratownictwa medycznego; nie podaje się danych adresowych miejsca stacjonowania.
6) Wymienia się dni tygodnia, a w przypadku, gdy zespół ratownictwa medycznego nie pozostaje w całodobowej gotowości, wskazuje się godziny pozostawania w gotowości.
</t>
  </si>
  <si>
    <t>kierownika zespołu ratownictwa medycznego</t>
  </si>
  <si>
    <t>kierownika zespołu urazowego</t>
  </si>
  <si>
    <t>Średni czas pobytu pacjenta urazowego w centrum (dni)</t>
  </si>
  <si>
    <t>Maksymalny czas pobytu pacjenta urazowego w centrum urazowym (dni)</t>
  </si>
  <si>
    <t>Liczba zgonów pacjentów urazowych dziecięcych</t>
  </si>
  <si>
    <t>Czas dyżuru</t>
  </si>
  <si>
    <t>Lądowisko w odległości wymagającej użycia specjalistycznych środków transportu sanitarnego                                                                          (podać odległość w metrach od szpitalnego oddziału ratunkowego)</t>
  </si>
  <si>
    <t>Lądowisko zlokalizowane bezpośrednio przy szpitalnym oddziale ratunkowym                             (podać odległość w metrach od szpitalnego oddziału ratunkowego)</t>
  </si>
  <si>
    <t>Jednostka organizacyjna podmiotu leczniczego, w którego strukturach funkcjonuje szpitalny oddział ratunkowy</t>
  </si>
  <si>
    <t xml:space="preserve">                                                                                                                                                                                                   powiat lubiński</t>
  </si>
  <si>
    <t>Nazwa i adres szpitala</t>
  </si>
  <si>
    <r>
      <t>numer księgi rejestrowej podmiotu wykonujaego działalnosć leczniczą</t>
    </r>
    <r>
      <rPr>
        <vertAlign val="superscript"/>
        <sz val="10"/>
        <color rgb="FF000000"/>
        <rFont val="Calibri"/>
        <family val="2"/>
        <charset val="238"/>
        <scheme val="minor"/>
      </rPr>
      <t>1)</t>
    </r>
  </si>
  <si>
    <r>
      <t>V część kodu resortowego</t>
    </r>
    <r>
      <rPr>
        <vertAlign val="superscript"/>
        <sz val="10"/>
        <color rgb="FF000000"/>
        <rFont val="Calibri"/>
        <family val="2"/>
        <charset val="238"/>
        <scheme val="minor"/>
      </rPr>
      <t>2)</t>
    </r>
  </si>
  <si>
    <t>ogółem</t>
  </si>
  <si>
    <t>inne</t>
  </si>
  <si>
    <t>liczba zgonów w izbie przyjęć</t>
  </si>
  <si>
    <r>
      <t>numer księgi rejestrowej podmiotu wykonujacego działalność leczniczą</t>
    </r>
    <r>
      <rPr>
        <vertAlign val="superscript"/>
        <sz val="11"/>
        <color rgb="FF000000"/>
        <rFont val="Calibri"/>
        <family val="2"/>
        <charset val="238"/>
        <scheme val="minor"/>
      </rPr>
      <t>1)</t>
    </r>
  </si>
  <si>
    <r>
      <t>kod TERYT lokalizacji jednostki z opisem</t>
    </r>
    <r>
      <rPr>
        <vertAlign val="superscript"/>
        <sz val="11"/>
        <color rgb="FF000000"/>
        <rFont val="Calibri"/>
        <family val="2"/>
        <charset val="238"/>
        <scheme val="minor"/>
      </rPr>
      <t>2)</t>
    </r>
  </si>
  <si>
    <t>w tym: liczba  lekarzy systemu Państwowe Ratownictwo Medyczne</t>
  </si>
  <si>
    <t>w tym: liczba  pielęgniarek systemu Państwowe Ratownictwo Medyczne</t>
  </si>
  <si>
    <r>
      <t xml:space="preserve">Nazwa i opis rejonu operacyjnego   </t>
    </r>
    <r>
      <rPr>
        <vertAlign val="superscript"/>
        <sz val="11"/>
        <color theme="1"/>
        <rFont val="Times New Roman"/>
        <family val="1"/>
        <charset val="238"/>
      </rPr>
      <t>2)</t>
    </r>
  </si>
  <si>
    <r>
      <t xml:space="preserve">Obszar działania zespołu ratownictwa medycznego      </t>
    </r>
    <r>
      <rPr>
        <vertAlign val="superscript"/>
        <sz val="11"/>
        <color theme="1"/>
        <rFont val="Times New Roman"/>
        <family val="1"/>
        <charset val="238"/>
      </rPr>
      <t>4)</t>
    </r>
  </si>
  <si>
    <r>
      <t xml:space="preserve">Miejsce stacjonowania zespołu ratownictwa medycznego     </t>
    </r>
    <r>
      <rPr>
        <vertAlign val="superscript"/>
        <sz val="11"/>
        <color theme="1"/>
        <rFont val="Times New Roman"/>
        <family val="1"/>
        <charset val="238"/>
      </rPr>
      <t>5)</t>
    </r>
  </si>
  <si>
    <t>od         dd-mm</t>
  </si>
  <si>
    <t>do                    dd-mm</t>
  </si>
  <si>
    <r>
      <t xml:space="preserve">kod TERYT z opisem  </t>
    </r>
    <r>
      <rPr>
        <vertAlign val="superscript"/>
        <sz val="11"/>
        <color theme="1"/>
        <rFont val="Times New Roman"/>
        <family val="1"/>
        <charset val="238"/>
      </rPr>
      <t>1)</t>
    </r>
  </si>
  <si>
    <t xml:space="preserve">1) Stosuje się 7-znakowy kod TERYT miejscowości lub dzielnicy w zakresie systemu identyfikatorów i nazw jednostek podziału administracyjnego, w której znajduje się planowany do uruchomienia szpitalny oddział ratunkowy
</t>
  </si>
  <si>
    <t>31.12</t>
  </si>
  <si>
    <t>liczba dyspozytorów medycznych, o których mowa w art. 58 ust. 3 ustawy z dnia 8 września 2006 r. o Państwowym Ratownictwie Medycznym ( Dz. U. z 2017 r. poz. 2195 z późn. zm.)</t>
  </si>
  <si>
    <t>01</t>
  </si>
  <si>
    <t>02</t>
  </si>
  <si>
    <r>
      <t>Kod dyspozytorni medycznej</t>
    </r>
    <r>
      <rPr>
        <vertAlign val="superscript"/>
        <sz val="14"/>
        <color theme="1"/>
        <rFont val="Calibri"/>
        <family val="2"/>
        <charset val="238"/>
        <scheme val="minor"/>
      </rPr>
      <t>1)</t>
    </r>
  </si>
  <si>
    <t>Liczba dni 
w roku pozostawania w gotowości zespołu ratownictwa medycznego</t>
  </si>
  <si>
    <t>od                                                              dd-mm</t>
  </si>
  <si>
    <t>do                                                                                                    dd-mm</t>
  </si>
  <si>
    <t xml:space="preserve">Średni czas oczekiwania
 na połączenie [mm:ss] </t>
  </si>
  <si>
    <t xml:space="preserve">Średni czas trwania 
połączenia [mm:ss] </t>
  </si>
  <si>
    <t xml:space="preserve">1) Kody nadawane zgodnie z procedurami tworzonymi i wprowadzanymi do stosowania przez ministra właściwego do spraw zdrowia.  </t>
  </si>
  <si>
    <t>01.01</t>
  </si>
  <si>
    <t xml:space="preserve">
31.12</t>
  </si>
  <si>
    <t>Liczba i rodzaj dodatkowych zespołów możliwych do uruchomienia w przypadkach zdarzeń powodujących stan nagłego zagrożenia zdrowotnego znacznej liczby osób</t>
  </si>
  <si>
    <t xml:space="preserve">specjalistyczne </t>
  </si>
  <si>
    <t>podstawowe</t>
  </si>
  <si>
    <t>Mediana czasu dotarcia zespołów na miejsce zdarzenia [gg:mm:ss]</t>
  </si>
  <si>
    <t>Województwo</t>
  </si>
  <si>
    <t xml:space="preserve">Wyjazdy zespołów ratownictwa medycznego  </t>
  </si>
  <si>
    <t>5d</t>
  </si>
  <si>
    <t>Liczba wyjazdów zespołów ratownictwa medycznego zakończonych przewiezieniem pacjenta do szpitala</t>
  </si>
  <si>
    <t>0225</t>
  </si>
  <si>
    <t>0206; 0261011</t>
  </si>
  <si>
    <t xml:space="preserve">58-530 Kowary
ul. Zamkowa 2a        </t>
  </si>
  <si>
    <t>0207</t>
  </si>
  <si>
    <t>0210</t>
  </si>
  <si>
    <t xml:space="preserve">Świeradów Zdrój
ul. Piłsudskiego 35 </t>
  </si>
  <si>
    <t>0212</t>
  </si>
  <si>
    <t>0209</t>
  </si>
  <si>
    <t xml:space="preserve">  67-200 Głogów
ul. Sikorskiego 55</t>
  </si>
  <si>
    <t>0205</t>
  </si>
  <si>
    <t>0203</t>
  </si>
  <si>
    <t>0211</t>
  </si>
  <si>
    <t>0216</t>
  </si>
  <si>
    <t>0226</t>
  </si>
  <si>
    <t>58-300 Wałbrzych
ul. B. Chrobrego 39</t>
  </si>
  <si>
    <t>0221; 0265011</t>
  </si>
  <si>
    <t>0219</t>
  </si>
  <si>
    <t>0202; 0202021</t>
  </si>
  <si>
    <t>0224</t>
  </si>
  <si>
    <t xml:space="preserve"> 57-540 Lądek Zdrój
ul. Strażacka 2</t>
  </si>
  <si>
    <t>0208; 0208021</t>
  </si>
  <si>
    <t>0214</t>
  </si>
  <si>
    <t xml:space="preserve">54-429 Wrocław
ul. Strzegomska 148 </t>
  </si>
  <si>
    <t>0264</t>
  </si>
  <si>
    <t>0223</t>
  </si>
  <si>
    <t>0215</t>
  </si>
  <si>
    <t>0213</t>
  </si>
  <si>
    <t>0220</t>
  </si>
  <si>
    <t>0217</t>
  </si>
  <si>
    <t>0218</t>
  </si>
  <si>
    <t>0222</t>
  </si>
  <si>
    <t>Okres w roku pozostawania 
w gotowości zespołu ratownictwa medycznego</t>
  </si>
  <si>
    <r>
      <t>Nazwa zespołu ratownictwa medycznego</t>
    </r>
    <r>
      <rPr>
        <vertAlign val="superscript"/>
        <sz val="12"/>
        <color rgb="FF000000"/>
        <rFont val="Calibri"/>
        <family val="2"/>
        <charset val="238"/>
        <scheme val="minor"/>
      </rPr>
      <t>1)</t>
    </r>
  </si>
  <si>
    <t>Nazwa, adres. miejsca stacjonowania lotniczego zespołu ratownictwa medycznego</t>
  </si>
  <si>
    <t>stan nagłego zagrożenia zdrowotnego</t>
  </si>
  <si>
    <r>
      <t xml:space="preserve">Numer rejonu operacyjnego </t>
    </r>
    <r>
      <rPr>
        <vertAlign val="superscript"/>
        <sz val="14"/>
        <color theme="1"/>
        <rFont val="Calibri"/>
        <family val="2"/>
        <charset val="238"/>
        <scheme val="minor"/>
      </rPr>
      <t>1)</t>
    </r>
  </si>
  <si>
    <r>
      <t xml:space="preserve">Nazwa i opis rejonu operacyjnego </t>
    </r>
    <r>
      <rPr>
        <vertAlign val="superscript"/>
        <sz val="14"/>
        <color theme="1"/>
        <rFont val="Calibri"/>
        <family val="2"/>
        <charset val="238"/>
        <scheme val="minor"/>
      </rPr>
      <t>2)</t>
    </r>
  </si>
  <si>
    <r>
      <t xml:space="preserve">Kody dyspozytorni medycznej </t>
    </r>
    <r>
      <rPr>
        <vertAlign val="superscript"/>
        <sz val="14"/>
        <color theme="1"/>
        <rFont val="Calibri"/>
        <family val="2"/>
        <charset val="238"/>
        <scheme val="minor"/>
      </rPr>
      <t xml:space="preserve"> 3)</t>
    </r>
  </si>
  <si>
    <r>
      <t>Liczba i rodzaj zespołów ratownictwa medycznego</t>
    </r>
    <r>
      <rPr>
        <vertAlign val="superscript"/>
        <sz val="14"/>
        <color theme="1"/>
        <rFont val="Calibri"/>
        <family val="2"/>
        <charset val="238"/>
        <scheme val="minor"/>
      </rPr>
      <t>4)</t>
    </r>
    <r>
      <rPr>
        <sz val="14"/>
        <color theme="1"/>
        <rFont val="Calibri"/>
        <family val="2"/>
        <charset val="238"/>
        <scheme val="minor"/>
      </rPr>
      <t xml:space="preserve"> w danym rejonie operacyjnym</t>
    </r>
  </si>
  <si>
    <r>
      <t xml:space="preserve">Kod zespołu ratownictwa medycznego   </t>
    </r>
    <r>
      <rPr>
        <vertAlign val="superscript"/>
        <sz val="14"/>
        <color theme="1"/>
        <rFont val="Calibri"/>
        <family val="2"/>
        <charset val="238"/>
        <scheme val="minor"/>
      </rPr>
      <t xml:space="preserve"> 5)</t>
    </r>
  </si>
  <si>
    <r>
      <t xml:space="preserve">Nazwa zespołu ratownictwa medycznego  </t>
    </r>
    <r>
      <rPr>
        <vertAlign val="superscript"/>
        <sz val="14"/>
        <color theme="1"/>
        <rFont val="Calibri"/>
        <family val="2"/>
        <charset val="238"/>
        <scheme val="minor"/>
      </rPr>
      <t xml:space="preserve">   6)</t>
    </r>
  </si>
  <si>
    <r>
      <t>Kod TERYT miejsca stacjonowania</t>
    </r>
    <r>
      <rPr>
        <vertAlign val="superscript"/>
        <sz val="14"/>
        <color theme="1"/>
        <rFont val="Calibri"/>
        <family val="2"/>
        <charset val="238"/>
        <scheme val="minor"/>
      </rPr>
      <t xml:space="preserve">    7)</t>
    </r>
  </si>
  <si>
    <r>
      <t xml:space="preserve">Numer księgi rejestrowej podmiotu leczniczego dysponenta jednostki </t>
    </r>
    <r>
      <rPr>
        <vertAlign val="superscript"/>
        <sz val="14"/>
        <color theme="1"/>
        <rFont val="Calibri"/>
        <family val="2"/>
        <charset val="238"/>
        <scheme val="minor"/>
      </rPr>
      <t>8)</t>
    </r>
  </si>
  <si>
    <r>
      <t>VII część kodu resortowego jednostki systemu</t>
    </r>
    <r>
      <rPr>
        <vertAlign val="superscript"/>
        <sz val="14"/>
        <color theme="1"/>
        <rFont val="Calibri"/>
        <family val="2"/>
        <charset val="238"/>
        <scheme val="minor"/>
      </rPr>
      <t>9)</t>
    </r>
  </si>
  <si>
    <r>
      <t xml:space="preserve">IV część kodu resortowego okreslajacego formę organizacyjno- prawną podmiotu wykonującego działalność leczniczą  </t>
    </r>
    <r>
      <rPr>
        <vertAlign val="superscript"/>
        <sz val="14"/>
        <color theme="1"/>
        <rFont val="Calibri"/>
        <family val="2"/>
        <charset val="238"/>
        <scheme val="minor"/>
      </rPr>
      <t>9)</t>
    </r>
    <r>
      <rPr>
        <sz val="14"/>
        <color theme="1"/>
        <rFont val="Calibri"/>
        <family val="2"/>
        <charset val="238"/>
        <scheme val="minor"/>
      </rPr>
      <t xml:space="preserve"> </t>
    </r>
  </si>
  <si>
    <t>Rodzaj jednostki systemu Państwowe Ratownictwo Medyczne</t>
  </si>
  <si>
    <t xml:space="preserve">          Nie planuje się na kolejne lata nowych, przenoszonych lub likwidowanych zespołów ratownictwa medycznegoi na obszarze województwa.</t>
  </si>
  <si>
    <r>
      <t xml:space="preserve">  </t>
    </r>
    <r>
      <rPr>
        <sz val="12"/>
        <color theme="1"/>
        <rFont val="Calibri"/>
        <family val="2"/>
        <charset val="238"/>
        <scheme val="minor"/>
      </rPr>
      <t>Nie planuje się na kolejne lata nowych, przenoszonych lub likwidowanych szpitalnych oddziałów ratunkowych.</t>
    </r>
  </si>
  <si>
    <r>
      <t xml:space="preserve">Numer rejonu operacyjnego </t>
    </r>
    <r>
      <rPr>
        <vertAlign val="superscript"/>
        <sz val="12"/>
        <color indexed="8"/>
        <rFont val="Calibri"/>
        <family val="2"/>
        <charset val="238"/>
        <scheme val="minor"/>
      </rPr>
      <t>1)</t>
    </r>
  </si>
  <si>
    <r>
      <t>Nazwa i opis rejonu operacyjnego</t>
    </r>
    <r>
      <rPr>
        <vertAlign val="superscript"/>
        <sz val="12"/>
        <color indexed="8"/>
        <rFont val="Calibri"/>
        <family val="2"/>
        <charset val="238"/>
        <scheme val="minor"/>
      </rPr>
      <t>2)</t>
    </r>
  </si>
  <si>
    <r>
      <t xml:space="preserve">Kod dyspozytorni medycznej </t>
    </r>
    <r>
      <rPr>
        <vertAlign val="superscript"/>
        <sz val="12"/>
        <color indexed="8"/>
        <rFont val="Calibri"/>
        <family val="2"/>
        <charset val="238"/>
        <scheme val="minor"/>
      </rPr>
      <t>3)</t>
    </r>
  </si>
  <si>
    <r>
      <t xml:space="preserve">Liczba i rodzaj zespołów ratownictwa medycznego </t>
    </r>
    <r>
      <rPr>
        <vertAlign val="superscript"/>
        <sz val="12"/>
        <color indexed="8"/>
        <rFont val="Calibri"/>
        <family val="2"/>
        <charset val="238"/>
        <scheme val="minor"/>
      </rPr>
      <t>4)</t>
    </r>
    <r>
      <rPr>
        <sz val="12"/>
        <color indexed="8"/>
        <rFont val="Calibri"/>
        <family val="2"/>
        <charset val="238"/>
        <scheme val="minor"/>
      </rPr>
      <t xml:space="preserve">
w danym rejonie operacyjnym</t>
    </r>
  </si>
  <si>
    <r>
      <t>Obszar działania zespołu ratownictwa medycznego</t>
    </r>
    <r>
      <rPr>
        <vertAlign val="superscript"/>
        <sz val="12"/>
        <color indexed="8"/>
        <rFont val="Calibri"/>
        <family val="2"/>
        <charset val="238"/>
        <scheme val="minor"/>
      </rPr>
      <t xml:space="preserve"> 5)</t>
    </r>
  </si>
  <si>
    <r>
      <t>Kod zespołu ratownictwa medycznego</t>
    </r>
    <r>
      <rPr>
        <vertAlign val="superscript"/>
        <sz val="12"/>
        <color indexed="8"/>
        <rFont val="Calibri"/>
        <family val="2"/>
        <charset val="238"/>
        <scheme val="minor"/>
      </rPr>
      <t>6)</t>
    </r>
  </si>
  <si>
    <r>
      <t>Nazwa zespołu ratownictwa medycznego</t>
    </r>
    <r>
      <rPr>
        <vertAlign val="superscript"/>
        <sz val="12"/>
        <color indexed="8"/>
        <rFont val="Calibri"/>
        <family val="2"/>
        <charset val="238"/>
        <scheme val="minor"/>
      </rPr>
      <t>7)</t>
    </r>
  </si>
  <si>
    <r>
      <t>Kod TERYT
miejsca stacjonowania</t>
    </r>
    <r>
      <rPr>
        <vertAlign val="superscript"/>
        <sz val="12"/>
        <color indexed="8"/>
        <rFont val="Calibri"/>
        <family val="2"/>
        <charset val="238"/>
        <scheme val="minor"/>
      </rPr>
      <t>8)</t>
    </r>
  </si>
  <si>
    <r>
      <t>Miejsce stacjonowania zespołu ratownictwa medycznego</t>
    </r>
    <r>
      <rPr>
        <vertAlign val="superscript"/>
        <sz val="12"/>
        <color indexed="8"/>
        <rFont val="Calibri"/>
        <family val="2"/>
        <charset val="238"/>
        <scheme val="minor"/>
      </rPr>
      <t>9)</t>
    </r>
  </si>
  <si>
    <r>
      <t>Dni tygodnia pozostawania w gotowości zespołu ratownictwa medycznego</t>
    </r>
    <r>
      <rPr>
        <vertAlign val="superscript"/>
        <sz val="12"/>
        <color indexed="8"/>
        <rFont val="Calibri"/>
        <family val="2"/>
        <charset val="238"/>
        <scheme val="minor"/>
      </rPr>
      <t xml:space="preserve"> 10)</t>
    </r>
  </si>
  <si>
    <t>wyjazdy do stan nagłego zagrożenia zdrowotnego</t>
  </si>
  <si>
    <t>w tym pacjenci urazowi</t>
  </si>
  <si>
    <t xml:space="preserve">wyjazdy niezwiązane ze stanem nagłego zagrożenia zdrowotnego </t>
  </si>
  <si>
    <t>zgony przed podjęciem albo w trakcie wykonywania medycznych czynności ratunkowych</t>
  </si>
  <si>
    <t xml:space="preserve">Maksymalny czas dotarcia zespołów na miejsce zdarzenia                [gg:mm:ss] </t>
  </si>
  <si>
    <t xml:space="preserve">Średni czas interwencji zespołu ratownictwa medycznego od przyjęcia zgłoszenia o zdarzeniu do powrotu do gotowości operacyjnej                   [gg:mm:ss] </t>
  </si>
  <si>
    <t xml:space="preserve">Maksymalny czas interwencji zespołu ratownictwa medycznego od przyjęcia zgłoszenia o zdarzeniu do powrotu do gotowości operacyjnej           [gg:mm:ss] </t>
  </si>
  <si>
    <r>
      <t xml:space="preserve">kod TERYT </t>
    </r>
    <r>
      <rPr>
        <vertAlign val="superscript"/>
        <sz val="10"/>
        <color rgb="FF000000"/>
        <rFont val="Calibri"/>
        <family val="2"/>
        <charset val="238"/>
        <scheme val="minor"/>
      </rPr>
      <t>3)</t>
    </r>
  </si>
  <si>
    <t>liczba zgonów w szpitalnym oddziale ratunkowym</t>
  </si>
  <si>
    <t>liczba pacjemtów przekazanych przez zespoły ratownictwa medycznego</t>
  </si>
  <si>
    <t>liczba pacjentów przekazanych przez zespoły ratownictwa medycznego</t>
  </si>
  <si>
    <t>Liczba pacjentów zakwalifikowanych jako pacjent urazowy przez</t>
  </si>
  <si>
    <t>Podmiot leczniczy, w którego strukturach działa centrum urazowe dla dzieci</t>
  </si>
  <si>
    <t>Liczba pacjentów zakwalifikowanych jako pacjent urazowy dziecięcy przez</t>
  </si>
  <si>
    <t>Maksymalny czas pobytu pacjenta urazowego dziecięcego w centrum urazowym dla dzieci (dni)</t>
  </si>
  <si>
    <t>Średni czas pobytu pacjenta urazowego dziecięcego w centrum urazowym dla dzieci (dni)</t>
  </si>
  <si>
    <t>kierownika zespołu urazowego dziecięcego</t>
  </si>
  <si>
    <t>Okres, w jakim funkcjonowała wskazana liczba stanowisk dyspozytorów medycznych w danej lokalizacji ciągu roku</t>
  </si>
  <si>
    <t>do        dd-mm</t>
  </si>
  <si>
    <t>od        dd-mm</t>
  </si>
  <si>
    <r>
      <t xml:space="preserve">Numer rejonu operacyjnego  </t>
    </r>
    <r>
      <rPr>
        <vertAlign val="superscript"/>
        <sz val="11"/>
        <color theme="1"/>
        <rFont val="Times New Roman"/>
        <family val="1"/>
        <charset val="238"/>
      </rPr>
      <t>1)</t>
    </r>
  </si>
  <si>
    <r>
      <t xml:space="preserve">Kod dyspozytorni medycznej   </t>
    </r>
    <r>
      <rPr>
        <vertAlign val="superscript"/>
        <sz val="11"/>
        <color theme="1"/>
        <rFont val="Times New Roman"/>
        <family val="1"/>
        <charset val="238"/>
      </rPr>
      <t>3)</t>
    </r>
    <r>
      <rPr>
        <sz val="11"/>
        <color theme="1"/>
        <rFont val="Times New Roman"/>
        <family val="1"/>
        <charset val="238"/>
      </rPr>
      <t xml:space="preserve"> </t>
    </r>
  </si>
  <si>
    <r>
      <t xml:space="preserve">Dni tygodnia pozostawania w gotowości zespołu ratownictwa medycznego         </t>
    </r>
    <r>
      <rPr>
        <vertAlign val="superscript"/>
        <sz val="11"/>
        <color theme="1"/>
        <rFont val="Times New Roman"/>
        <family val="1"/>
        <charset val="238"/>
      </rPr>
      <t>6)</t>
    </r>
  </si>
  <si>
    <t>ZAŁĄCZNIKI                                                                                                            DO PLANU DZIAŁANIA SYSTEMU                                                 PAŃSTWOWE RATOWNICTWO MEDYCZNE                                                                                                       DLA WOJEWÓDZTWA DOLNOŚLĄSKIEGO</t>
  </si>
  <si>
    <t>m. i gm. Twardogóra 0214084; 0214085;
m. i gm. Syców 0214074; 0214075;
m. i gm. Międzybórz 0214054; 0214055.</t>
  </si>
  <si>
    <t>m. i gm. Dzierżoniów 0202021; 0202052;
m. Bielawa 0202011;
m. i gm. Pieszyce 0202034;0202035
gm. Piława Górna 0202041;
gm. Łagiewniki 0202062;
m. i gm. Niemcza 0202074; 0202075.</t>
  </si>
  <si>
    <r>
      <rPr>
        <b/>
        <sz val="18"/>
        <color indexed="8"/>
        <rFont val="Times New Roman"/>
        <family val="1"/>
        <charset val="238"/>
      </rPr>
      <t>Rejon wrocławski</t>
    </r>
    <r>
      <rPr>
        <sz val="12"/>
        <color indexed="8"/>
        <rFont val="Times New Roman"/>
        <family val="1"/>
        <charset val="238"/>
      </rPr>
      <t xml:space="preserve">
0202011-Bielawa-gmina miejska
0202021-Dzierżoniów-gmina miejska
0202052-Dzierżoniów-gmina wiejska
0202062-Łagiewniki-gmina wiejska
0202074-Niemcza-miasto
0202075-Niemcza-obszar wiejski
0202034-Pieszyce-miasto
0202035-Pieszyce-obszar wiejski
0202041-Piława Górna-gmina miejska
0208065-Bystrzyca Kłodzka-obszar wiejski
0208064-Bystrzyca Kłodzka-miasto
0208011-Duszniki-Zdrój-gmina miejska
0208072-Kłodzko-gmina wiejska
0208021-Kłodzko-gmina miejska
0208031-Kudowa-Zdrój-gmina miejska
0208084-Lądek-Zdrój-miasto
0208085-Lądek-Zdrój-obszar wiejski
0208092-Lewin Kłodzki-gmina wiejska
0208104-Międzylesie-miasto
0208105-Międzylesie-obszar wiejski
0208112-Nowa Ruda-gmina wiejska
0208041-Nowa Ruda-gmina miejska
0208051-Polanica-Zdrój-gmina miejska
0208125-Radków-obszar wiejski
0208124-Radków-miasto
0208134-Stronie Śląskie-miasto
0208135-Stronie Śląskie-obszar wiejski
0208145-Szczytna-obszar wiejski
0208144-Szczytna-miasto
0213012-Cieszków-gmina wiejska
0213022-Krośnice-gmina wiejska
0213034-Milicz-miasto
0213035-Milicz-obszar wiejski
0214025-Bierutów-obszar wiejski
0214024-Bierutów-miasto
0214032-Dobroszyce-gmina wiejska
0214042-Dziadowa Kłoda-gmina wiejska
0214054-Międzybórz-miasto
0214055-Międzybórz-obszar wiejski
0214062-Oleśnica-gmina wiejska
0214011-Oleśnica-gmina miejska
0214074-Syców-miasto
0214075-Syców-obszar wiejski
0214085-Twardogóra-obszar wiejski
0214084-Twardogóra-miasto
0215022-Domaniów-gmina wiejska
0215034-Jelcz-Laskowice-miasto
0215035-Jelcz-Laskowice-obszar wiejski
0215042-Oława-gmina wiejska
0215011-Oława-gmina miejska
0217012-Borów-gmina wiejska
0217022-Kondratowice-gmina wiejska
0217032-Przeworno-gmina wiejska
0217045-Strzelin-obszar wiejski
0217044-Strzelin-miasto
0217054-Wiązów-miasto
0217055-Wiązów-obszar wiejski
0218012-Kostomłoty-gmina wiejska
0218022-Malczyce-gmina wiejska
0218032-Miękinia-gmina wiejska
0218044-Środa Śląska-miasto
0218045-Środa Śląska-obszar wiejski
0218052-Udanin-gmina wiejska
0219032-Dobromierz-gmina wiejska
0219044-Jaworzyna Śląska-miasto
0219045-Jaworzyna Śląska-obszar wiejski
0219052-Marcinowice-gmina wiejska
0219064-Strzegom-miasto
0219065-Strzegom-obszar wiejski
0219072-Świdnica-gmina wiejska
0219011-Świdnica-gmina miejska
0219021-Świebodzice-gmina miejska
0219085-Żarów-obszar wiejski
0219084-Żarów-miasto
0220014-Oborniki Śląskie-miasto
0220015-Oborniki Śląskie-obszar wiejski
0220025-Prusice-obszar wiejski
0220024-Prusice-miasto
0220035-Trzebnica-obszar wiejski
0220034-Trzebnica-miasto
0220042-Wisznia Mała-gmina wiejska
0220052-Zawonia-gmina wiejska
0220064-Żmigród-miasto
0220065-Żmigród-obszar wiejski
0221011-Boguszów-Gorce-gmina miejska
0221042-Czarny Bór-gmina wiejska
0221055-Głuszyca-obszar wiejski
0221054-Głuszyca-miasto
0221021-Jedlina-Zdrój-gmina miejska
0221064-Mieroszów-miasto
0221065-Mieroszów-obszar wiejski
0221072-Stare Bogaczowice-gmina wiejska
0221031-Szczawno-Zdrój-gmina miejska
0221082-Walim-gmina wiejska
0222014-Brzeg Dolny-miasto
0222015-Brzeg Dolny-obszar wiejski
0222022-Wińsko-gmina wiejska
0222035-Wołów-obszar wiejski
0222034-Wołów-miasto
0223012-Czernica-gmina wiejska
0223022-Długołęka-gmina wiejska
0223032-Jordanów Śląski-gmina wiejska
0223045-Kąty Wrocławskie-obszar wiejski
0223044-Kąty Wrocławskie-miasto
0223052-Kobierzyce-gmina wiejska
0223062-Mietków-gmina wiejska
0223085-Siechnice-obszar wiejski
0223084-Siechnice-miasto
0223074-Sobótka-miasto
0223075-Sobótka-obszar wiejski
0223092-Żórawina-gmina wiejska
0224014-Bardo-miasto
0224015-Bardo-obszar wiejski
0224022-Ciepłowody-gmina wiejska
0224032-Kamieniec Ząbkowicki-gmina wiejska
0224042-Stoszowice-gmina wiejska
0224054-Ząbkowice Śląskie-miasto
0224055-Ząbkowice Śląskie-obszar wiejski
0224064-Ziębice-miasto
0224065-Ziębice-obszar wiejski
0224074-Złoty Stok-miasto
0224075-Złoty Stok-obszar wiejski
0264011-Wrocław-gmina miejska
0264029-Wrocław-Fabryczna-delegatura
0264039-Wrocław-Krzyki-delegatura
0264049-Wrocław-Psie Pole-delegatura
0264059-Wrocław-Stare Miasto-delegatura
0264069-Wrocław-Śródmieście-delegatura
0265011-Wałbrzych-gmina miejska
</t>
    </r>
  </si>
  <si>
    <r>
      <rPr>
        <b/>
        <sz val="18"/>
        <color indexed="8"/>
        <rFont val="Times New Roman"/>
        <family val="1"/>
        <charset val="238"/>
      </rPr>
      <t>Rejon wrocławski</t>
    </r>
    <r>
      <rPr>
        <sz val="11"/>
        <color indexed="8"/>
        <rFont val="Times New Roman"/>
        <family val="1"/>
        <charset val="238"/>
      </rPr>
      <t xml:space="preserve">
0202011-Bielawa-gmina miejska
0202021-Dzierżoniów-gmina miejska
0202052-Dzierżoniów-gmina wiejska
0202062-Łagiewniki-gmina wiejska
0202074-Niemcza-miasto
0202075-Niemcza-obszar wiejski
0202034-Pieszyce-miasto
0202035-Pieszyce-obszar wiejski
0202041-Piława Górna-gmina miejska
0208065-Bystrzyca Kłodzka-obszar wiejski
0208064-Bystrzyca Kłodzka-miasto
0208011-Duszniki-Zdrój-gmina miejska
0208072-Kłodzko-gmina wiejska
0208021-Kłodzko-gmina miejska
0208031-Kudowa-Zdrój-gmina miejska
0208084-Lądek-Zdrój-miasto
0208085-Lądek-Zdrój-obszar wiejski
0208092-Lewin Kłodzki-gmina wiejska
0208104-Międzylesie-miasto
0208105-Międzylesie-obszar wiejski
0208112-Nowa Ruda-gmina wiejska
0208041-Nowa Ruda-gmina miejska
0208051-Polanica-Zdrój-gmina miejska
0208125-Radków-obszar wiejski
0208124-Radków-miasto
0208134-Stronie Śląskie-miasto
0208135-Stronie Śląskie-obszar wiejski
0208145-Szczytna-obszar wiejski
0208144-Szczytna-miasto
0213012-Cieszków-gmina wiejska
0213022-Krośnice-gmina wiejska
0213034-Milicz-miasto
0213035-Milicz-obszar wiejski
0214025-Bierutów-obszar wiejski
0214024-Bierutów-miasto
0214032-Dobroszyce-gmina wiejska
0214042-Dziadowa Kłoda-gmina wiejska
0214054-Międzybórz-miasto
0214055-Międzybórz-obszar wiejski
0214062-Oleśnica-gmina wiejska
0214011-Oleśnica-gmina miejska
0214074-Syców-miasto
0214075-Syców-obszar wiejski
0214085-Twardogóra-obszar wiejski
0214084-Twardogóra-miasto
0215022-Domaniów-gmina wiejska
0215034-Jelcz-Laskowice-miasto
0215035-Jelcz-Laskowice-obszar wiejski
0215042-Oława-gmina wiejska
0215011-Oława-gmina miejska
0217012-Borów-gmina wiejska
0217022-Kondratowice-gmina wiejska
0217032-Przeworno-gmina wiejska
0217045-Strzelin-obszar wiejski
0217044-Strzelin-miasto
0217054-Wiązów-miasto
0217055-Wiązów-obszar wiejski
0218012-Kostomłoty-gmina wiejska
0218022-Malczyce-gmina wiejska
0218032-Miękinia-gmina wiejska
0218044-Środa Śląska-miasto
0218045-Środa Śląska-obszar wiejski
0218052-Udanin-gmina wiejska
0219032-Dobromierz-gmina wiejska
0219044-Jaworzyna Śląska-miasto
0219045-Jaworzyna Śląska-obszar wiejski
0219052-Marcinowice-gmina wiejska
0219064-Strzegom-miasto
0219065-Strzegom-obszar wiejski
0219072-Świdnica-gmina wiejska
0219011-Świdnica-gmina miejska
0219021-Świebodzice-gmina miejska
0219085-Żarów-obszar wiejski
0219084-Żarów-miasto
0220014-Oborniki Śląskie-miasto
0220015-Oborniki Śląskie-obszar wiejski
0220025-Prusice-obszar wiejski
0220024-Prusice-miasto
0220035-Trzebnica-obszar wiejski
0220034-Trzebnica-miasto
0220042-Wisznia Mała-gmina wiejska
0220052-Zawonia-gmina wiejska
0220064-Żmigród-miasto
0220065-Żmigród-obszar wiejski
0221011-Boguszów-Gorce-gmina miejska
0221042-Czarny Bór-gmina wiejska
0221055-Głuszyca-obszar wiejski
0221054-Głuszyca-miasto
0221021-Jedlina-Zdrój-gmina miejska
0221064-Mieroszów-miasto
0221065-Mieroszów-obszar wiejski
0221072-Stare Bogaczowice-gmina wiejska
0221031-Szczawno-Zdrój-gmina miejska
0221082-Walim-gmina wiejska
0222014-Brzeg Dolny-miasto
0222015-Brzeg Dolny-obszar wiejski
0222022-Wińsko-gmina wiejska
0222035-Wołów-obszar wiejski
0222034-Wołów-miasto
0223012-Czernica-gmina wiejska
0223022-Długołęka-gmina wiejska
0223032-Jordanów Śląski-gmina wiejska
0223045-Kąty Wrocławskie-obszar wiejski
0223044-Kąty Wrocławskie-miasto
0223052-Kobierzyce-gmina wiejska
0223062-Mietków-gmina wiejska
0223085-Siechnice-obszar wiejski
0223084-Siechnice-miasto
0223074-Sobótka-miasto
0223075-Sobótka-obszar wiejski
0223092-Żórawina-gmina wiejska
0224014-Bardo-miasto
0224015-Bardo-obszar wiejski
0224022-Ciepłowody-gmina wiejska
0224032-Kamieniec Ząbkowicki-gmina wiejska
0224042-Stoszowice-gmina wiejska
0224054-Ząbkowice Śląskie-miasto
0224055-Ząbkowice Śląskie-obszar wiejski
0224064-Ziębice-miasto
0224065-Ziębice-obszar wiejski
0224074-Złoty Stok-miasto
0224075-Złoty Stok-obszar wiejski
0264011-Wrocław-gmina miejska
0264029-Wrocław-Fabryczna-delegatura
0264039-Wrocław-Krzyki-delegatura
0264049-Wrocław-Psie Pole-delegatura
0264059-Wrocław-Stare Miasto-delegatura
0264069-Wrocław-Śródmieście-delegatura
0265011-Wałbrzych-gmina miejska
</t>
    </r>
  </si>
  <si>
    <r>
      <rPr>
        <b/>
        <sz val="18"/>
        <color indexed="8"/>
        <rFont val="Times New Roman"/>
        <family val="1"/>
        <charset val="238"/>
      </rPr>
      <t>Rejon legnicki</t>
    </r>
    <r>
      <rPr>
        <sz val="11"/>
        <color indexed="8"/>
        <rFont val="Times New Roman"/>
        <family val="1"/>
        <charset val="238"/>
      </rPr>
      <t xml:space="preserve">
0201011-Bolesławiec-gmina miejska
0201022-Bolesławiec-gmina wiejska
0201032-Gromadka-gmina wiejska
0201044-Nowogrodziec-miasto
0201045-Nowogrodziec-obszar wiejski
0201052-Osiecznica-gmina wiejska
0201062-Warta Bolesławiecka-gmina wiejska
0203011-Głogów-gmina miejska
0203022-Głogów-gmina wiejska
0203032-Jerzmanowa-gmina wiejska
0203042-Kotla-gmina wiejska
0203052-Pęcław-gmina wiejska
0203062-Żukowice-gmina wiejska
0204015-Góra-obszar wiejski
0204014-Góra-miasto
0204022-Jemielno-gmina wiejska
0204032-Niechlów-gmina wiejska
0204044-Wąsosz-miasto
0204045-Wąsosz-obszar wiejski
0205024-Bolków-miasto
0205025-Bolków-obszar wiejski
0205011-Jawor-gmina miejska
0205032-Męcinka-gmina wiejska
0205042-Mściwojów-gmina wiejska
0205052-Paszowice-gmina wiejska
0205062-Wądroże Wielkie-gmina wiejska
0206052-Janowice Wielkie-gmina wiejska
0206062-Jeżów Sudecki-gmina wiejska
0206011-Karpacz-gmina miejska
0206021-Kowary-gmina miejska
0206072-Mysłakowice-gmina wiejska
0206031-Piechowice-gmina miejska
0206082-Podgórzyn-gmina wiejska
0206092-Stara Kamienica-gmina wiejska
0206041-Szklarska Poręba-gmina miejska
0207022-Kamienna Góra-gmina wiejska
0207011-Kamienna Góra-gmina miejska
0207034-Lubawka-miasto
0207035-Lubawka-obszar wiejski
0207042-Marciszów-gmina wiejska
0209011-Chojnów-gmina miejska
0209022-Chojnów-gmina wiejska
0209032-Krotoszyce-gmina wiejska
0209042-Kunice-gmina wiejska
0209052-Legnickie Pole-gmina wiejska
0209062-Miłkowice-gmina wiejska
0209074-Prochowice-miasto
0209075-Prochowice-obszar wiejski
0209082-Ruja-gmina wiejska
0210034-Leśna-miasto
0210035-Leśna-obszar wiejski
0210042-Lubań-gmina wiejska
0210011-Lubań-gmina miejska
0210054-Olszyna-miasto
0210055-Olszyna-obszar wiejski
0210062-Platerówka-gmina wiejska
0210072-Siekierczyn-gmina wiejska
0210021-Świeradów-Zdrój-gmina miejska
0211011-Lubin-gmina miejska
0211022-Lubin-gmina wiejska
0211032-Rudna-gmina wiejska
0211045-Ścinawa-obszar wiejski
0211044-Ścinawa-miasto
0212014-Gryfów Śląski-miasto
0212015-Gryfów Śląski-obszar wiejski
0212025-Lubomierz-obszar wiejski
0212024-Lubomierz-miasto
0212034-Lwówek Śląski-miasto
0212035-Lwówek Śląski-obszar wiejski
0212045-Mirsk-obszar wiejski
0212044-Mirsk-miasto
0212054-Wleń-miasto
0212055-Wleń-obszar wiejski
0216014-Chocianów-miasto
0216015-Chocianów-obszar wiejski
0216022-Gaworzyce-gmina wiejska
0216032-Grębocice-gmina wiejska
0216044-Polkowice-miasto
0216045-Polkowice-obszar wiejski
0216054-Przemków-miasto
0216055-Przemków-obszar wiejski
0216062-Radwanice-gmina wiejska
0225034-Bogatynia-miasto
0225035-Bogatynia-obszar wiejski
0225045-Pieńsk-obszar wiejski
0225044-Pieńsk-miasto
0225052-Sulików-gmina wiejska
0225064-Węgliniec-miasto
0225065-Węgliniec-obszar wiejski
0225011-Zawidów-gmina miejska
0225072-Zgorzelec-gmina wiejska
0225021-Zgorzelec-gmina miejska
0226032-Pielgrzymka-gmina wiejska
0226044-Świerzawa-miasto
0226045-Świerzawa-obszar wiejski
0226011-Wojcieszów-gmina miejska
0226052-Zagrodno-gmina wiejska
0226062-Złotoryja-gmina wiejska
0226021-Złotoryja-gmina miejska
0261011-Jelenia Góra-gmina miejska
0262011-Legnica-gmina miejska</t>
    </r>
  </si>
  <si>
    <t>RO02/01</t>
  </si>
  <si>
    <t>RO02/02</t>
  </si>
  <si>
    <t>D01 03</t>
  </si>
  <si>
    <t>D01 08</t>
  </si>
  <si>
    <t>D01 05</t>
  </si>
  <si>
    <t>D01 10</t>
  </si>
  <si>
    <t>D01 07</t>
  </si>
  <si>
    <t>D01 12</t>
  </si>
  <si>
    <t>D01 14</t>
  </si>
  <si>
    <t>D01 16</t>
  </si>
  <si>
    <t>D01 09</t>
  </si>
  <si>
    <t>D01 18</t>
  </si>
  <si>
    <t>D01 20</t>
  </si>
  <si>
    <t>D01 22</t>
  </si>
  <si>
    <t>D01 24</t>
  </si>
  <si>
    <t>D01 26</t>
  </si>
  <si>
    <t>D01 28</t>
  </si>
  <si>
    <t>D01 30</t>
  </si>
  <si>
    <t>D01 11</t>
  </si>
  <si>
    <t>D01 32</t>
  </si>
  <si>
    <t>D01 34</t>
  </si>
  <si>
    <t>D01 36</t>
  </si>
  <si>
    <t>D01 38</t>
  </si>
  <si>
    <t>D01 40</t>
  </si>
  <si>
    <t>D01 13</t>
  </si>
  <si>
    <t>D01 42</t>
  </si>
  <si>
    <t>D01 44</t>
  </si>
  <si>
    <t>D01 46</t>
  </si>
  <si>
    <t>D01 48</t>
  </si>
  <si>
    <t>D01 50</t>
  </si>
  <si>
    <t>D01 52</t>
  </si>
  <si>
    <t>D01 54</t>
  </si>
  <si>
    <t>D01 56</t>
  </si>
  <si>
    <t>D01 58</t>
  </si>
  <si>
    <t>D01 60</t>
  </si>
  <si>
    <t>D01 62</t>
  </si>
  <si>
    <t>D01 64</t>
  </si>
  <si>
    <t>D01 66</t>
  </si>
  <si>
    <t>D01 68</t>
  </si>
  <si>
    <t>D01 17</t>
  </si>
  <si>
    <t>D01 70</t>
  </si>
  <si>
    <t>D01 19</t>
  </si>
  <si>
    <t>D01 72</t>
  </si>
  <si>
    <t>D01 21</t>
  </si>
  <si>
    <t>D01 74</t>
  </si>
  <si>
    <t>D01 76</t>
  </si>
  <si>
    <t>D01 23</t>
  </si>
  <si>
    <t>D01 78</t>
  </si>
  <si>
    <t>D01 25</t>
  </si>
  <si>
    <t>D01 80</t>
  </si>
  <si>
    <t>D01 27</t>
  </si>
  <si>
    <t>D01 82</t>
  </si>
  <si>
    <t>D01 84</t>
  </si>
  <si>
    <t>D01 29</t>
  </si>
  <si>
    <t>D01 86</t>
  </si>
  <si>
    <t>D01 31</t>
  </si>
  <si>
    <t>D01 88</t>
  </si>
  <si>
    <t>D01 33</t>
  </si>
  <si>
    <t>D01 90</t>
  </si>
  <si>
    <t>D01 92</t>
  </si>
  <si>
    <t>D01 35</t>
  </si>
  <si>
    <t>D01 94</t>
  </si>
  <si>
    <t>D01 96</t>
  </si>
  <si>
    <t>D01 98</t>
  </si>
  <si>
    <t>D01 100</t>
  </si>
  <si>
    <t>D01 102</t>
  </si>
  <si>
    <t>D01 104</t>
  </si>
  <si>
    <t>D01 106</t>
  </si>
  <si>
    <t>D01 108</t>
  </si>
  <si>
    <t>D02 03</t>
  </si>
  <si>
    <t>D02 07</t>
  </si>
  <si>
    <t>D02 11</t>
  </si>
  <si>
    <t>D02 15</t>
  </si>
  <si>
    <t>D02 19</t>
  </si>
  <si>
    <t>D02 21</t>
  </si>
  <si>
    <t>D02 23</t>
  </si>
  <si>
    <t>D02 27</t>
  </si>
  <si>
    <t>D02 08</t>
  </si>
  <si>
    <t>D02 10</t>
  </si>
  <si>
    <t>D02 12</t>
  </si>
  <si>
    <t>D02 14</t>
  </si>
  <si>
    <t>D02 16</t>
  </si>
  <si>
    <t>D02 18</t>
  </si>
  <si>
    <t>D02 20</t>
  </si>
  <si>
    <t>D02 22</t>
  </si>
  <si>
    <t>D02 24</t>
  </si>
  <si>
    <t>D02 26</t>
  </si>
  <si>
    <t>D02 28</t>
  </si>
  <si>
    <t>D02 30</t>
  </si>
  <si>
    <t>D02 32</t>
  </si>
  <si>
    <t>D02 34</t>
  </si>
  <si>
    <t>D02 36</t>
  </si>
  <si>
    <t>D02 38</t>
  </si>
  <si>
    <t>D02 40</t>
  </si>
  <si>
    <t>D02 42</t>
  </si>
  <si>
    <t>D02 44</t>
  </si>
  <si>
    <t>D02 46</t>
  </si>
  <si>
    <t>D02 48</t>
  </si>
  <si>
    <t>D02 50</t>
  </si>
  <si>
    <t>D02 52</t>
  </si>
  <si>
    <t>D02 54</t>
  </si>
  <si>
    <t>D02 56</t>
  </si>
  <si>
    <t>D02 58</t>
  </si>
  <si>
    <t xml:space="preserve">Wojewódzki Szpital Specjalistyczny w Legnicy </t>
  </si>
  <si>
    <t xml:space="preserve"> Szpital im. Św. Jadwigi Śląskiej w Trzebnicy  </t>
  </si>
  <si>
    <t>Powiatowy Zespół Szpitali Oleśnica Szpital            w Oleśnicy                                                                                ul. Armii Krajowej 1                                                      56-400 Oleśnica</t>
  </si>
  <si>
    <t>NZOZ Łużyckie Centrum Medyczne w Lubaniu  Sp. z o.o.</t>
  </si>
  <si>
    <t>ul. Aleja Tysiąclecia 30, 59-700 Bolesławiec</t>
  </si>
  <si>
    <t>ZOZ Kłodzko ul. Szpitalna 1A, 57-300 Kłodzko</t>
  </si>
  <si>
    <t xml:space="preserve"> ul. Szpitalna 9, 59-500 Złotoryja</t>
  </si>
  <si>
    <t xml:space="preserve">54-530 Wrocław                       ul. Skarżyńskiego 19        </t>
  </si>
  <si>
    <t>SP Zespół Opieki Zdrowotnej w Kłodzku</t>
  </si>
  <si>
    <t>58-100 Świdnica                       ul. Leśna 31</t>
  </si>
  <si>
    <t>58-200 Dzierżoniów                      ul. Cicha 1A</t>
  </si>
  <si>
    <t>ul. Ziębicka 34-38</t>
  </si>
  <si>
    <t>59-900 Zgorzelec                       ul. Lubańska 11-12</t>
  </si>
  <si>
    <t>Wielospecjalistyczny Szpital - Samodzielny Publiczny Zespół Opieki Zdrowotnej w Zgorzelcu</t>
  </si>
  <si>
    <t>58-506 Jelenia Góra                 ul. Ogińskiego 6</t>
  </si>
  <si>
    <t>Specjalistyczne Centrum Medyczne  im. Jana Pawła II  S.A w Polanicy-Zdroju</t>
  </si>
  <si>
    <t>57-320 Polanica-Zdrój             ul. Jana Pawła II 2</t>
  </si>
  <si>
    <t>58-100 Świdnica                       ul. Leśna 27-29                          58-100 Świdnica</t>
  </si>
  <si>
    <t xml:space="preserve"> Szpital</t>
  </si>
  <si>
    <t>im. Św. Jadwigi Śląskiej    w Trzebnicy</t>
  </si>
  <si>
    <t>54 - 049 Wrocław                      ul. Gen. A. E. Fieldorfa 2</t>
  </si>
  <si>
    <t xml:space="preserve">Specjalistyczny Szpital im. </t>
  </si>
  <si>
    <t>014</t>
  </si>
  <si>
    <t>002</t>
  </si>
  <si>
    <t>007</t>
  </si>
  <si>
    <t>008</t>
  </si>
  <si>
    <t>003</t>
  </si>
  <si>
    <t>004</t>
  </si>
  <si>
    <t>05</t>
  </si>
  <si>
    <t>021</t>
  </si>
  <si>
    <t>006</t>
  </si>
  <si>
    <t>015</t>
  </si>
  <si>
    <t>027</t>
  </si>
  <si>
    <t>010</t>
  </si>
  <si>
    <t>048</t>
  </si>
  <si>
    <t>023</t>
  </si>
  <si>
    <t>011</t>
  </si>
  <si>
    <t>022</t>
  </si>
  <si>
    <t>012</t>
  </si>
  <si>
    <t>013</t>
  </si>
  <si>
    <t>Miedziowe Centrum Zdrowia  S.A                        ul. Skłodowskiej-Curie 66                                                  59-301 Lubin</t>
  </si>
  <si>
    <t>029</t>
  </si>
  <si>
    <t>026</t>
  </si>
  <si>
    <t>017</t>
  </si>
  <si>
    <t>020</t>
  </si>
  <si>
    <t>016</t>
  </si>
  <si>
    <t>018</t>
  </si>
  <si>
    <t>009</t>
  </si>
  <si>
    <t>033</t>
  </si>
  <si>
    <t>047</t>
  </si>
  <si>
    <t>036</t>
  </si>
  <si>
    <t>038</t>
  </si>
  <si>
    <t>040</t>
  </si>
  <si>
    <t>037</t>
  </si>
  <si>
    <t>Bystrzyckie Centrum Zdrowia Sp. z o.o.                                              ul. Okrzei 49                                                                  57-500 Bystrzyca Kłodzka</t>
  </si>
  <si>
    <t>028</t>
  </si>
  <si>
    <t>Powiatowe Centrum Zdrowia w Kamiennej Górze Sp. z o.o.</t>
  </si>
  <si>
    <t>025</t>
  </si>
  <si>
    <t>221</t>
  </si>
  <si>
    <t>076</t>
  </si>
  <si>
    <t xml:space="preserve">Uniwersytecki Szpital Kliniczny im. Jana Mikulicza-Radeckiego we Wrocławiu </t>
  </si>
  <si>
    <t>0206</t>
  </si>
  <si>
    <t>59-800 Lubań
ul. Zawidowska 4b</t>
  </si>
  <si>
    <t xml:space="preserve">59-920 Bogatynia
ul.Żołnierzy II AWP 4 </t>
  </si>
  <si>
    <t>58-570  Jelenia Góra
ul. Cieplicka 126 A</t>
  </si>
  <si>
    <t>Miasta powyżej 10 tys. mieszk.</t>
  </si>
  <si>
    <t>Poza miastem powyżej 10 tys. mieszk.</t>
  </si>
  <si>
    <t>Nazwa zespołu ratownictwa medycznego1) i obszar działania2) z opisem</t>
  </si>
  <si>
    <r>
      <t>Nazwa zespołu ratownictwa medycznego</t>
    </r>
    <r>
      <rPr>
        <vertAlign val="superscript"/>
        <sz val="11"/>
        <rFont val="Calibri"/>
        <family val="2"/>
        <scheme val="minor"/>
      </rPr>
      <t>1)</t>
    </r>
    <r>
      <rPr>
        <sz val="11"/>
        <rFont val="Calibri"/>
        <family val="2"/>
        <scheme val="minor"/>
      </rPr>
      <t xml:space="preserve"> i obszar działania</t>
    </r>
    <r>
      <rPr>
        <vertAlign val="superscript"/>
        <sz val="11"/>
        <rFont val="Calibri"/>
        <family val="2"/>
        <scheme val="minor"/>
      </rPr>
      <t>2)</t>
    </r>
    <r>
      <rPr>
        <sz val="11"/>
        <rFont val="Calibri"/>
        <family val="2"/>
        <scheme val="minor"/>
      </rPr>
      <t xml:space="preserve"> z opisem</t>
    </r>
  </si>
  <si>
    <t>180 minut</t>
  </si>
  <si>
    <t>240 minut</t>
  </si>
  <si>
    <t>Powiatowy Zespół Szpitali</t>
  </si>
  <si>
    <t xml:space="preserve">58-200 Dzierżoniów
ul. Cicha 1 </t>
  </si>
  <si>
    <t>042</t>
  </si>
  <si>
    <t>57-400 Nowa Ruda
ul. Szpitalna 8</t>
  </si>
  <si>
    <t>NZOZ Szpital Powiatowy 
 w Dzierżoniowie    Sp. z o.o.</t>
  </si>
  <si>
    <t>57-300 Kłodzko 
ul. Szpitalna 1a</t>
  </si>
  <si>
    <t>306</t>
  </si>
  <si>
    <t>307</t>
  </si>
  <si>
    <t>305</t>
  </si>
  <si>
    <t>320</t>
  </si>
  <si>
    <t>0100</t>
  </si>
  <si>
    <t>062</t>
  </si>
  <si>
    <t>046</t>
  </si>
  <si>
    <t>SP ZOZ Powiatowe Pogotowie Ratunkowe w Świdnicy</t>
  </si>
  <si>
    <t>58-300 Wałbrzych
ul. B.Chrobrego 39</t>
  </si>
  <si>
    <t>Pogotowie Ratunkowe w Wałbrzychu</t>
  </si>
  <si>
    <t xml:space="preserve">58-300 Wałbrzych
ul. B.Chrobrego 39 </t>
  </si>
  <si>
    <t>50-507 Wrocław
ul. Ziębicka 34-38</t>
  </si>
  <si>
    <t>Pogotowie Ratunkowe we Wrocławiu</t>
  </si>
  <si>
    <t>102</t>
  </si>
  <si>
    <t>139</t>
  </si>
  <si>
    <t>146</t>
  </si>
  <si>
    <t>214</t>
  </si>
  <si>
    <t>216</t>
  </si>
  <si>
    <t>215</t>
  </si>
  <si>
    <t>145</t>
  </si>
  <si>
    <t>158</t>
  </si>
  <si>
    <t>213</t>
  </si>
  <si>
    <t>220</t>
  </si>
  <si>
    <t>117</t>
  </si>
  <si>
    <t>116</t>
  </si>
  <si>
    <t>142</t>
  </si>
  <si>
    <t>147</t>
  </si>
  <si>
    <t>211</t>
  </si>
  <si>
    <t>217</t>
  </si>
  <si>
    <t>119</t>
  </si>
  <si>
    <t>242</t>
  </si>
  <si>
    <t>112</t>
  </si>
  <si>
    <t>157</t>
  </si>
  <si>
    <t>212</t>
  </si>
  <si>
    <t>54-429 Wrocław
ul. Strzegomska 148</t>
  </si>
  <si>
    <t>219</t>
  </si>
  <si>
    <t>241</t>
  </si>
  <si>
    <t>54-042 Wrocław
ul. Kosmonautów 274</t>
  </si>
  <si>
    <t>106</t>
  </si>
  <si>
    <t>124</t>
  </si>
  <si>
    <t>56-300 Mlicz
ul. Stawna 13</t>
  </si>
  <si>
    <t>239</t>
  </si>
  <si>
    <t>240</t>
  </si>
  <si>
    <t>127</t>
  </si>
  <si>
    <t>153</t>
  </si>
  <si>
    <t>126</t>
  </si>
  <si>
    <t>130</t>
  </si>
  <si>
    <t>132</t>
  </si>
  <si>
    <t xml:space="preserve">55-100 Trzebnica
ul. Milicka 20a </t>
  </si>
  <si>
    <t>134</t>
  </si>
  <si>
    <t>133</t>
  </si>
  <si>
    <t>55-140 Żmigród
ul. Lipowa 4</t>
  </si>
  <si>
    <t>154</t>
  </si>
  <si>
    <t>151</t>
  </si>
  <si>
    <t>59-700 Bolesławiec
ul. Jeleniogórska 4</t>
  </si>
  <si>
    <t>405</t>
  </si>
  <si>
    <t>404</t>
  </si>
  <si>
    <t>621</t>
  </si>
  <si>
    <t xml:space="preserve"> Pogotowie Ratunkowe w Jelniej Górze</t>
  </si>
  <si>
    <t xml:space="preserve">58-570 Jelenia Góra
 ul. Cieplicka 126A </t>
  </si>
  <si>
    <t>58-570 Jelenia Góra
ul. Cieplicka 126 A</t>
  </si>
  <si>
    <t>58-530 Kowary
ul. Zamkowa 2a</t>
  </si>
  <si>
    <t>58-580 Szklarska Poręba
ul. Jedności Narodowej 32</t>
  </si>
  <si>
    <t>59-900 Zgorzelec
ul. Lubańska 11-12</t>
  </si>
  <si>
    <t>Wielospecjalisty
czny Szpital - SPZOZ w Zgorzelcu</t>
  </si>
  <si>
    <t>59-900 Zgorzelec 
ul. Lubańska 
11-12</t>
  </si>
  <si>
    <t>121</t>
  </si>
  <si>
    <t>67-200 Głogów
ul. Sikorskiego 55</t>
  </si>
  <si>
    <r>
      <rPr>
        <sz val="11"/>
        <rFont val="Times New Roman"/>
        <family val="1"/>
        <charset val="238"/>
      </rPr>
      <t>53-330 Wrocław
ul. Jantarowa 20</t>
    </r>
    <r>
      <rPr>
        <strike/>
        <sz val="11"/>
        <rFont val="Times New Roman"/>
        <family val="1"/>
        <charset val="238"/>
      </rPr>
      <t xml:space="preserve">
</t>
    </r>
  </si>
  <si>
    <t>59-850 Świeradów Zdrój
ul. Piłsudskiego 15</t>
  </si>
  <si>
    <t>1310</t>
  </si>
  <si>
    <t xml:space="preserve">66-200 Świebodzin
ul. Młyńska 6 </t>
  </si>
  <si>
    <t>Ratownictwo Medyczne Sp. z o.o.</t>
  </si>
  <si>
    <t>000000204649</t>
  </si>
  <si>
    <t>DM01-01</t>
  </si>
  <si>
    <t>DM01-02</t>
  </si>
  <si>
    <t>DM01- 01</t>
  </si>
  <si>
    <t>ul. Gen. A. E. Fieldorfa 2,       54-049 Wrocław</t>
  </si>
  <si>
    <r>
      <t xml:space="preserve">TABELA nr 14 </t>
    </r>
    <r>
      <rPr>
        <b/>
        <sz val="16"/>
        <color theme="1"/>
        <rFont val="Calibri"/>
        <family val="2"/>
        <charset val="238"/>
        <scheme val="minor"/>
      </rPr>
      <t>- Liczba połączeń i czas obsługi zgłoszeń w dyspozytorni medycznej… ( kod dyspozytorni medycznej</t>
    </r>
    <r>
      <rPr>
        <b/>
        <vertAlign val="superscript"/>
        <sz val="16"/>
        <color theme="1"/>
        <rFont val="Calibri"/>
        <family val="2"/>
        <charset val="238"/>
        <scheme val="minor"/>
      </rPr>
      <t>1)</t>
    </r>
    <r>
      <rPr>
        <b/>
        <sz val="16"/>
        <color theme="1"/>
        <rFont val="Calibri"/>
        <family val="2"/>
        <charset val="238"/>
        <scheme val="minor"/>
      </rPr>
      <t xml:space="preserve"> ) DM01-01</t>
    </r>
  </si>
  <si>
    <r>
      <t xml:space="preserve">TABELA nr 14 </t>
    </r>
    <r>
      <rPr>
        <b/>
        <sz val="16"/>
        <color theme="1"/>
        <rFont val="Calibri"/>
        <family val="2"/>
        <charset val="238"/>
        <scheme val="minor"/>
      </rPr>
      <t>- Liczba połączeń i czas obsługi zgłoszeń w dyspozytorni medycznej... ( kod dyspozytorni medycznej</t>
    </r>
    <r>
      <rPr>
        <b/>
        <vertAlign val="superscript"/>
        <sz val="16"/>
        <color theme="1"/>
        <rFont val="Calibri"/>
        <family val="2"/>
        <charset val="238"/>
        <scheme val="minor"/>
      </rPr>
      <t>1)</t>
    </r>
    <r>
      <rPr>
        <b/>
        <sz val="16"/>
        <color theme="1"/>
        <rFont val="Calibri"/>
        <family val="2"/>
        <charset val="238"/>
        <scheme val="minor"/>
      </rPr>
      <t>)  DM01-02</t>
    </r>
  </si>
  <si>
    <t>D01 110</t>
  </si>
  <si>
    <t>0264059204</t>
  </si>
  <si>
    <t>0212034201</t>
  </si>
  <si>
    <t>D02 62</t>
  </si>
  <si>
    <t>D02 60</t>
  </si>
  <si>
    <t>0225021202</t>
  </si>
  <si>
    <t>D02 64</t>
  </si>
  <si>
    <t xml:space="preserve">7 dni                </t>
  </si>
  <si>
    <t>0206021202</t>
  </si>
  <si>
    <t>0201011204</t>
  </si>
  <si>
    <t>0209011201</t>
  </si>
  <si>
    <t>0203011203</t>
  </si>
  <si>
    <t>D02 66</t>
  </si>
  <si>
    <t>D02 68</t>
  </si>
  <si>
    <t>D02 70</t>
  </si>
  <si>
    <t>0261011401</t>
  </si>
  <si>
    <t xml:space="preserve">7 dni       </t>
  </si>
  <si>
    <t>0202021401</t>
  </si>
  <si>
    <t>D01 01</t>
  </si>
  <si>
    <t>0207011401</t>
  </si>
  <si>
    <t>D02 13</t>
  </si>
  <si>
    <t>0264011</t>
  </si>
  <si>
    <t>45 minut</t>
  </si>
  <si>
    <t xml:space="preserve">Ratownictwo Medyczne Sp. z o.o. </t>
  </si>
  <si>
    <t>66-200 Świebodzin                   ul. Młyńska 6</t>
  </si>
  <si>
    <t>0</t>
  </si>
  <si>
    <t>163</t>
  </si>
  <si>
    <t>164</t>
  </si>
  <si>
    <t>19</t>
  </si>
  <si>
    <t>347</t>
  </si>
  <si>
    <t>251</t>
  </si>
  <si>
    <t>045</t>
  </si>
  <si>
    <t>DO1 110</t>
  </si>
  <si>
    <t>627</t>
  </si>
  <si>
    <t>Rejon operacyjny nr RO02/01 z dyspozytornią medyczną we Wrocławiu DM01-01</t>
  </si>
  <si>
    <t>Rejon operacyjny nr RO02/02 z dyspozytornią medyczną w Legnicy DM01-02</t>
  </si>
  <si>
    <t xml:space="preserve">D02 05
</t>
  </si>
  <si>
    <t xml:space="preserve">                                                            Razem                                                                                                             </t>
  </si>
  <si>
    <t xml:space="preserve">D02 02  -m. i gm. Bolesławiec 0201011; 0201022;
gm. Gromadka 0201032;
m. i gm. Nowogrodziec 0201044; 0201045;
gm. Osiecznica 0201052;
gm. Warta Bolesławiecka 0201062        </t>
  </si>
  <si>
    <t xml:space="preserve">D02 04 -  m. i gm. Bolesławiec 0201011; 0201022;
gm. Gromadka 0201032;
m. i gm. Nowogrodziec 0201044; 0201045;
gm. Osiecznica 0201052;
gm. Warta Bolesławiecka 0201062         </t>
  </si>
  <si>
    <t xml:space="preserve"> D02 54  - m. i gm. Zgorzelec 0225021; 0225072;
gm. Zawidów 0225011;
m. i gm. Bogatynia 0225034; 0225035;
m. i gm. Pieńsk 0225044; 0225045;
m. i gm. Węgliniec 0225064; 0225065;
gm. Sulików 0225052</t>
  </si>
  <si>
    <t xml:space="preserve"> D02 56  - m. i gm. Zgorzelec 0225021; 0225072;
gm. Zawidów 0225011;
m. i gm. Bogatynia 0225034; 0225035;
m. i gm. Pieńsk 0225044; 0225045;
m. i gm. Węgliniec 0225064; 0225065;
gm. Sulików 0225052</t>
  </si>
  <si>
    <t xml:space="preserve"> D02 58  - m. i gm. Zgorzelec 0225021; 0225072;
gm. Zawidów 0225011;
m. i gm. Bogatynia 0225034; 0225035;
m. i gm. Pieńsk 0225044; 0225045;
m. i gm. Węgliniec 0225064; 0225065;
gm. Sulików 0225052</t>
  </si>
  <si>
    <t>D02 05  -m. Jelenia Góra 0261011;
m. i gm. Kowary 0206021;
m. i gm. Karpacz 0206011;
gm. Mysłakowice 0206072;
gm. Janowice Wielkie 0206052;
gm. Jeżów Sudecki 0206062</t>
  </si>
  <si>
    <t>D02 10  - -m. Jelenia Góra 0261011;
gm. Janowice Wielkie 0206052;
gm. Jeżów Sudecki 0206062</t>
  </si>
  <si>
    <t>D02 07  -m. Jelenia Góra 0261011;
gm. Podgórzyn 0206082;
gm. Stara Kamienica 0206092;
m. Piechowice 0206031;
m. Szklarska Poręba 0206041</t>
  </si>
  <si>
    <t>D02 16  - m. i gm. Kowary 0206021;
m. i gm. Karpacz 0206011;
gm. Mysłakowice 0206072</t>
  </si>
  <si>
    <t>D02 14  -m. Jelenia Góra 0261011;
gm. Podgórzyn 0206082;
gm. Stara Kamienica 0206092;
m. Piechowice 0206031;
m. Szklarska Poręba 0206041</t>
  </si>
  <si>
    <t>D02 18  - m. i gm. Lwówek Śląski 0212034; 0212035;
m. i gm. Lubomierz 0212024; 0212025;
m. i gm. Gryfów Śląski 0212014; 0212015;
m. i gm. Wleń 0212054; 0212055;
m. i gm. Mirsk 0212044; 0212045</t>
  </si>
  <si>
    <t>D02 11  -m.i gm. Lubań 0210011; 0210042;
m. i gm. Leśna 0210034; 02010035
m. i gm. Olszyna 0210054; 0210055;
gm. Platerówka 0210062;
gm. Siekierczyn 0210072;
gm. Świeradów Zdrój 0210021</t>
  </si>
  <si>
    <t>D02 20  - m.i gm. Lubań 0210011; 0210042;
m. i gm. Leśna 0210034; 02010035
m. i gm. Olszyna 0210054; 0210055;
gm. Platerówka 0210062;
gm. Siekierczyn 0210072;
gm. Świeradów Zdrój 0210021</t>
  </si>
  <si>
    <t>D02 22  -m.i gm. Lubań 0210011; 0210042;
m. i gm. Leśna 0210034; 02010035
m. i gm. Olszyna 0210054; 0210055;
gm. Platerówka 0210062;
gm. Siekierczyn 0210072;
gm. Świeradów Zdrój 0210021</t>
  </si>
  <si>
    <t>D02 13  - m. i gm. Kamienna Góra 0207011; 0207022;
m. gm. Lubawka 0207034; 0207035;
gm. Marciszów 0207042</t>
  </si>
  <si>
    <t>D02 24  -m. i gm. Kamienna Góra 0207011; 0207022;
m. gm. Lubawka 0207034; 0207035;
gm. Marciszów 0207042</t>
  </si>
  <si>
    <t>D02 03 - m. i gm. Góra 0204014; 0204015;
gm. Jemielno 0204022;
gm. Niechlów 0204032;
m. i gm. Wąsosz 0204044;  0204045</t>
  </si>
  <si>
    <t>D02 15  -m. p. Legnica 0262011;
gm. Krotoszyce 0209032;
gm. Kunice 0209042;
gm. Legnickie Pole 0209052;
gm. Miłkowice 0209062;
m. i gm. Prochowice 0209074; 0209075;
gm. Ruja 0209082</t>
  </si>
  <si>
    <t>D02 26  - m.p. Legnica 0262011;
gm. Krotoszyce 0209032;
gm. Kunice 0209042;
gm. Legnickie Pole 0209052;
gm. Miłkowice 0209062;
m. i gm. Prochowice 0209074; 0209075;
gm. Ruja 0209082;
m. i gm. Chojnów 0209011; 0209022</t>
  </si>
  <si>
    <t>D02 28  -m.p. Legnica 0262011;
gm. Krotoszyce 0209032;
gm. Kunice 0209042;
gm. Legnickie Pole 0209052;
gm. Miłkowice 0209062;
m. i gm. Prochowice 0209074; 0209075;
gm. Ruja 0209082;
m. i gm. Chojnów 0209011; 0209022</t>
  </si>
  <si>
    <t>D02 30  -m.p. Legnica 0262011;
gm. Krotoszyce 0209032;
gm. Kunice 0209042;
gm. Legnickie Pole 0209052;
gm. Miłkowice 0209062;
m. i gm. Prochowice 0209074; 0209075;
gm. Ruja 0209082;
m. i gm. Chojnów 0209011; 0209022</t>
  </si>
  <si>
    <t>D02 32  - m.p. Legnica 0262011;
gm. Krotoszyce 0209032;
gm. Kunice 0209042;
gm. Legnickie Pole 0209052;
gm. Miłkowice 0209062;
m. i gm. Prochowice 0209074; 0209075;
gm. Ruja 0209082;
m. i gm. Chojnów 0209011; 0209022</t>
  </si>
  <si>
    <t xml:space="preserve"> D02 19- m. i gm. Lubin 0211011; 0211022;
gm. Rudna 0211032;
m. i gm. Ścinawa 0211044; 0211045</t>
  </si>
  <si>
    <t xml:space="preserve"> D02 34 -m. i gm. Lubin 0211011; 0211022;
gm. Rudna 0211032;
m. i gm. Ścinawa 0211044; 0211045</t>
  </si>
  <si>
    <t xml:space="preserve"> D02 36 -m. i gm. Lubin 0211011; 0211022;
gm. Rudna 0211032;
m. i gm. Ścinawa 0211044; 0211045</t>
  </si>
  <si>
    <t xml:space="preserve"> D02 38 -m. i gm. Lubin 0211011; 0211022;
gm. Rudna 0211032;
m. i gm. Ścinawa 0211044; 0211045</t>
  </si>
  <si>
    <t xml:space="preserve">  D02 21  - m.i gm. Polkowice 0216044; 0216045;
m. i gm. Chocianów 0216014; 0216015;
gm. Grębocice 0216032;
gm. Gaworzyce 0216022;
m. i gm. Przemków 0216054; 0216055;
gm. Radwanice 0216062</t>
  </si>
  <si>
    <t xml:space="preserve">  D02 23  -m. Jawor 0205011;
gm. Męcinka 0205032;
gm. Mściwojów 0205042;
gm. Paszowice 0205052;
gm. Wądroże Wielkie 0205062;
m. i gm. Bolków 0205024; 0205025</t>
  </si>
  <si>
    <t xml:space="preserve"> D02 48- m. i gm. Głogów 0203011; 0203022;
gm. Jerzmanowa 0203032;
gm. Kotla 0203042;
gm. Pęcław 0203052;
gm. Żukowice 0203062</t>
  </si>
  <si>
    <t xml:space="preserve"> D02 50- m. i gm. Głogów 0203011; 0203022;
gm. Jerzmanowa 0203032;
gm. Kotla 0203042;
gm. Pęcław 0203052;
gm. Żukowice 0203062</t>
  </si>
  <si>
    <t xml:space="preserve"> D02 27 -m. i gm. Złotoryja 0226021; 0226062;
gm. Wojcieszów 0226011;
gm. Pielgrzymka 0226032;
m. i gm. Świerzawa 0226044; 0226045;
gm. Zagrodno 0226052</t>
  </si>
  <si>
    <t xml:space="preserve"> D02 52-m. i gm. Złotoryja 0226021; 0226062;
gm. Wojcieszów 0226011;
gm. Pielgrzymka 0226032;
m. i gm. Świerzawa 0226044; 0226045;
gm. Zagrodno 0226052</t>
  </si>
  <si>
    <t>D01 94 -m. Wałbrzych 0265011
gm. Szczawno Zdrój 0221031;
gm. Stare Bogaczowice 0221072;
gm. Boguszów Gorce 0221011;
gm. Jedlina Zdrój 0221021;
gm. Czarny Bór 0221042;
m. i gm. Głuszyca 0221054; 0221055;
m. i gm. Mieroszów 0221064; 0221065;
gm. Walim 0221082</t>
  </si>
  <si>
    <t xml:space="preserve"> D01 96 -m. Wałbrzych 0265011
gm. Szczawno Zdrój 0221031;
gm. Stare Bogaczowice 0221072;
gm. Boguszów Gorce 0221011;
gm. Jedlina Zdrój 0221021;
gm. Czarny Bór 0221042;
m. i gm. Głuszyca 0221054; 0221055;
m. i gm. Mieroszów 0221064; 0221065;
gm. Walim 0221082</t>
  </si>
  <si>
    <t xml:space="preserve"> D01 35-m. Wałbrzych 0265011
gm. Szczawno Zdrój 0221031;
gm. Stare Bogaczowice 0221072;
gm. Boguszów Gorce 0221011;
gm. Jedlina Zdrój 0221021;
gm. Czarny Bór 0221042;
m. i gm. Głuszyca 0221054; 0221055;
m. i gm. Mieroszów 0221064; 0221065;
gm. Walim 0221082</t>
  </si>
  <si>
    <t xml:space="preserve"> D01 100 -m. Wałbrzych 0265011
gm. Szczawno Zdrój 0221031;
gm. Stare Bogaczowice 0221072;
gm. Boguszów Gorce 0221011;
gm. Jedlina Zdrój 0221021;
gm. Czarny Bór 0221042;
m. i gm. Głuszyca 0221054; 0221055;
m. i gm. Mieroszów 0221064; 0221065;
gm. Walim 0221082</t>
  </si>
  <si>
    <t xml:space="preserve"> D01 102 -m. Wałbrzych 0265011
gm. Szczawno Zdrój 0221031;
gm. Stare Bogaczowice 0221072;
gm. Boguszów Gorce 0221011;
gm. Jedlina Zdrój 0221021;
gm. Czarny Bór 0221042;
m. i gm. Głuszyca 0221054; 0221055;
m. i gm. Mieroszów 0221064; 0221065;
gm. Walim 0221082</t>
  </si>
  <si>
    <t>D01 01  -m. i gm. Dzierżoniów 0202021; 0202052;
m. Bielawa 0202011;
m. i gm. Pieszyce 0202034;0202035
gm. Piława Górna 0202041;
gm. Łagiewniki 0202062;
m. i gm. Niemcza 0202074; 0202075</t>
  </si>
  <si>
    <t>D01 02  -m. i gm. Dzierżoniów 0202021; 0202052;
m. Bielawa 0202011;
m. i gm. Pieszyce 0202034;0202035
gm. Piława Górna 0202041;
gm. Łagiewniki 0202062;
m. i gm. Niemcza 0202074; 0202075</t>
  </si>
  <si>
    <t>D01 04 -m. i gm. Dzierżoniów 0202021; 0202052;
m. Bielawa 0202011;
m. i gm. Pieszyce 0202034;0202035
gm. Piława Górna 0202041;
gm. Łagiewniki 0202062;
m. i gm. Niemcza 0202074; 0202075</t>
  </si>
  <si>
    <t>D01 06 -m. i gm. Dzierżoniów 0202021; 0202052;
m. Bielawa 0202011;
m. i gm. Pieszyce 0202034;0202035
gm. Piława Górna 0202041;
gm. Łagiewniki 0202062;
m. i gm. Niemcza 0202074; 0202075</t>
  </si>
  <si>
    <t>D01 31  -m i gm. Świdnica 0219011; 0219072;
gm. Marcinowice 0219052;
m. i  gm. Jaworzyna Śląska 0219044; 0219045;
m. i gm. Żarów 0219084; 0219085</t>
  </si>
  <si>
    <t>D01 88  -m. i gm. Świdnica 0219011; 0219072;
gm. Marcinowice 0219052</t>
  </si>
  <si>
    <t>D01 33  -m. Świebodzice 0219021;
gm. Dobromierz 0219032;
m. i gm. Strzegom 0219064; 0219065</t>
  </si>
  <si>
    <t>D01 90  -m. i gm. Jaworzyna Śląska 0219044; 0219045;
m. i gm. Żarów 0219084; 0219085</t>
  </si>
  <si>
    <t>D01 92  -m. i gm. Strzegom 0219064; 0219065;
m. Świebodzice 0219021;
gm. Dobromierz 0219032</t>
  </si>
  <si>
    <t>D01 104  -m. i gm. Ząbkowice Śląskie 0224054; 0224055;
m. i gm. Bardo 0224014; 0224015;
gm. Ciepłowody 0224022;
gm. Kamieniec Ząbkowicki 0224032;
gm. Stoszowice 0224042;
m. i gm. Złoty Stok 0224074; 0224075;
m. i gm. Ziębice 0224064; 0224065</t>
  </si>
  <si>
    <t>D01 108-m. i gm. Ząbkowice Śląskie 0224054; 0224055;
m. i gm. Bardo 0224014; 0224015;
gm. Ciepłowody 0224022;
gm. Kamieniec Ząbkowicki 0224032;
gm. Stoszowice 0224042;
m. i gm. Złoty Stok 0224074; 0224075;
m. i gm. Ziębice 0224064; 0224065</t>
  </si>
  <si>
    <t>D01 106-m. i gm. Ząbkowice Śląskie 0224054; 0224055;
m. i gm. Bardo 0224014; 0224015;
gm. Ciepłowody 0224022;
gm. Kamieniec Ząbkowicki 0224032;
gm. Stoszowice 0224042;
m. i gm. Złoty Stok 0224074; 0224075;
m. i gm. Ziębice 0224064; 0224065</t>
  </si>
  <si>
    <t>D01 03 -m. i gm. Kłodzko 0208021; 0208072;
m. Duszniki Zdrój 0208011;
m. Polanica Zdrój 0208051;
m. i gm. Szczytna 0208144; 0208145;
m. i gm. Lądek Zdrój 0208084; 0208085;
m. i gm. Stronie Śląskie 0208134; 0208135;
m. i gm. Bystrzyca Kłodzka 0208064; 0208065;
m. i gm. Międzylesie 0208104; 0208105</t>
  </si>
  <si>
    <t>D01 08-m. i gm. Kłodzko 0208021; 0208072;
m. Duszniki Zdrój 0208011;
m. Polanica Zdrój 0208051;
m. i gm. Szczytna 0208144; 0208145;
m. i gm. Lądek Zdrój 0208084; 0208085;
m. i gm. Stronie Śląskie 0208134; 0208135;
m. i gm. Bystrzyca Kłodzka 0208064; 0208065;
m. i gm. Międzylesie 0208104; 0208105</t>
  </si>
  <si>
    <t xml:space="preserve"> D01 05 -m. i gm. Nowa Ruda 0208041; 0208112;
m. i gm. Radków 0208124; 0208125;
m. i gm. Kudowa Zdrój 0208031;
gm. Lewin Kłodzki 0208092</t>
  </si>
  <si>
    <t xml:space="preserve"> D01 10 -m. i gm. Nowa Ruda 0208041; 0208112;
m. i gm. Radków 0208124; 0208125;
m. i gm. Kudowa Zdrój 0208031;
gm. Lewin Kłodzki 0208092</t>
  </si>
  <si>
    <t xml:space="preserve"> D01 07 -m. i gm. Bystrzyca Kłodzka 0208064; 0208065;
m. i gm. Międzylesie 0208104; 0208105</t>
  </si>
  <si>
    <t xml:space="preserve"> D01 12 -m. Kudowa Zdrój 0208031;
m. Lewin Kłodzki 0208092</t>
  </si>
  <si>
    <t xml:space="preserve"> D01 14 -m. i gm. Lądek Zdrój 0208084; 0208085;
m. i gm. Stronie Śląskie 0208134; 0208135</t>
  </si>
  <si>
    <t xml:space="preserve"> D01 16 -m. Duszniki Zdrój 0208011;
m. i gm. Szczytna 0208144; 0208145</t>
  </si>
  <si>
    <t>D01 09-m. i gm. Oleśnica 0214011; 0214062;
m. i gm. Bierutów 0214024; 0214025;
gm. Dobroszyce 0214032;
gm. Dziadowa Kłoda 0214042;
m. i gm. Twardogóra 0214084; 0214085</t>
  </si>
  <si>
    <t>D01 18-m. i gm. Oleśnica 0214011; 0214062;
m. i gm. Bierutów 0214024; 0214025;
gm. Dobroszyce 0214032;
gm. Dziadowa Kłoda 0214042</t>
  </si>
  <si>
    <t>D01 20-m. i gm. Twardogóra 0214084; 0214085;
m. i gm. Syców 0214074; 0214075;
m. i gm. Międzybórz 0214054; 0214055</t>
  </si>
  <si>
    <t>D01 22-m. i gm. Syców 0214074; 0214075;
gm. Dziadowa Kłoda 0214042;
m. i gm. Międzybórz 0214054; 0214055</t>
  </si>
  <si>
    <t>D01 30 -Wrocław Krzyki 0264039;
m. i gm. Siechnice 0223084; 0223085;
gm. Żórawina 0223092;
gm. Kobierzyce 0223052;
gm. Kąty Wrocławskie 0223045</t>
  </si>
  <si>
    <t>D01 28  -Wrocław Krzyki 0264039;
m. i gm. Siechnice 0223084; 0223085;
gm. Żórawina 0223092;
gm. Kobierzyce 0223052;
gm. Kąty Wrocławskie 0223045</t>
  </si>
  <si>
    <t>D01 26  -Wrocław Krzyki 0264039;
m. i gm. Siechnice 0223084; 0223085;
gm. Żórawina 0223092;
gm. Kobierzyce 0223052;
gm. Kąty Wrocławskie 0223045</t>
  </si>
  <si>
    <t>D01 24  -Wrocław Krzyki 0264039;
m. i gm. Siechnice 0223084; 0223085;
gm. Żórawina 0223092;
gm. Kobierzyce 0223052;
gm. Kąty Wrocławskie 0223045</t>
  </si>
  <si>
    <t>D01 11  -Wrocław Krzyki 0264039;
m. i gm. Siechnice 0223084; 0223085;
gm. Żórawina 0223092;
gm. Kobierzyce 0223052;
gm. Kąty Wrocławskie 0223045</t>
  </si>
  <si>
    <t>D01 40  -Wrocław Krzyki 0264039;
m. i gm. Siechnice 0223084; 0223085;
gm. Żórawina 0223092;
gm. Kobierzyce 0223052;
gm. Kąty Wrocławskie 0223045</t>
  </si>
  <si>
    <t>D01 34  -Wrocław Krzyki 0264039;
m. i gm. Siechnice 0223084; 0223085;
gm. Żórawina 0223092;
gm. Kobierzyce 0223052;
gm. Kąty Wrocławskie 0223045</t>
  </si>
  <si>
    <t>D01 36  -Wrocław Krzyki 0264039;
m. i gm. Siechnice 0223084; 0223085;
gm. Żórawina 0223092;
gm. Kobierzyce 0223052;
gm. Kąty Wrocławskie 0223045</t>
  </si>
  <si>
    <t>D01 32  -Wrocław Krzyki 0264039;
m. i gm. Siechnice 0223084; 0223085;
gm. Żórawina 0223092;
gm. Kobierzyce 0223052;
gm. Kąty Wrocławskie 0223045</t>
  </si>
  <si>
    <t>D01 38  -Wrocław Krzyki 0264039;
m. i gm. Siechnice 0223084; 0223085;
gm. Żórawina 0223092;
gm. Kobierzyce 0223052;
gm. Kąty Wrocławskie 0223045</t>
  </si>
  <si>
    <t>D01 13  -Wrocław Śródmieście 0264069</t>
  </si>
  <si>
    <t>D01 42  -Wrocław Śródmieście 0264069</t>
  </si>
  <si>
    <t>D01 44  - Wrocław Śródmieście 0264069</t>
  </si>
  <si>
    <t>D01 46  -Wrocław Śródmieście 0264069</t>
  </si>
  <si>
    <t>D01 48  -Wrocław Śródmieście 0264069</t>
  </si>
  <si>
    <t>D01 50  -Wrocław Śródmieście 0264069</t>
  </si>
  <si>
    <t>D01 52  - Wrocław Psie Pole 0264049</t>
  </si>
  <si>
    <t>D01 54  -Wrocław Psie Pole 0264049</t>
  </si>
  <si>
    <t>D01 56  -Wrocław Stare Miasto 0264059</t>
  </si>
  <si>
    <t>D01 58  -Wrocław Stare Miasto 0264059</t>
  </si>
  <si>
    <t>D01 60  -Wrocław Stare Miasto 0264059</t>
  </si>
  <si>
    <t>D01 62  -Wrocław Fabryczna 0264029</t>
  </si>
  <si>
    <t>D01 68  -Wrocław Fabryczna 0264029</t>
  </si>
  <si>
    <t>D01 64  -Wrocław Fabryczna 0264029</t>
  </si>
  <si>
    <t>D01 66  -Wrocław Fabryczna 0264029</t>
  </si>
  <si>
    <t xml:space="preserve"> D01 17  -m. i gm. Kąty Wrocławskie 0223044; 0223045;
gm. Kobierzyce 0223052;
gm. Mietków 0223062;
m. gm. Sobótka 0223074; 0223075;
gm. Jordanów Śląski 0223032;
gm. Żórawina 0223092;
gm. Czernica 0223012;
gm. Długołęka 0223022</t>
  </si>
  <si>
    <t xml:space="preserve"> D01 70 -m. i gm. Kąty Wrocławskie 0223044; 0223045;
gm. Kobierzyce 0223052;
gm. Mietków 0223062;
m. gm. Sobótka 0223074; 0223075;
gm. Jordanów Śląski 0223032;
gm. Żórawina 0223092;
gm. Czernica 0223012;
gm. Długołęka 0223022</t>
  </si>
  <si>
    <t xml:space="preserve"> D01 19 -m. i gm. Milicz 0213034; 0213035;
gm. Cieszków 0213012;
gm. Krośnice 0213022</t>
  </si>
  <si>
    <t xml:space="preserve"> D01 72- m. i gm. Milicz 0213034; 0213035;
gm. Cieszków 0213012;
gm. Krośnice 0213022</t>
  </si>
  <si>
    <t xml:space="preserve">  D01 74 -m. i gm. Oława 0215011; 0215042;
gm. Domaniów 0215022;
m. i gm. Jelcz Laskowice 0215034; 021503</t>
  </si>
  <si>
    <t xml:space="preserve">  D01 76 -m. i gm. Oława 0215011; 0215042;
gm. Domaniów 0215022;
m. i gm. Jelcz Laskowice 0215034; 021503</t>
  </si>
  <si>
    <t xml:space="preserve">   D01 23 -m. i gm. Strzelin 0217044; 0217045;
m. i gm. Wiązów 0217054; 0217055;
gm. Borów 0217012;
gm. Kondratowice 0217022;
gm. Przeworno 0217032</t>
  </si>
  <si>
    <t xml:space="preserve">    D01 78 -m. i gm. Strzelin 0217044; 0217045;
m. i gm. Wiązów 0217054; 0217055;
gm. Borów 0217012;
gm. Kondratowice 0217022;
gm. Przeworno 0217032</t>
  </si>
  <si>
    <t xml:space="preserve">  D01 25 -m. i gm. Środa Śląska 0218044; 0218045;
gm. Kostomłoty 0218012;
gm. Malczyce 0218022;
gm. Miękinia 0218032;
gm. Udanin 0218052</t>
  </si>
  <si>
    <t xml:space="preserve">   D01 80 -m. i gm. Środa Śląska 0218044; 0218045;
gm. Kostomłoty 0218012;
gm. Malczyce 0218022;
gm. Miękinia 0218032;
gm. Udanin 0218052</t>
  </si>
  <si>
    <t xml:space="preserve">  D01 27 -m. i gm. Trzebnica 0220034; 0220035;
m. i gm. Oborniki Śląskie 0220014; 0220015;
m.i gm. Prusice 0220024; 0220025;
gm. Wisznia Mała 0220042;
gm. Zawonia 0220052;
m. i gm. Żmigród 0220064; 0220065</t>
  </si>
  <si>
    <t xml:space="preserve">  D01 84 -m. i gm. Trzebnica 0220034; 0220035;
m. i gm. Oborniki Śląskie 0220014; 0220015;
m.i gm. Prusice 0220024; 0220025;
gm. Wisznia Mała 0220042;
gm. Zawonia 0220052;
m. i gm. Żmigród 0220064; 0220065</t>
  </si>
  <si>
    <t>D01 29 -m. i gm. Wołów 0222034; 0222035;
m. i gm. Brzeg Dolny 0222014; 0222015;
gm. Wińsko 0222022</t>
  </si>
  <si>
    <t xml:space="preserve"> D01 86-m. i gm. Wołów 0222034; 0222035;
m. i gm. Brzeg Dolny 0222014; 0222015;
gm. Wińsko 0222022</t>
  </si>
  <si>
    <t xml:space="preserve"> DM01-01,                    ul. Strzegomska 148, Wrocław </t>
  </si>
  <si>
    <t xml:space="preserve">DM01-02,                     ul. Witelona 2, Legnica  </t>
  </si>
  <si>
    <t xml:space="preserve">D02 06 -  m. i gm. Bolesławiec 0201011; 0201022;
gm. Gromadka 0201032;
m. i gm. Nowogrodziec 0201044; 0201045;
gm. Osiecznica 0201052;
gm. Warta Bolesławiecka 0201062          </t>
  </si>
  <si>
    <t xml:space="preserve">D02 12  --m. Jelenia Góra 0261011;
gm. Podgórzyn 0206082;
gm. Stara Kamienica 0206092;
m. Piechowice 0206031;
m. Szklarska Poręba 0206041
</t>
  </si>
  <si>
    <t xml:space="preserve">   D02 40 - m.i gm. Polkowice 0216044; 0216045;
m. i gm. Chocianów 0216014; 0216015;
gm. Grębocice 0216032;
gm. Gaworzyce 0216022;
m. i gm. Przemków 0216054; 0216055;
gm. Radwanice 0216062</t>
  </si>
  <si>
    <t xml:space="preserve">   D02 42 - m.i gm. Polkowice 0216044; 0216045;
m. i gm. Chocianów 0216014; 0216015;
gm. Grębocice 0216032;
gm. Gaworzyce 0216022;
m. i gm. Przemków 0216054; 0216055;
gm. Radwanice 0216062</t>
  </si>
  <si>
    <t xml:space="preserve">   D02 44 -m. Jawor 0205011;
gm. Męcinka 0205032;
gm. Mściwojów 0205042;
gm. Paszowice 0205052;
gm. Wądroże Wielkie 0205062;
m. i gm. Bolków 0205024; 0205025</t>
  </si>
  <si>
    <t xml:space="preserve">   D02 46 -m. Jawor 0205011;
gm. Męcinka 0205032;
gm. Mściwojów 0205042;
gm. Paszowice 0205052;
gm. Wądroże Wielkie 0205062;
m. i gm. Bolków 0205024; 0205025</t>
  </si>
  <si>
    <t xml:space="preserve"> D01 98-m. Wałbrzych 0265011
gm. Szczawno Zdrój 0221031;
gm. Stare Bogaczowice 0221072;
gm. Boguszów Gorce 0221011;
gm. Jedlina Zdrój 0221021;
gm. Czarny Bór 0221042;
m. i gm. Głuszyca 0221054; 0221055;
m. i gm. Mieroszów 0221064; 0221065;
gm. Walim 0221082</t>
  </si>
  <si>
    <t xml:space="preserve">  D01 21 -m. i gm. Oława 0215011; 0215042;
gm. Domaniów 0215022;
m. i gm. Jelcz Laskowice 0215034; 021503</t>
  </si>
  <si>
    <t xml:space="preserve">  D01 82 -m. i gm. Trzebnica 0220034; 0220035;
m. i gm. Oborniki Śląskie 0220014; 0220015;
m.i gm. Prusice 0220024; 0220025;
gm. Wisznia Mała 0220042;
gm. Zawonia 0220052;
m. i gm. Żmigród 0220064; 0220065</t>
  </si>
  <si>
    <t>Wyjazdy zespołów ratownictwa medycznego, licząc od chwili przyjęcia zgłoszenia przez dyspozytora medycznego do przybycia zespołu ratownictwa medycznego na miejsce zdarzenia</t>
  </si>
  <si>
    <t xml:space="preserve"> 0264059</t>
  </si>
  <si>
    <t>Wrocław Stare Miasto</t>
  </si>
  <si>
    <t>m. i gm. Bolesławiec 0201011; 0201022;
gm. Gromadka 0201032;
m. i gm. Nowogrodziec 0201044; 0201045;
gm. Osiecznica 0201052;
gm. Warta Bolesławiecka 0201062.</t>
  </si>
  <si>
    <t>Bolesławiec</t>
  </si>
  <si>
    <t xml:space="preserve">Lwówek Śląski </t>
  </si>
  <si>
    <t xml:space="preserve">Chojnów   </t>
  </si>
  <si>
    <t>Głogów</t>
  </si>
  <si>
    <t>24 godziny na dobę/ 7dni</t>
  </si>
  <si>
    <t>ul. Cieplicka 126 A, 58-500 Jelenia Góra</t>
  </si>
  <si>
    <t>ul. Bema 58 ,  59-300 Lubin</t>
  </si>
  <si>
    <t>ul. Leśna 31,  58-100 Świdnica</t>
  </si>
  <si>
    <r>
      <t>Obszar działania zespołu ratownictwa medycznego</t>
    </r>
    <r>
      <rPr>
        <vertAlign val="superscript"/>
        <sz val="20"/>
        <rFont val="Calibri"/>
        <family val="2"/>
        <scheme val="minor"/>
      </rPr>
      <t xml:space="preserve"> 1)</t>
    </r>
  </si>
  <si>
    <r>
      <t>Nazwa zespołu ratownictwa medycznego</t>
    </r>
    <r>
      <rPr>
        <vertAlign val="superscript"/>
        <sz val="20"/>
        <rFont val="Calibri"/>
        <family val="2"/>
        <scheme val="minor"/>
      </rPr>
      <t>2)</t>
    </r>
  </si>
  <si>
    <r>
      <t>Rejon operacyjny</t>
    </r>
    <r>
      <rPr>
        <vertAlign val="superscript"/>
        <sz val="20"/>
        <rFont val="Calibri"/>
        <family val="2"/>
        <scheme val="minor"/>
      </rPr>
      <t xml:space="preserve">3) </t>
    </r>
    <r>
      <rPr>
        <sz val="20"/>
        <rFont val="Calibri"/>
        <family val="2"/>
        <scheme val="minor"/>
      </rPr>
      <t>nr………………..z dyspozytornią medyczną w ……………………………………………………… (nazwa miejscowości, kod dyspozytorni medycznej</t>
    </r>
    <r>
      <rPr>
        <vertAlign val="superscript"/>
        <sz val="20"/>
        <rFont val="Calibri"/>
        <family val="2"/>
        <scheme val="minor"/>
      </rPr>
      <t xml:space="preserve">4) </t>
    </r>
    <r>
      <rPr>
        <sz val="20"/>
        <rFont val="Calibri"/>
        <family val="2"/>
        <scheme val="minor"/>
      </rPr>
      <t>)</t>
    </r>
  </si>
  <si>
    <t xml:space="preserve">D02 60 -  m. i gm. Bolesławiec 0201011; 0201022;
gm. Gromadka 0201032;
m. i gm. Nowogrodziec 0201044; 0201045;
gm. Osiecznica 0201052;
gm. Warta Bolesławiecka 0201062      </t>
  </si>
  <si>
    <t xml:space="preserve"> D02 70  - m. i gm. Zgorzelec 0225021; 0225072;
gm. Zawidów 0225011;
m. i gm. Bogatynia 0225034; 0225035;
m. i gm. Pieńsk 0225044; 0225045;
m. i gm. Węgliniec 0225064; 0225065;
gm. Sulików 0225052</t>
  </si>
  <si>
    <t>D02 62  - m. i gm. Kowary 0206021;
m. i gm. Karpacz 0206011;
gm. Mysłakowice 0206072</t>
  </si>
  <si>
    <t>D02 64  -m. i gm. Lwówek Śląski 0212034; 0212035;
m. i gm. Lubomierz 0212024; 0212025;
m. i gm. Gryfów Śląski 0212014; 0212015;
m. i gm. Wleń 0212054; 0212055;
m. i gm. Mirsk 0212044; 0212045</t>
  </si>
  <si>
    <t>D02 66  - m. i gm. Chojnów 0209011; 0209022</t>
  </si>
  <si>
    <t>D02 68 -m. i gm. Głogów 0203011; 0203022;
gm. Jerzmanowa 0203032;
gm. Kotla 0203042;
gm. Pęcław 0203052;
gm. Żukowice 0203062</t>
  </si>
  <si>
    <t>D01 110  -Wrocław Stare Miasto 0264059</t>
  </si>
  <si>
    <r>
      <rPr>
        <b/>
        <sz val="18"/>
        <color indexed="8"/>
        <rFont val="Times New Roman"/>
        <family val="1"/>
        <charset val="238"/>
      </rPr>
      <t>Rejon legnicki</t>
    </r>
    <r>
      <rPr>
        <sz val="12"/>
        <color indexed="8"/>
        <rFont val="Times New Roman"/>
        <family val="1"/>
        <charset val="238"/>
      </rPr>
      <t xml:space="preserve">
0201011-Bolesławiec-gmina miejska
0201022-Bolesławiec-gmina wiejska
0201032-Gromadka-gmina wiejska
0201044-Nowogrodziec-miasto
0201045-Nowogrodziec-obszar wiejski
0201052-Osiecznica-gmina wiejska
0201062-Warta Bolesławiecka-gmina wiejska
0203011-Głogów-gmina miejska
0203022-Głogów-gmina wiejska
0203032-Jerzmanowa-gmina wiejska
0203042-Kotla-gmina wiejska
0203052-Pęcław-gmina wiejska
0203062-Żukowice-gmina wiejska
0204015-Góra-obszar wiejski
0204014-Góra-miasto
0204022-Jemielno-gmina wiejska
0204032-Niechlów-gmina wiejska
0204044-Wąsosz-miasto
0204045-Wąsosz-obszar wiejski
0205024-Bolków-miasto
0205025-Bolków-obszar wiejski
0205011-Jawor-gmina miejska
0205032-Męcinka-gmina wiejska
0205042-Mściwojów-gmina wiejska
0205052-Paszowice-gmina wiejska
0205062-Wądroże Wielkie-gmina wiejska
0206052-Janowice Wielkie-gmina wiejska
0206062-Jeżów Sudecki-gmina wiejska
0206011-Karpacz-gmina miejska
0206021-Kowary-gmina miejska
0206072-Mysłakowice-gmina wiejska
0206031-Piechowice-gmina miejska
0206082-Podgórzyn-gmina wiejska
0206092-Stara Kamienica-gmina wiejska
0206041-Szklarska Poręba-gmina miejska
0207022-Kamienna Góra-gmina wiejska
0207011-Kamienna Góra-gmina miejska
0207034-Lubawka-miasto
0207035-Lubawka-obszar wiejski
0207042-Marciszów-gmina wiejska
0209011-Chojnów-gmina miejska
0209022-Chojnów-gmina wiejska
0209032-Krotoszyce-gmina wiejska
0209042-Kunice-gmina wiejska
0209052-Legnickie Pole-gmina wiejska
0209062-Miłkowice-gmina wiejska
0209074-Prochowice-miasto
0209075-Prochowice-obszar wiejski
0209082-Ruja-gmina wiejska
0210034-Leśna-miasto
0210035-Leśna-obszar wiejski
0210042-Lubań-gmina wiejska
0210011-Lubań-gmina miejska
0210054-Olszyna-miasto
0210055-Olszyna-obszar wiejski
0210062-Platerówka-gmina wiejska
0210072-Siekierczyn-gmina wiejska
0210021-Świeradów-Zdrój-gmina miejska
0211011-Lubin-gmina miejska
0211022-Lubin-gmina wiejska
0211032-Rudna-gmina wiejska
0211045-Ścinawa-obszar wiejski
0211044-Ścinawa-miasto
0212014-Gryfów Śląski-miasto
0212015-Gryfów Śląski-obszar wiejski
0212025-Lubomierz-obszar wiejski
0212024-Lubomierz-miasto
0212034-Lwówek Śląski-miasto
0212035-Lwówek Śląski-obszar wiejski
0212045-Mirsk-obszar wiejski
0212044-Mirsk-miasto
0212054-Wleń-miasto
0212055-Wleń-obszar wiejski
0216014-Chocianów-miasto
0216015-Chocianów-obszar wiejski
0216022-Gaworzyce-gmina wiejska
0216032-Grębocice-gmina wiejska
0216044-Polkowice-miasto
0216045-Polkowice-obszar wiejski
0216054-Przemków-miasto
0216055-Przemków-obszar wiejski
0216062-Radwanice-gmina wiejska
0225034-Bogatynia-miasto
0225035-Bogatynia-obszar wiejski
0225045-Pieńsk-obszar wiejski
0225044-Pieńsk-miasto
0225052-Sulików-gmina wiejska
0225064-Węgliniec-miasto
0225065-Węgliniec-obszar wiejski
0225011-Zawidów-gmina miejska
0225072-Zgorzelec-gmina wiejska
0225021-Zgorzelec-gmina miejska
0226032-Pielgrzymka-gmina wiejska
0226044-Świerzawa-miasto
0226045-Świerzawa-obszar wiejski
0226011-Wojcieszów-gmina miejska
0226052-Zagrodno-gmina wiejska
0226062-Złotoryja-gmina wiejska
0226021-Złotoryja-gmina miejska
0261011-Jelenia Góra-gmina miejska
0262011-Legnica-gmina miejska
</t>
    </r>
  </si>
  <si>
    <t xml:space="preserve">1)  Kody nadawane zgodnie z procedurami tworzonymi i wprowadzanymi do stosowania przez ministra właściwego do spraw zdrowia.  </t>
  </si>
  <si>
    <r>
      <t>Numer rejonu operacyjnego</t>
    </r>
    <r>
      <rPr>
        <b/>
        <vertAlign val="superscript"/>
        <sz val="11"/>
        <rFont val="Calibri"/>
        <family val="2"/>
        <charset val="238"/>
        <scheme val="minor"/>
      </rPr>
      <t>3)</t>
    </r>
  </si>
  <si>
    <t xml:space="preserve">1) Nazwy nadawane zgodnie z procedurami tworzonymi i wprowadzanymi do stosowania przez ministra właściwego do spraw zdrowia                                                                                                                                              2) Stosuje się 7-znakowy kod TERYT w zakresie systemu identyfikatorów i nazw jednostek podziału administracyjnego; nie używa się kodów zakończonych cyfrą „3”, kolejne pozycje obszaru działania oddziela się średnikiem i spacją.
3) Jest identyfikowany przez numer województwa – 2 cyfry kodu TERYT/numer kolejny rejonu na obszarze województwa – 2 cyfry.
</t>
  </si>
  <si>
    <t>tak         (135 m)</t>
  </si>
  <si>
    <t>tak           (na dachu budynku, w którym zlokalizowany jest SOR)</t>
  </si>
  <si>
    <t>tak       (279 m)</t>
  </si>
  <si>
    <t>tak           (50 m)</t>
  </si>
  <si>
    <t>tak          (80 m)</t>
  </si>
  <si>
    <t>tak           (47 m)</t>
  </si>
  <si>
    <t>tak         (150 m)</t>
  </si>
  <si>
    <t>tak         (260 m)</t>
  </si>
  <si>
    <t>tak         (100 m)</t>
  </si>
  <si>
    <t>tak         (200 m)</t>
  </si>
  <si>
    <t xml:space="preserve">tak              (lądowisko zlokalizowane na dachu budynku) </t>
  </si>
  <si>
    <t>56-200 Góra                         ul. Armii Polskiej 8</t>
  </si>
  <si>
    <t>55-200 Oława
ul. Opolska 50</t>
  </si>
  <si>
    <t>Dolnoślaski Szpital Specjalistyczny     im. T. Marciniaka - Centrum Medycyny Ratunkowej</t>
  </si>
  <si>
    <t>1) Nazwy nadawane zgodnie z procedurami tworzonymi i wprowadzanymi do stosowania przez ministra właściwego do spraw zdrowia.</t>
  </si>
  <si>
    <t>Wałbrzych, powiat wałbrzyski</t>
  </si>
  <si>
    <t>Wrocław, powiat wrocławski</t>
  </si>
  <si>
    <t xml:space="preserve"> Jelenia Góra, powiat karkonoski</t>
  </si>
  <si>
    <t>Legnica, powiat legnicki</t>
  </si>
  <si>
    <t>Jelenia Góra, powiat karkonoski</t>
  </si>
  <si>
    <t>karkonoski</t>
  </si>
  <si>
    <t>Powiatowe Centrum Medyczne w Wołowie Sp. z o.o. ul.Inwalidów Wojennych 26 ,       56-100 Wołów</t>
  </si>
  <si>
    <t>0201;0201011</t>
  </si>
  <si>
    <t>56-200 Góra
ul. Armii Polskiej 8</t>
  </si>
  <si>
    <t>59-225 Chojnów</t>
  </si>
  <si>
    <t xml:space="preserve">1) Stosuje się 7-znakowy kod TERYT w zakresie systemu identyfikatorów i nazw jednostek podziału administracyjnego; nie używa się kodów zakończonych cyfrą „3”, kolejne pozycje obszaru działania oddziela się średnikiem i spacją.
2) Nazwy nadawane zgodnie z procedurami tworzonymi i wprowadzanymi do stosowania przez ministra właściwego do spraw zdrowia.
3) Jest identyfikowany przez numer województwa – 2 cyfry kodu TERYT/numer kolejny rejonu na obszarze województwa – 2 cyfry.
4) Kody nadawane zgodnie z procedurami tworzonymi i wprowadzanymi do stosowania przez ministra właściwego do spraw zdrowia. 
</t>
  </si>
  <si>
    <t>HEMES Wrocław  Lotnicze Pogotowie Ratunkowe Filia  we Wrocławiu ul. Skarżyńskiego 19, 54-530 Wrocław</t>
  </si>
  <si>
    <t>HEMES Wrocław j Lotnicze Pogotowie Ratunkowe Filia Wrocław</t>
  </si>
  <si>
    <t>D 01 D 20</t>
  </si>
  <si>
    <t>D 02 D 06</t>
  </si>
  <si>
    <t>120 minut</t>
  </si>
  <si>
    <t>D 01 D 12</t>
  </si>
  <si>
    <t>D 01 D 22</t>
  </si>
  <si>
    <t>ul. Szpitalna 1,  57-300 Kłodzko</t>
  </si>
  <si>
    <t>Zespół Opieki Zdrowotnej w Kłodzku</t>
  </si>
  <si>
    <t>Zespół Opieki Zdrowotnej w Bolesławcu  </t>
  </si>
  <si>
    <t>D 02 08- m. i gm. Góra 0204014; 0204015;
gm. Jemielno 0204022;
gm. Niechlów 0204032;
m. i gm. Wąsosz 0204044;  0204045</t>
  </si>
  <si>
    <t>D 02 D 02</t>
  </si>
  <si>
    <t>D 02 D 04</t>
  </si>
  <si>
    <t>D 01 D 18</t>
  </si>
  <si>
    <t xml:space="preserve">ul. B. Chrobrego 39, 58-300 Wałbrzych </t>
  </si>
  <si>
    <t>90 minut</t>
  </si>
  <si>
    <t>Dolnośląskie Centrum Rehabilitacji i Ortopedii Sp. z o. o  ul. Janusza Korczaka 1,  58-400 Kamienna Góra</t>
  </si>
  <si>
    <t>Dolnośląskie Centrum Onkologii, Pulmonologii i Hematologii  we Wrocławiu ( Szpital Pulmonologii)</t>
  </si>
  <si>
    <t>D 01 D 02</t>
  </si>
  <si>
    <t>ul. Cicha 1, 58-200 Dzierżoniów</t>
  </si>
  <si>
    <t>59-920 Bogatynia
ul. Żołnierzy II Armii Wojska Polskiego 4</t>
  </si>
  <si>
    <t>11*</t>
  </si>
  <si>
    <t>7*</t>
  </si>
  <si>
    <t xml:space="preserve">* z GDM </t>
  </si>
  <si>
    <t>ul. Leona Wyczółkowskiego 15, 59-920 Bogatynia</t>
  </si>
  <si>
    <t>Samodzielny Publiczny Zespół Opieki Zdrowotnej w Bogatyni</t>
  </si>
  <si>
    <t>m. Wałbrzych* 0265011
gm. Szczawno Zdrój 0221031;
gm. Stare Bogaczowice 0221072;
gm. Boguszów Gorce 0221011;
gm. Jedlina Zdrój 0221021;
gm. Czarny Bór 0221042;
m. i gm. Głuszyca 0221054; 0221055;
m. i gm. Mieroszów 0221064; 0221065;
gm. Walim 0221082.</t>
  </si>
  <si>
    <t>7 dni              7:00-19:00</t>
  </si>
  <si>
    <t>7 dni             7:00-19:00</t>
  </si>
  <si>
    <t xml:space="preserve">12 
</t>
  </si>
  <si>
    <t xml:space="preserve">12
</t>
  </si>
  <si>
    <t xml:space="preserve"> 12
</t>
  </si>
  <si>
    <r>
      <rPr>
        <sz val="12"/>
        <rFont val="Times New Roman"/>
        <family val="1"/>
        <charset val="238"/>
      </rPr>
      <t xml:space="preserve">7 dni              7:00-19:00 </t>
    </r>
    <r>
      <rPr>
        <sz val="12"/>
        <color rgb="FFFF0000"/>
        <rFont val="Times New Roman"/>
        <family val="1"/>
        <charset val="238"/>
      </rPr>
      <t xml:space="preserve"> </t>
    </r>
  </si>
  <si>
    <t/>
  </si>
  <si>
    <t>302</t>
  </si>
  <si>
    <t>57-200 Ząbkowice Śl.
ul. Ludwika Waryńskiego 15A</t>
  </si>
  <si>
    <t xml:space="preserve">1) Jest identyfikowany przez numer województwa – 2 cyfry kodu TERYT/numer kolejny rejonu na obszarze województwa – 2 cyfry.
2) W opisie rejonu operacyjnego stosuje się 7-znakowy kod TERYT w zakresie systemu identyfikatorów i nazw jednostek podziału administracyjnego; nie używa się kodów zakończonych cyfrą „3”, kolejne pozycje rejonu operacyjnego oddziela się średnikiem i spacją.
3) Kody nadawane zgodnie z procedurami tworzonymi i wprowadzanymi do stosowania przez ministra właściwego do spraw zdrowia. 
4) Stosuje się oznaczenia „S” dla specjalistycznych zespołów ratownictwa medycznego i „P” dla podstawowych zespołów ratownictwa medycznego, o których mowa w art. 36 ust. 1 ustawy z dnia 8 września 2006 r. o Państwowym Ratownictwie Medycznym.
5) Stosuje się 7-znakowy kod TERYT w zakresie systemu identyfikatorów i nazw jednostek podziału administracyjnego; nie używa się kodów zakończonych cyfrą „3”, kolejne pozycje obszaru działania oddziela się średnikiem i spacją.
6) Jest identyfikowany 10-znakowym numerem zespołu ratownictwa medycznego, składającym się z 7-znakowego kodu TERYT w zakresie systemu identyfikatorów i nazw jednostek podziału administracyjnego oraz cyfry identyfikującej rodzaju zespołu (kody: 2 – podstawowy, 3 – wodny podstawowy, 4 – specjalistyczny, 5 – wodny specjalistyczny) i dwóch cyfr numeru kolejnego dla danego rodzaju zespołu w miejscu stacjonowania; nie używa się kodów zakończonych cyfrą „3”.
7) Nazwy nadawane zgodnie z procedurami tworzonymi i wprowadzanymi do stosowania przez ministra właściwego do spraw zdrowia.
8) Stosuje się 7-znakowy kod TERYT miejscowości lub dzielnicy w zakresie systemu identyfikatorów i nazw jednostek podziału administracyjnego, w której stacjonuje zespół ratownictwa medycznego; nie używa się kodów zakończonych cyfrą „3”; nie podaje się danych adresowych miejsca stacjonowania.                                                                                                                                                                                                                                                                                                                                                                                                                                                                                                                              9) Wskazuje się nazwę miejscowości lub dzielnicy, w której stacjonuje zespół ratownictwa medycznego; nie podaje się danych adresowych miejsca stacjonowania.
10) Wymienia się dni tygodnia, a w przypadku gdy zespół ratownictwa medycznego nie pozostaje w całodobowej gotowości, wskazuje się godziny pozostawania w gotowości.
</t>
  </si>
  <si>
    <t>nie              (1000 m)</t>
  </si>
  <si>
    <t>"Głogowski Szpital Powiatowy" Spółka              z ograniczoną odpowiedzialnością</t>
  </si>
  <si>
    <t>"Głogowski Szpital Powiatowy"  Spółka z ograniczoną odpowiedzialnością</t>
  </si>
  <si>
    <t>tak         (340 m)</t>
  </si>
  <si>
    <t>Specjalistyczne Centrum Medyczne im. św. Jana Pawła II Spółka Akcyjna</t>
  </si>
  <si>
    <t xml:space="preserve">Specjalistyczne Centrum Medyczne im. św. Jana Pawła II Spółka Akcyjna  </t>
  </si>
  <si>
    <t>Wojewódzki Szpital Specjalistyczny      w Legnicy</t>
  </si>
  <si>
    <t>Samodzielny Publiczny Zespół Opieki Zdrowotnej  w Świdnicy  </t>
  </si>
  <si>
    <t>4 Wojskowy Szpital Kliniczny z Polikliniką Samodzielny Publiczny Zakład Opieki Zdrowotnej we Wrocławiu</t>
  </si>
  <si>
    <t xml:space="preserve">4 Wojskowy Szpital Kliniczny z Polikliniką Samodzielny Publiczny Zakład Opieki Zdrowotnej we Wrocławiu </t>
  </si>
  <si>
    <t xml:space="preserve"> Specjalistyczny Szpital im. dra  Alfreda Sokołowskiego</t>
  </si>
  <si>
    <t>Specjalistyczny Szpital im. dra Alfreda Sokołowskiego</t>
  </si>
  <si>
    <t>Wielospecjalistyczny Szpital Samodzielny Publiczny Zespół Opieki Zdrowotnej w Zgorzelcu</t>
  </si>
  <si>
    <t>Regionalne Centrum Zdrowia Spółka z ograniczoną odpowiedzialnością</t>
  </si>
  <si>
    <r>
      <rPr>
        <b/>
        <sz val="16"/>
        <color indexed="8"/>
        <rFont val="Calibri"/>
        <family val="2"/>
        <charset val="238"/>
      </rPr>
      <t>Tabela nr 1 – Rejony operacyjne i miejsca stacjonowania zespołów ratownictwa medycznego - obowiązuje od</t>
    </r>
    <r>
      <rPr>
        <b/>
        <sz val="16"/>
        <color rgb="FF00B050"/>
        <rFont val="Calibri"/>
        <family val="2"/>
        <charset val="238"/>
      </rPr>
      <t xml:space="preserve"> </t>
    </r>
    <r>
      <rPr>
        <b/>
        <sz val="16"/>
        <rFont val="Calibri"/>
        <family val="2"/>
        <charset val="238"/>
      </rPr>
      <t>1 stycznia 2024 r.</t>
    </r>
    <r>
      <rPr>
        <b/>
        <sz val="16"/>
        <color indexed="8"/>
        <rFont val="Calibri"/>
        <family val="2"/>
        <charset val="238"/>
      </rPr>
      <t xml:space="preserve">
</t>
    </r>
    <r>
      <rPr>
        <b/>
        <sz val="16"/>
        <rFont val="Calibri"/>
        <family val="2"/>
        <charset val="238"/>
      </rPr>
      <t xml:space="preserve">Tabela stanowi podstawę do zawarcia umów. </t>
    </r>
    <r>
      <rPr>
        <b/>
        <sz val="14"/>
        <color indexed="8"/>
        <rFont val="Times New Roman"/>
        <family val="1"/>
        <charset val="238"/>
      </rPr>
      <t xml:space="preserve">
                                                                                      </t>
    </r>
  </si>
  <si>
    <t>TABELA nr 11 - Centrum urazowe - dane za rok  2023</t>
  </si>
  <si>
    <t>TABELA nr 12– Centra urazowe dla dzieci – dane za rok 2023</t>
  </si>
  <si>
    <r>
      <t xml:space="preserve">TABELA nr 15 - Liczba osób wykonujacych zawód medyczny w jednostkach w systemu Państwowe Ratownictwo Medyczne  za rok  </t>
    </r>
    <r>
      <rPr>
        <b/>
        <sz val="16"/>
        <rFont val="Calibri"/>
        <family val="2"/>
        <charset val="238"/>
        <scheme val="minor"/>
      </rPr>
      <t>2023</t>
    </r>
  </si>
  <si>
    <t xml:space="preserve"> TABELA  nr 4 -Wyjazdy zespołów ratownictwa medycznego  w roku 2023</t>
  </si>
  <si>
    <t>Nowa Ruda
ul. Szpitalna 2</t>
  </si>
  <si>
    <t xml:space="preserve">59-800 Leśna
ul. Elizy Orzeszkowej 19B </t>
  </si>
  <si>
    <t>TABELA nr 5 -Czasy dotarcia zespołów ratownictwa medycznego w roku 2023 r.</t>
  </si>
  <si>
    <t>TABELA nr 13 – Stanowiska dyspozytorów medycznych – dane za rok 2023</t>
  </si>
  <si>
    <r>
      <t>TABELA nr 3 -Ddodatkowe zespoły ratownictwa medycznego stan na dzień</t>
    </r>
    <r>
      <rPr>
        <b/>
        <sz val="16"/>
        <rFont val="Calibri"/>
        <family val="2"/>
        <charset val="238"/>
        <scheme val="minor"/>
      </rPr>
      <t xml:space="preserve"> 31.12.2023 r.</t>
    </r>
  </si>
  <si>
    <t>36 godz.</t>
  </si>
  <si>
    <t>ul. Ludwika Waryńskiego 15A                                     57-200 Ząbkowice Śl.</t>
  </si>
  <si>
    <t>ul. Ludwika Waryńskiego 15A</t>
  </si>
  <si>
    <r>
      <t>TABELA nr 9 - Liczba przyjęć pacjentów w szpitalnym oddziale ratunkowym</t>
    </r>
    <r>
      <rPr>
        <b/>
        <sz val="16"/>
        <color rgb="FFFF0000"/>
        <rFont val="Calibri"/>
        <family val="2"/>
        <charset val="238"/>
        <scheme val="minor"/>
      </rPr>
      <t xml:space="preserve"> </t>
    </r>
    <r>
      <rPr>
        <b/>
        <sz val="16"/>
        <rFont val="Calibri"/>
        <family val="2"/>
        <charset val="238"/>
        <scheme val="minor"/>
      </rPr>
      <t>w roku 2023</t>
    </r>
  </si>
  <si>
    <r>
      <t>TABELA nr 10 - Liczba przyjęć pacjentów w izbie przyjęć szpitala w roku</t>
    </r>
    <r>
      <rPr>
        <b/>
        <sz val="16"/>
        <rFont val="Calibri"/>
        <family val="2"/>
        <charset val="238"/>
        <scheme val="minor"/>
      </rPr>
      <t xml:space="preserve"> 2023</t>
    </r>
  </si>
  <si>
    <t>Uniwersytecki Szpital Kliniczny im. Jana Mikulicza- Radeckiego we Wrocławiu ul. Borowska 213, 50-556 Wrocław ( IP ul. Chałubińskiego 2-2a, 50-368  Wrocław</t>
  </si>
  <si>
    <t>Dolnośląskie Centrum Zdrowia Psychicznego Sp. z o.o    ul. Wyb. Józefa Conrada- Korzeniowskiego 18, 50-226 Wrocław</t>
  </si>
  <si>
    <t xml:space="preserve">Wojewódzki Szpital Specjalistyczny im. J. Gromkowskiego ul. Koszarowa 5, 51-149 Wrocław  </t>
  </si>
  <si>
    <t>Uniwersytecki Szpital Kliniczny im. Jana Mikulicza- Radeckiego we Wrocławiu                     ul. Borowska 213, 50-556 Wrocław.                      Lokalizacja Strzelin ul. Wrocławska 46,                   57-100 Strzelin</t>
  </si>
  <si>
    <t>EMC Instytut Medyczny S.A Szpital Św. Antoniego w Ząbkowicach Śl.                                    ul. B. Chrobrego 5 , 57-200 Ząbkowice Śl.</t>
  </si>
  <si>
    <t>Powiatowe Centrum Zdrowia Sp z o.o. w Kowarach ul. Sanatoryjna 15, 58-530 Kowary</t>
  </si>
  <si>
    <t>1085</t>
  </si>
  <si>
    <t>Wielospecjalistyczny Szpital  Samodzielny Publiczny Zespół Opieki Zdrowotnej w Zgorzelcuul  ( jednostka - Zakład dla Nerowowo i Psychicznie Chorych w ul. Rolnicza 25                                       59-920 Sieniawka)</t>
  </si>
  <si>
    <t xml:space="preserve"> N ZOZ Szpital Powiatowy w Dzierżoniowie        Sp. z o. o ul. Cicha 1, 58-200 Dzierżoniów</t>
  </si>
  <si>
    <t>Milickie Centrum Medyczne Sp. z o.o.                  ul. Grzybowa 1                                                                56-300 Milicz</t>
  </si>
  <si>
    <t>804</t>
  </si>
  <si>
    <t>255</t>
  </si>
  <si>
    <t>9</t>
  </si>
  <si>
    <t>Wojewódzki Szpital dla Nerwowo i Psychicznie Chorych w Lubiążu ul. Adama Mickiewicza 1 Lubiąż,   56-100 Wołów</t>
  </si>
  <si>
    <t>Specjalistyczny Szpital im.  dra Alfreda  Sokołowskiego ul. Sokołowskiego 4                            58-309 Wałbrzych</t>
  </si>
  <si>
    <t>59-620 Gryfów Śl. 
ul. Gliniana 19</t>
  </si>
  <si>
    <r>
      <t>TABELA nr 7 - Szpitalne oddziały ratunkowe - stan na dzień 21 lutego</t>
    </r>
    <r>
      <rPr>
        <b/>
        <sz val="16"/>
        <rFont val="Calibri"/>
        <family val="2"/>
        <charset val="238"/>
        <scheme val="minor"/>
      </rPr>
      <t xml:space="preserve"> 2024 r.</t>
    </r>
  </si>
  <si>
    <r>
      <rPr>
        <sz val="11"/>
        <rFont val="Calibri"/>
        <family val="2"/>
        <charset val="238"/>
        <scheme val="minor"/>
      </rPr>
      <t>1) Zgodnie z rozporządzeniem Ministra Zdrowia z dnia 29 marca 2019 r.  w sprawie szczegółowego zakresu danych objętych wpisem do rejestru podmiotów wykonujących działalność leczniczą oraz szczegółowego trybu postępowania w sprawach dokonywania wpisów, zmian w rejestrze oraz wykreśleń z tego rejestru (Dz. U. poz. 605).</t>
    </r>
    <r>
      <rPr>
        <sz val="11"/>
        <color theme="1"/>
        <rFont val="Calibri"/>
        <family val="2"/>
        <scheme val="minor"/>
      </rPr>
      <t xml:space="preserve">
2) Zgodnie z rozporządzeniem Ministra Zdrowia z dnia 17 maja 2012 r. w sprawie systemu resortowych kodów identyfikacyjnych oraz szczegółowego sposobu ich nadawania  (t.j. Dz. U. z 2019 r. poz. 173).
3) Stosuje się 7-znakowy kod TERYT miejscowości lub dzielnicy w zakresie systemu identyfikatorów i nazw jednostek podziału administracyjnego, w której znajduje się szpitalny oddział ratunkowy.
</t>
    </r>
  </si>
  <si>
    <r>
      <rPr>
        <sz val="11"/>
        <rFont val="Calibri"/>
        <family val="2"/>
        <charset val="238"/>
        <scheme val="minor"/>
      </rPr>
      <t xml:space="preserve">1) Zgodnie z rozporządzeniem Ministra Zdrowia z dnia  29 marca 2019 r. w sprawie szczegółowego zakresu danych objętych wpisem do rejestru podmiotów wykonujących działalność leczniczą oraz szczegółowego trybu postępowania w sprawach dokonywania wpisów, zmian w rejestrze oraz wykreśleń z tego rejestru (Dz. U. poz. 605).        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 2) Stosuje się 7-znakowy kod TERYT miejscowości lub dzielnicy w zakresie systemu identyfikatorów i nazw jednostek podziału administracyjnego, w której znajduje się jednostka systemu. 
</t>
    </r>
  </si>
  <si>
    <t>D01 112</t>
  </si>
  <si>
    <t>0202021203</t>
  </si>
  <si>
    <t>D01 114</t>
  </si>
  <si>
    <t>0208041202</t>
  </si>
  <si>
    <t>D01 116</t>
  </si>
  <si>
    <t>0208064201</t>
  </si>
  <si>
    <t>D01 118</t>
  </si>
  <si>
    <t>D01 120</t>
  </si>
  <si>
    <t>0223045201</t>
  </si>
  <si>
    <t>D01 122</t>
  </si>
  <si>
    <t>0217044202</t>
  </si>
  <si>
    <t>D01 124</t>
  </si>
  <si>
    <t>0218044202</t>
  </si>
  <si>
    <t>D01 126</t>
  </si>
  <si>
    <t>0222034202</t>
  </si>
  <si>
    <t>D02 72</t>
  </si>
  <si>
    <t>0261011203</t>
  </si>
  <si>
    <t>D02 74</t>
  </si>
  <si>
    <t>D0232</t>
  </si>
  <si>
    <t>0262011205</t>
  </si>
  <si>
    <t>D02 76</t>
  </si>
  <si>
    <t>0211011204</t>
  </si>
  <si>
    <t>0265011206</t>
  </si>
  <si>
    <t>ul. Ogińskiego 6 
58-506 Jelenia Góra</t>
  </si>
  <si>
    <t xml:space="preserve">Zespół Opieki Zdrowotnej w Kłodzku
 ul. Szpitalna 1a, 57-300 Kłodzko </t>
  </si>
  <si>
    <t>SP ZOZ Pomoc Doraźna
ul. H. Sienkiewicza 15A, 57-200 Ząbkowice Śl.</t>
  </si>
  <si>
    <t xml:space="preserve">Pogotowie Ratunkowe w Wałbrzychu
 ul. B. Chrobrego 39, 58-300 Wałbrzych </t>
  </si>
  <si>
    <t>SP ZOZ  Powiatowe Pogotowie Ratunkowe 
w Świdnicy
 ul. Leśna 31,  58-100 Świdnica</t>
  </si>
  <si>
    <t>Pogotowie Ratunkowe w Legnicy
 ul. Dworcowa 7, 59-220 Legnica</t>
  </si>
  <si>
    <t>Pogotowie Ratunkowe w  Jeleniej Górze
 ul. Ogińskiego 6, 58-506 Jelenia Góra</t>
  </si>
  <si>
    <t>NZOZ Szpital Powiatowy w Dzierżoniowie 
Sp. z o.o. ul. Cicha 1, 58-200 Dzierżoniów</t>
  </si>
  <si>
    <t>59-900 Zgorzelec
ul. Lubńska 11-12</t>
  </si>
  <si>
    <t>58-580 Szklarska Poręba 
ul. Jedności Narodowej 32</t>
  </si>
  <si>
    <t>59-600 Lwówek Śl. 
ul. Gryfowska 1a</t>
  </si>
  <si>
    <t>67-200 Głogów 
ul. Kościuszi 15a</t>
  </si>
  <si>
    <t>53- 330 Wrocław 
ul. Jantarowa 20</t>
  </si>
  <si>
    <t>53-654 Wrocław 
 ul. Inowrocławska 2</t>
  </si>
  <si>
    <t>54-042 Wrocław 
ul. Kosmonautów 274</t>
  </si>
  <si>
    <t xml:space="preserve">55-100 Trzebnica 
ul. Milicka 20a </t>
  </si>
  <si>
    <t>55-140 Żmigród 
ul. Lipowa 4</t>
  </si>
  <si>
    <t>ul. Jeleniogórska 4
59-700 Bolesławiec</t>
  </si>
  <si>
    <t>ul. Kościuszki 15
67-200 Głogów</t>
  </si>
  <si>
    <t>ul. Jana Pawła II 2
57-320 Polanica Zdrój</t>
  </si>
  <si>
    <t>ul Iwaszkiewicza 5
59-220 Legnica</t>
  </si>
  <si>
    <t>ul.  Baczyńskiego 1
55-200 Oława</t>
  </si>
  <si>
    <t>ul. Leśna 27-29 
58-100 Świdnica</t>
  </si>
  <si>
    <t>ul. Prusicka 53-55
55-100 Trzebnica</t>
  </si>
  <si>
    <t xml:space="preserve">ul. Borowska 213 
50-556 Wrocław </t>
  </si>
  <si>
    <t>ul. Gen. A. E. Fieldorfa 2
54-049 Wrocław</t>
  </si>
  <si>
    <t xml:space="preserve">ul. Rudolfa Weigla 5 
50-981 Wrocław  </t>
  </si>
  <si>
    <t>ul. Kamieńskiego 73a 
51-124 Wrocław</t>
  </si>
  <si>
    <t>ul. Sokołowskiego 4
58-309 Wałbrzych</t>
  </si>
  <si>
    <t xml:space="preserve">ul. Lubańska 11-12
59-900 Zgorzelec     </t>
  </si>
  <si>
    <t xml:space="preserve">ul. Gen. Józefa Bema 5-6 
59-300 Lubin  </t>
  </si>
  <si>
    <t xml:space="preserve">ul. Lubańska 11-12
59-900 Zgorzelec             </t>
  </si>
  <si>
    <t xml:space="preserve">ul. Gen. Józefa Bema 5-6 
59-300 Lubin                    </t>
  </si>
  <si>
    <t>ul. Sokołowskiego 4 
58-309 Wałbrzych</t>
  </si>
  <si>
    <t>ul. Kamieńskiego 73a
 51-124 Wrocław</t>
  </si>
  <si>
    <t xml:space="preserve">ul. Rudolfa Weigla 5
50-981 Wrocław  </t>
  </si>
  <si>
    <t>ul. Leśna 27-29
 58-100 Świdnica</t>
  </si>
  <si>
    <t>ul. Iwaszkiewicza 5
59-220 Legnica</t>
  </si>
  <si>
    <t xml:space="preserve"> ul. Kościuszki 15
 67-200 Głogów</t>
  </si>
  <si>
    <t>ul. Jeleniogórska 4
 59-700 Bolesławiec</t>
  </si>
  <si>
    <t>Zespół Opieki Zdrowotnej w Oławie 
ul.  Baczyńskiego 1, 
55-200 Oława</t>
  </si>
  <si>
    <t>Zespół Opieki Zdrowotnej w Bolesławcu
 ul. Jeleniogórska 4, 
59-700 Bolesławiec</t>
  </si>
  <si>
    <t>Głogowski Szpital Powiatowy 
Sp. z o.o.
 ul. Kościuszki 15, 
67-200 Głogów</t>
  </si>
  <si>
    <t>Dysponent jednostki 
  (nazwa i adres)</t>
  </si>
  <si>
    <t>Samodzielny Publiczny Zespół Opieki Zdrowotnej Regionalny Szpital Specjalistyczny  "Latawiec" w Świdnicy 
ul Leśna 27-29, 
58-100 Świdnica</t>
  </si>
  <si>
    <t>Wojewódzki Szpital Specjalistyczny 
w Legnicy 
ul. Iwaszkiewicza 5,
59-220 Legnica</t>
  </si>
  <si>
    <t>Specjalistyczne Centrum Medyczne im. św.Jana Pawła II  S.A. 
  ul. Jana Pawła II 2,
 57-320 Polanica Zdrój</t>
  </si>
  <si>
    <t>Wojewódzkie Centrum Szpitalne Kotliny Jeleniogórskiej
ul. Ogińskiego 6,
58-506 Jelenia Góra</t>
  </si>
  <si>
    <t>Szpital im. Św. Jadwigi Śląskiej 
w Trzebnicy 
ul. Prusicka 53-55,
55-100 Trzebnica</t>
  </si>
  <si>
    <t>Uniwersytecki Szpital Kliniczny im. Jana Mikulicza-Radeckiego we Wrocławiu
 ul. Borowska 213, 
50-556 Wrocław</t>
  </si>
  <si>
    <t xml:space="preserve">Dolnośląski Szpital Specjalistyczny im. T. Marciniaka - Centrum Medycyny Ratunkowej
ul. Gen. A.E. Fieldorfa 2,
54-049 Wrocław </t>
  </si>
  <si>
    <t xml:space="preserve">4 Wojskowy Szpital Kliniczny  z Polikliniką SPZOZ we Wwrocławiu 
ul. Rudolfa Weigla 5, 
50-981 Wrocław </t>
  </si>
  <si>
    <t>Wojewódzki Szpital Specjalistyczny we Wrocławiu 
ul. Kamieńskiego 73a,
51-124 Wrocław</t>
  </si>
  <si>
    <t>Specjalistyczny Szpital im.  A. Sokołowskiego 
ul. Sokołowskiego 4, 
 58-309 Wałbrzych</t>
  </si>
  <si>
    <t>Wielospecjalistyczny Szpital SP ZOZ 
w Zgorzelcu  
ul. Lubańska 11-12,
59-900 Zgorzelec</t>
  </si>
  <si>
    <t>Regionalne Centrum Zdrowia Sp. z o.o.   
ul. Gen. Józefa Bema 5-6, 
59-300 Lubin</t>
  </si>
  <si>
    <t>Duszniki - Zdrój</t>
  </si>
  <si>
    <t>Lądek -Zdrój</t>
  </si>
  <si>
    <t>Kudowa- Zdrój</t>
  </si>
  <si>
    <t>m. Kudowa - Zdrój 0208031;
m. Lewin Kłodzki 0208092.</t>
  </si>
  <si>
    <t>m. i gm. Lądek-Zdrój 0208084; 0208085;
m. i gm. Stronie Śląskie 0208134; 0208135.</t>
  </si>
  <si>
    <t xml:space="preserve">D02 05   </t>
  </si>
  <si>
    <r>
      <t>TABELA nr 8 - Jednostki organizacyjne szpitala wyspecjalizowane w zakresie udzielania świadczeń zdrowotnych niezbędnych dla ratownictwa medycznego - stan na dzień  31 grudnia</t>
    </r>
    <r>
      <rPr>
        <b/>
        <sz val="16"/>
        <color rgb="FFFF0000"/>
        <rFont val="Calibri"/>
        <family val="2"/>
        <charset val="238"/>
        <scheme val="minor"/>
      </rPr>
      <t xml:space="preserve"> </t>
    </r>
    <r>
      <rPr>
        <b/>
        <sz val="16"/>
        <rFont val="Calibri"/>
        <family val="2"/>
        <charset val="238"/>
        <scheme val="minor"/>
      </rPr>
      <t>2023 r.</t>
    </r>
  </si>
  <si>
    <t>Nazwa szpitala</t>
  </si>
  <si>
    <t>Adres szpitala</t>
  </si>
  <si>
    <r>
      <t xml:space="preserve">Numer księgi rejestrowej podmiotu wykonujacego działalność leczniczą </t>
    </r>
    <r>
      <rPr>
        <vertAlign val="superscript"/>
        <sz val="14"/>
        <color rgb="FF000000"/>
        <rFont val="Calibri"/>
        <family val="2"/>
        <scheme val="minor"/>
      </rPr>
      <t>1)</t>
    </r>
  </si>
  <si>
    <t xml:space="preserve">Adres lokalizacji oddziału szpitalnego </t>
  </si>
  <si>
    <r>
      <t>Kod TERYT lokalizacji oddziału szpitalnego</t>
    </r>
    <r>
      <rPr>
        <vertAlign val="superscript"/>
        <sz val="14"/>
        <color rgb="FF000000"/>
        <rFont val="Calibri"/>
        <family val="2"/>
        <charset val="238"/>
        <scheme val="minor"/>
      </rPr>
      <t>2</t>
    </r>
    <r>
      <rPr>
        <vertAlign val="superscript"/>
        <sz val="14"/>
        <color rgb="FF000000"/>
        <rFont val="Calibri"/>
        <family val="2"/>
        <scheme val="minor"/>
      </rPr>
      <t>)</t>
    </r>
  </si>
  <si>
    <t>Oddział szpitalny wyspecjalizowany w zakresie udzielania świadczeń zdrowotnych niezbędnych</t>
  </si>
  <si>
    <t>dla ratownictwa medycznego</t>
  </si>
  <si>
    <t>8e</t>
  </si>
  <si>
    <t>nazwa własna oddziału szpitalnego</t>
  </si>
  <si>
    <r>
      <t>VII część kodu resortowego</t>
    </r>
    <r>
      <rPr>
        <vertAlign val="superscript"/>
        <sz val="14"/>
        <color rgb="FF000000"/>
        <rFont val="Calibri"/>
        <family val="2"/>
        <charset val="238"/>
        <scheme val="minor"/>
      </rPr>
      <t>3)</t>
    </r>
  </si>
  <si>
    <r>
      <t xml:space="preserve"> specjalność zgodnie z VIII częścią kodu resortowego</t>
    </r>
    <r>
      <rPr>
        <vertAlign val="superscript"/>
        <sz val="14"/>
        <color rgb="FF000000"/>
        <rFont val="Calibri"/>
        <family val="2"/>
        <charset val="238"/>
        <scheme val="minor"/>
      </rPr>
      <t>3)</t>
    </r>
  </si>
  <si>
    <t>liczba łóżek według stanu w dniu 31 grudnia</t>
  </si>
  <si>
    <r>
      <t>dziedzina medycyny zgodnie z X częścią kodu resortowego</t>
    </r>
    <r>
      <rPr>
        <vertAlign val="superscript"/>
        <sz val="14"/>
        <color rgb="FF000000"/>
        <rFont val="Calibri"/>
        <family val="2"/>
        <scheme val="minor"/>
      </rPr>
      <t>3)</t>
    </r>
  </si>
  <si>
    <t>ul. Jeleniogórska 4 
 59-700 Bolesławiec</t>
  </si>
  <si>
    <t>0201011  </t>
  </si>
  <si>
    <t>Oddział anestezjologii i intensywnej terapii</t>
  </si>
  <si>
    <t>Oddział chirurgii ogólnej</t>
  </si>
  <si>
    <t>Oddział chirurgii urazowo-ortopedycznej</t>
  </si>
  <si>
    <t>Oddział neurologiczny</t>
  </si>
  <si>
    <t>22</t>
  </si>
  <si>
    <t>Oddział chorób wewnętrznych</t>
  </si>
  <si>
    <t>001</t>
  </si>
  <si>
    <t>07</t>
  </si>
  <si>
    <t>Oddział chorób zakaźnych</t>
  </si>
  <si>
    <t>08</t>
  </si>
  <si>
    <t>Oddział pediatryczny</t>
  </si>
  <si>
    <t>28</t>
  </si>
  <si>
    <t>Oddział neonatologiczny</t>
  </si>
  <si>
    <t>005</t>
  </si>
  <si>
    <t>Oddział ginekologiczno-położniczy</t>
  </si>
  <si>
    <t>20</t>
  </si>
  <si>
    <t>Wojewódzki Szpital dla   Nerwowo  i Psychicznie Chorych w Bolesławcu</t>
  </si>
  <si>
    <t>Al. Tysiąclecia 30
 59-700 Bolesławiec</t>
  </si>
  <si>
    <t>000000001834</t>
  </si>
  <si>
    <t>Al. Tysiąclecia 30
59-700 Bolesławiec</t>
  </si>
  <si>
    <t>Izba Przyjęć</t>
  </si>
  <si>
    <t>30</t>
  </si>
  <si>
    <t>Oddział psychiatryczny ogólny 8b,8c</t>
  </si>
  <si>
    <t>Oddział psychiatryczny ogólny 3a,3b</t>
  </si>
  <si>
    <t>Oddział psychiatryczny ogólny 4b</t>
  </si>
  <si>
    <t>Oddział psychiatryczny ogólny dla chorych somatycznie</t>
  </si>
  <si>
    <t xml:space="preserve">Oddział psychiatryczny dla dzieci i młodzieży </t>
  </si>
  <si>
    <t>66</t>
  </si>
  <si>
    <t>Oddział dzienny psychiatryczny dla dorosłych CZP</t>
  </si>
  <si>
    <t>030</t>
  </si>
  <si>
    <t>Oddział dzienny psychiatryczny rehabilitacyjny dla dzieci i młodzieży</t>
  </si>
  <si>
    <t>"Głogowski Szpital Powiatowy" Spółka z ograniczoną odpowiedzialnością</t>
  </si>
  <si>
    <t>ul. Kościuszki 15
 67-200 Głogów</t>
  </si>
  <si>
    <t>Oddział neurologiczny i leczenia udarów mózgu</t>
  </si>
  <si>
    <t>051</t>
  </si>
  <si>
    <t>055</t>
  </si>
  <si>
    <t>050</t>
  </si>
  <si>
    <t>052</t>
  </si>
  <si>
    <t>058</t>
  </si>
  <si>
    <t>053</t>
  </si>
  <si>
    <t>059</t>
  </si>
  <si>
    <t>Jelenia Góra,powiat karkonoski</t>
  </si>
  <si>
    <t xml:space="preserve">Wojewódzkie Centrum Szpitalne Kotliny Jeleniogórskiej </t>
  </si>
  <si>
    <t xml:space="preserve">ul. Ogińskiego 6 
58-506 Jelenia Góra   </t>
  </si>
  <si>
    <t>07,24,43,47,48,57</t>
  </si>
  <si>
    <t>04,05,40</t>
  </si>
  <si>
    <t>Oddział chirurgii naczyniowej</t>
  </si>
  <si>
    <t>136</t>
  </si>
  <si>
    <t>39</t>
  </si>
  <si>
    <t>Oddział chirurgii urazowo- ortopedycznej</t>
  </si>
  <si>
    <t>Oddział neurochirurgii</t>
  </si>
  <si>
    <t>21</t>
  </si>
  <si>
    <t>Oddział urologiczny</t>
  </si>
  <si>
    <t>Oddział chirurgii dziecięcej</t>
  </si>
  <si>
    <t>03</t>
  </si>
  <si>
    <t>Oddział położniczo - ginekologiczny</t>
  </si>
  <si>
    <t>20,29,103</t>
  </si>
  <si>
    <t>024</t>
  </si>
  <si>
    <t>Oddział okulistyczny</t>
  </si>
  <si>
    <t>Oddział otorynolaryngologii</t>
  </si>
  <si>
    <t>26, 61</t>
  </si>
  <si>
    <t xml:space="preserve">     Powiatowe Centrum Zdrowia Sp z o.o. w Kowarach,  Szpital        " Bukowiec " w Kowarach</t>
  </si>
  <si>
    <t>ul. Sanatoryjna 15
58-530 Kowary</t>
  </si>
  <si>
    <t>000000002115</t>
  </si>
  <si>
    <t>07,43,83.87,100</t>
  </si>
  <si>
    <t xml:space="preserve"> ul. Jana Pawła II 2 
 57-320 Polanica Zdrój</t>
  </si>
  <si>
    <t xml:space="preserve"> ul. Jana Pawła II 2
57-320 Polanica Zdrój</t>
  </si>
  <si>
    <t xml:space="preserve"> Oddział anestezjologii i intensywnej terapii</t>
  </si>
  <si>
    <t>Oddział chirurgii ogólnej i naczyniowej</t>
  </si>
  <si>
    <t>03,04,05,39,24,40,47,71,78</t>
  </si>
  <si>
    <t>25,33,78</t>
  </si>
  <si>
    <t>07,37,53,57,78,24</t>
  </si>
  <si>
    <t>Oddział kardiologiczny</t>
  </si>
  <si>
    <t>53,78</t>
  </si>
  <si>
    <t>Oddział neurochirurgiczny</t>
  </si>
  <si>
    <t>080</t>
  </si>
  <si>
    <t>21,59,33,40</t>
  </si>
  <si>
    <t>ul. Iwaszkiewicza 5 
59-220 Legnica</t>
  </si>
  <si>
    <t>Oddział chirurgiczny ogólny</t>
  </si>
  <si>
    <t>05,21</t>
  </si>
  <si>
    <t>Oddział chirurgiczny dla dzieci</t>
  </si>
  <si>
    <t>07,08,09,53</t>
  </si>
  <si>
    <t>Pododdział intensywnej terapii wcześniaków, noworodków i dzieci</t>
  </si>
  <si>
    <t>01,20</t>
  </si>
  <si>
    <t>Oddział położniczo- ginekologiczny</t>
  </si>
  <si>
    <t>29</t>
  </si>
  <si>
    <t>08,22</t>
  </si>
  <si>
    <t>109</t>
  </si>
  <si>
    <t>08,21</t>
  </si>
  <si>
    <t>01,08,53</t>
  </si>
  <si>
    <t>08,23</t>
  </si>
  <si>
    <t>ul.  Baczyńskiego 1 
55-200 Oława</t>
  </si>
  <si>
    <t>054</t>
  </si>
  <si>
    <t>Oddział chirurgiczny</t>
  </si>
  <si>
    <t>05,25,39</t>
  </si>
  <si>
    <t>Oddział wewnętrzny</t>
  </si>
  <si>
    <t>07,47,53</t>
  </si>
  <si>
    <t xml:space="preserve">Oddział ginekologiczno-położniczy z pododdziałem patologii ciąży </t>
  </si>
  <si>
    <t>Oddział aryngologiczny z pododdziałem laryngologii dzięcięcej</t>
  </si>
  <si>
    <t>ul Leśna 27-29
58-100 Świdnica</t>
  </si>
  <si>
    <t>ul Leśna 27-29
 58-100 Świdnica</t>
  </si>
  <si>
    <t>01,33</t>
  </si>
  <si>
    <t>Oddział chirurgii ogólnej z pododziałem chirurgii onkologicznej</t>
  </si>
  <si>
    <t>03,05,33,40</t>
  </si>
  <si>
    <t>25,33</t>
  </si>
  <si>
    <t>07,33</t>
  </si>
  <si>
    <t>29,33,49</t>
  </si>
  <si>
    <t>33,53</t>
  </si>
  <si>
    <t>Oddział fizjologii i patologii noworodka z pododdziałem intensywnej terapii noworodka</t>
  </si>
  <si>
    <t>Oddział neurologiczny z pododdziałem udarowym</t>
  </si>
  <si>
    <t>Oddział okulistyczny z pododdziałem okulistycznym dziecięcym</t>
  </si>
  <si>
    <t>Oddział otolaryngologiczny</t>
  </si>
  <si>
    <t>26,61</t>
  </si>
  <si>
    <t xml:space="preserve">Oddział dziecięcy </t>
  </si>
  <si>
    <t xml:space="preserve">Szpital im. Św. Jadwigi Śląskiej w Trzebnicy </t>
  </si>
  <si>
    <t>ul. Prusicka 53-55
 55-100 Trzebnica</t>
  </si>
  <si>
    <t>25</t>
  </si>
  <si>
    <t>Oddział chirurgii plastycznej i chirurgii ręki</t>
  </si>
  <si>
    <t>41</t>
  </si>
  <si>
    <t>Oddział chorób wewnętrznych z pododdziałem kardiologicznym</t>
  </si>
  <si>
    <t>07,53</t>
  </si>
  <si>
    <t>Oddział ginekologiczno-położniczy z pododdziałem patologii ciązy</t>
  </si>
  <si>
    <t>Oddział pediatryczny z pododdziałem niemowlęcym</t>
  </si>
  <si>
    <t>Oddział neonatologiczny z pododdziałem patologii noworodka</t>
  </si>
  <si>
    <t>044</t>
  </si>
  <si>
    <t>ul. Gen. A. E. Fieldorfa 2
 54 - 049 Wrocław</t>
  </si>
  <si>
    <t>ul. Gen. A. E. Fieldorfa 2
54 - 049 Wrocław</t>
  </si>
  <si>
    <t xml:space="preserve">Oddział anestezjologii i intensywnej terapii </t>
  </si>
  <si>
    <t>Oddział anestezjologii i intensywnej terapii dziecięcej</t>
  </si>
  <si>
    <t>161</t>
  </si>
  <si>
    <t>39,05,40</t>
  </si>
  <si>
    <t xml:space="preserve">Oddział chirurgii dziecięcej </t>
  </si>
  <si>
    <t>03,04,25,40</t>
  </si>
  <si>
    <t>41,35,24,21</t>
  </si>
  <si>
    <t>Oddział neurologii dziecięcej</t>
  </si>
  <si>
    <t>58</t>
  </si>
  <si>
    <t xml:space="preserve">Oddział chirurgii urazowo -ortopedycznej </t>
  </si>
  <si>
    <t xml:space="preserve">Oddział chorób wewnętrznych </t>
  </si>
  <si>
    <t>07,22,53</t>
  </si>
  <si>
    <t>Oddział toksykologii i chorób wewnętrznych</t>
  </si>
  <si>
    <t>07, 69</t>
  </si>
  <si>
    <t>Oddział urologii i onkologii urologicznej</t>
  </si>
  <si>
    <t>24,34,40</t>
  </si>
  <si>
    <t>125</t>
  </si>
  <si>
    <t>ul. Borowska 213
50-556 Wrocław</t>
  </si>
  <si>
    <t>ul. Borowska 213
 50-556 Wrocław</t>
  </si>
  <si>
    <t>Oddział kliniczny chirurgii naczyniowej</t>
  </si>
  <si>
    <t>Oddział kliniczny ginekologiczno-położniczy</t>
  </si>
  <si>
    <t>Oddział kliniczny neonatologiczny</t>
  </si>
  <si>
    <t>20 </t>
  </si>
  <si>
    <t>Oddział kliniczny ortopedii, traumatologii narzadu ruchu i chirurgii ręki</t>
  </si>
  <si>
    <t xml:space="preserve">Oddział kliniczny urologii </t>
  </si>
  <si>
    <t>Oddział kliniczny chirurgii ogólnej,małoinwazyjnej i endokrynologicznej</t>
  </si>
  <si>
    <t>05, 40</t>
  </si>
  <si>
    <t>Oddział kliniczny anestezjologii i intensywnej terapii</t>
  </si>
  <si>
    <t>Oddział kliniczny chirurgii ogólnej</t>
  </si>
  <si>
    <t>05, 40, 39</t>
  </si>
  <si>
    <t>Oddział kliniczny neurologii</t>
  </si>
  <si>
    <t>Oddział kliniczny neurochirurgiczny</t>
  </si>
  <si>
    <t>Oddział kliniczny otolaryngologiczny, chirurgii głowy i szyi</t>
  </si>
  <si>
    <t xml:space="preserve">02,26, 61 </t>
  </si>
  <si>
    <t>Oddział kliniczny chirurgii szczękowo-twarzowej</t>
  </si>
  <si>
    <t>06,72</t>
  </si>
  <si>
    <t>Oddział kliniczny kardiochirurgii</t>
  </si>
  <si>
    <t>Pododdział torakochirurgii</t>
  </si>
  <si>
    <t>04</t>
  </si>
  <si>
    <t>Oddział kliniczny kardiologii</t>
  </si>
  <si>
    <t>53 </t>
  </si>
  <si>
    <t>Oddział kliniczny okulistyczny</t>
  </si>
  <si>
    <t>23 </t>
  </si>
  <si>
    <t>Oddział kliniczny anestezjologii i intensywnej terapii dziecięcej</t>
  </si>
  <si>
    <t>Oddział kliniczny chirurgii dziecięcej</t>
  </si>
  <si>
    <t>03,25,35</t>
  </si>
  <si>
    <t>Oddział kliniczny chirurgii urazowo- ortopedycznej dziecięcej</t>
  </si>
  <si>
    <t>25,28</t>
  </si>
  <si>
    <t>Oddział kliniczny pediatrii i gastroenterologii</t>
  </si>
  <si>
    <t>47,28,1189</t>
  </si>
  <si>
    <t>ul. M. Curie-Skłodowskiej 50/52
50-369 Wrocław</t>
  </si>
  <si>
    <t>ul. T. Chałubińskiego 2-2a
50-368 Wrocław</t>
  </si>
  <si>
    <t>Oddział kliniczny zakaźny</t>
  </si>
  <si>
    <t>Oddział kliniczny kardiologiczno - pediatryczny</t>
  </si>
  <si>
    <t>wyb. Ludwika Pasteura 4
50-367 Wrocław</t>
  </si>
  <si>
    <t>Oddział kliniczny chorób wewnętrznych</t>
  </si>
  <si>
    <t>594</t>
  </si>
  <si>
    <t>ul. Wrocławska 46
57-100 Strzelin</t>
  </si>
  <si>
    <t>628</t>
  </si>
  <si>
    <t>4 Wojskowy Szpital Kliniczny z Polikliniką Samodzielny Publiczny Zakład Opieki Zrowotnej we Wrocławiu</t>
  </si>
  <si>
    <t>ul. Rudolfa Weigla 5
50-981 Wrocław</t>
  </si>
  <si>
    <t xml:space="preserve">Kliniczny oddział anestezjologii i intensywnej terapii </t>
  </si>
  <si>
    <t>Oddział anestezjologii i intensywnej terapii II</t>
  </si>
  <si>
    <t>Kliniczny oddział chirurgiczny ogólny</t>
  </si>
  <si>
    <t>05, 39</t>
  </si>
  <si>
    <t xml:space="preserve"> Kliniczny oddział ortopedii i traumatologii narządu ruchu</t>
  </si>
  <si>
    <t>25, 33</t>
  </si>
  <si>
    <t>Klinika Kardiologii z oddziałami</t>
  </si>
  <si>
    <t>Kliniczny oddział chirurgii klatki piersiowej</t>
  </si>
  <si>
    <t>Kliniczny oddział chirurgii naczyniowej</t>
  </si>
  <si>
    <t>39, 05, 37</t>
  </si>
  <si>
    <t>Kliniczny oddział chirurgii szczękowo-twarzowej</t>
  </si>
  <si>
    <t>019</t>
  </si>
  <si>
    <t>Kliniczny oddział chorób wewnętrznych</t>
  </si>
  <si>
    <t>50, 33, 36, 44, 37, 07, 24, 42, 67, 57, 47, 33</t>
  </si>
  <si>
    <t xml:space="preserve">Kliniczny oddział kardiochirurgiczny </t>
  </si>
  <si>
    <t>Kliniczny oddział neurologiczny</t>
  </si>
  <si>
    <t>Kliniczny oddział neurochirurgiczny</t>
  </si>
  <si>
    <t>Kliniczny oddział okulistyczny</t>
  </si>
  <si>
    <t>23, 71</t>
  </si>
  <si>
    <t>Kliniczny oddział otolaryngologii</t>
  </si>
  <si>
    <t>Kliniczny oddział urologiczny</t>
  </si>
  <si>
    <t>34, 33</t>
  </si>
  <si>
    <t xml:space="preserve">Wojewódzki Szpital Specjalistyczny we Wrocławiu </t>
  </si>
  <si>
    <t>ul. Kamieńskiego 73a
51-124 Wrocław</t>
  </si>
  <si>
    <t xml:space="preserve">Oddział kardiologiczny z pododdziałem intensywnego nadzoru kardiologicznego, pododdziałem leczenia zaburzeń rytmu serca </t>
  </si>
  <si>
    <t>071</t>
  </si>
  <si>
    <t>07, 53</t>
  </si>
  <si>
    <t>Oddział urologii i urologii onkologicznej</t>
  </si>
  <si>
    <t>073</t>
  </si>
  <si>
    <t xml:space="preserve">Oddział otolaryngologiczny z pododdziałem otolaryngologii dziecięcej </t>
  </si>
  <si>
    <t>075</t>
  </si>
  <si>
    <t>078</t>
  </si>
  <si>
    <t>Oddział chorób wewnętrznych z pododdziałem angiologicznym</t>
  </si>
  <si>
    <t>07,37</t>
  </si>
  <si>
    <t xml:space="preserve">Oddział pediatryczny z pododdziałem gastroenterologii i pododdziałem alergologii </t>
  </si>
  <si>
    <t>079</t>
  </si>
  <si>
    <t>47, 28, 36</t>
  </si>
  <si>
    <t xml:space="preserve">Oddział neonatologiczny z pododdziałem patologii noworodka </t>
  </si>
  <si>
    <t>081</t>
  </si>
  <si>
    <t>01, 20</t>
  </si>
  <si>
    <t xml:space="preserve">Oddział położniczo - ginekologiczny z pododdziałem ginekologii onkologicznej </t>
  </si>
  <si>
    <t>082</t>
  </si>
  <si>
    <t>24, 29, 49</t>
  </si>
  <si>
    <t>Oddział chirurgii ogólnej i małoinwazyjnej z pododdziałem chirurgii metabolicznej i pododdziałem chirurgii endokrynologicznej</t>
  </si>
  <si>
    <t>068</t>
  </si>
  <si>
    <t>05,25</t>
  </si>
  <si>
    <t xml:space="preserve">Oddział kardiologii dziecięcej z pododdziałem kardiochirurgii dziecięcej i pododdziałem intensywnego nadzoru kardiologicznego </t>
  </si>
  <si>
    <t>Oddział ortopedii, traumatologii i onkologii narzadu ruchu</t>
  </si>
  <si>
    <t>EMC Instytut Medyczny S.A Szpital Św. Antoniego w Ząbkowicach Śl.</t>
  </si>
  <si>
    <t>ul. B. Chrobrego 5
57-200 Ząbkowice Śl.</t>
  </si>
  <si>
    <t>000000001717</t>
  </si>
  <si>
    <t>05,07,28,29</t>
  </si>
  <si>
    <t>Oddział dziecięcy</t>
  </si>
  <si>
    <t xml:space="preserve">Regionalne Centrum Zdrowia      Sp.  z o. o </t>
  </si>
  <si>
    <t>ul. Gen. Józefa Bema 5- 6 
59-300 Lubin</t>
  </si>
  <si>
    <t xml:space="preserve">Oddział chorób wewnętrznych z pododdziałem alergologicznym </t>
  </si>
  <si>
    <t>07,36</t>
  </si>
  <si>
    <t>Oddział chorób wewnętrznych z pododdziałem pulmonologicznym</t>
  </si>
  <si>
    <t>07,42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</si>
  <si>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17.</t>
  </si>
  <si>
    <t xml:space="preserve"> Miedziowe Centrum Zdrowia  S.A w Lubinie</t>
  </si>
  <si>
    <t>ul. Skłodowskiej-Curie 66
 59-301 Lubin</t>
  </si>
  <si>
    <t>000000001213</t>
  </si>
  <si>
    <t>ul. Marii Skłodowskiej-Curie 52-56
59-301 Lubin</t>
  </si>
  <si>
    <t>01,,05,07,16,23,24,26,31,33,  43,47,53</t>
  </si>
  <si>
    <t xml:space="preserve">Oddziałintensywnej terapii i anestezjologii </t>
  </si>
  <si>
    <t>Oddział chorób wewnętrznych i diabetologii</t>
  </si>
  <si>
    <t>07, 43</t>
  </si>
  <si>
    <t>NZOZ Łużyckie Centrum Medyczne Sp. z o.o. w Lubaniu</t>
  </si>
  <si>
    <t>ul. Zawidowska 4
59-800 Lubań</t>
  </si>
  <si>
    <t>000000002123</t>
  </si>
  <si>
    <t>ul. Zawidowska 4 
59-800 Lubań</t>
  </si>
  <si>
    <t>25,49,28,67,26,33,01,15,20,07,05,53</t>
  </si>
  <si>
    <t>Oddział anastezjologii i intensywnej terapii</t>
  </si>
  <si>
    <t>Oddział ginekologiczno – położniczy</t>
  </si>
  <si>
    <t>29, 49, 20</t>
  </si>
  <si>
    <t>07, 22.53</t>
  </si>
  <si>
    <t>064</t>
  </si>
  <si>
    <t>Niepubliczny Zakład Opieki Zdrowotnej Szpital Powiatowy        w Dzierżoniowie Sp. z o.o.</t>
  </si>
  <si>
    <t>ul. Cicha 1
58-200 Dzierżoniów</t>
  </si>
  <si>
    <t>ul. Cicha 1
  58-200 Dzierżoniów</t>
  </si>
  <si>
    <t xml:space="preserve">Izba Przyjęć </t>
  </si>
  <si>
    <t>05,07,20,28,29</t>
  </si>
  <si>
    <t>23</t>
  </si>
  <si>
    <t xml:space="preserve">Oddział chirurgiczny </t>
  </si>
  <si>
    <t xml:space="preserve">Oddział internistyczny </t>
  </si>
  <si>
    <t>Oddział ginekologiczno- położniczy</t>
  </si>
  <si>
    <t>074</t>
  </si>
  <si>
    <t>20,28</t>
  </si>
  <si>
    <t>Dolnośląskie Centrum Onkologii, Pulmonologii i Hematologii  we Wrocławiu    (Szpital Pulmonologii)</t>
  </si>
  <si>
    <t xml:space="preserve">ul. Grabiszyńska 105
53-439 Wrocław </t>
  </si>
  <si>
    <t>000000001147</t>
  </si>
  <si>
    <t xml:space="preserve">ul. Grabiszyńska 105
 53-439 Wrocław </t>
  </si>
  <si>
    <t>Izba Przyjęć II</t>
  </si>
  <si>
    <t xml:space="preserve">Oddział  chorób płuc II </t>
  </si>
  <si>
    <t>122</t>
  </si>
  <si>
    <t>Oddział chorób płuc I</t>
  </si>
  <si>
    <t>Oddział chorób płuc III</t>
  </si>
  <si>
    <t>123</t>
  </si>
  <si>
    <t xml:space="preserve">Oddział onkologii klinicznej </t>
  </si>
  <si>
    <t>07, 42</t>
  </si>
  <si>
    <t>Ośrodek chirurgii Klatki piersiowej</t>
  </si>
  <si>
    <t>128</t>
  </si>
  <si>
    <t>Szpital Specjalistyczny im. A. Falkiewicza we Wrocławiu</t>
  </si>
  <si>
    <t>ul. Warszawska 2
 52-114 Wrocław</t>
  </si>
  <si>
    <t>000000001127</t>
  </si>
  <si>
    <t>ul. Warszawska 2 
52-114 Wrocław</t>
  </si>
  <si>
    <t>07,28,29</t>
  </si>
  <si>
    <t>Oddział ginekologiczno – położniczy z pododdziałami</t>
  </si>
  <si>
    <t>29, 49</t>
  </si>
  <si>
    <t>Oddział chorób wewnętrznych i geriatrii</t>
  </si>
  <si>
    <t>07, 48</t>
  </si>
  <si>
    <t xml:space="preserve">Samodzielny Publiczny Zakład Opieki Zdrowotnej MSWiA we Wrocławiu   </t>
  </si>
  <si>
    <t>ul. Ołbińska 32
50-233 Wrocław</t>
  </si>
  <si>
    <t>000000018669</t>
  </si>
  <si>
    <t>ul. Ołbińska 32 
50-233 Wrocław</t>
  </si>
  <si>
    <t>Izba Przyjęć z pomocą doraźną i ratownictwem medycznym</t>
  </si>
  <si>
    <t>15,16,52,78</t>
  </si>
  <si>
    <t>Oddział ginekologiczny</t>
  </si>
  <si>
    <t>15</t>
  </si>
  <si>
    <t xml:space="preserve">Wrocław, powiat wrocławski </t>
  </si>
  <si>
    <t xml:space="preserve">Dolnośląskie Centrum Chorób Serca im. prof. Z. Religii  "Medinet"   Sp. z o. o. </t>
  </si>
  <si>
    <t xml:space="preserve"> ul. Kamieńskiego 73a
 51-124 Wrocław</t>
  </si>
  <si>
    <t>000000001474</t>
  </si>
  <si>
    <t xml:space="preserve"> ul. Kamieńskiego 73a
51-124 Wrocław</t>
  </si>
  <si>
    <t>01,12.54,39,05,03,53</t>
  </si>
  <si>
    <t>Oddział kardiochirurgii dziecięcej</t>
  </si>
  <si>
    <t>12, 54, 01,03</t>
  </si>
  <si>
    <t>Wojewódzki Szpital Specjalistyczny im. J. Gromkowskiego</t>
  </si>
  <si>
    <t>ul. Koszarowa 5
 51-149 Wrocław</t>
  </si>
  <si>
    <t>000000001264</t>
  </si>
  <si>
    <t>ul. Koszarowa 5
51-149 Wrocław</t>
  </si>
  <si>
    <t>Centralna Izba Przyjęć</t>
  </si>
  <si>
    <t>07, 05, 22</t>
  </si>
  <si>
    <t>I Oddział chorób zakaźnych</t>
  </si>
  <si>
    <t>II Oddział chorób zakaźnych</t>
  </si>
  <si>
    <t>III Oddział neurologii</t>
  </si>
  <si>
    <t>IV Oddział anestezjologii i intensywnej terapii</t>
  </si>
  <si>
    <t>V Oddział chirurgii ogólnej</t>
  </si>
  <si>
    <t>05,25, 40</t>
  </si>
  <si>
    <t>IX Oddział chorób wewnętrznych</t>
  </si>
  <si>
    <t>X Oddział chorób wewnętrznych</t>
  </si>
  <si>
    <t>XII Oddział Psychiatryczny dla dzieci i młodzieży</t>
  </si>
  <si>
    <t>66,108</t>
  </si>
  <si>
    <t>XIV Oddział Pediatryczny - Pulmonologii i Alergologii</t>
  </si>
  <si>
    <t>28, 36, 115</t>
  </si>
  <si>
    <t>XV Oddział Pediatryczny - Nefrologii</t>
  </si>
  <si>
    <t>122, 28</t>
  </si>
  <si>
    <t>Pododdział neurologii</t>
  </si>
  <si>
    <t>58, 28</t>
  </si>
  <si>
    <t>XVI Oddział Immunologii Klinicznej i Pediatrii</t>
  </si>
  <si>
    <t>67, 28, 52</t>
  </si>
  <si>
    <t>XVII Oddział Anestezjologii i Intensywnej Terapii Noworodków i Dzieci</t>
  </si>
  <si>
    <t>XVIII Oddział neonatologiczny</t>
  </si>
  <si>
    <t>20, 28</t>
  </si>
  <si>
    <t>Izba Przyjęć dla dzieci</t>
  </si>
  <si>
    <t>Izba Przyjęć psychiatryczna dla dzieci i młodzieży</t>
  </si>
  <si>
    <t xml:space="preserve">Dolnośląskie Centrum Zdrowia Psychicznego Sp. z o.o. </t>
  </si>
  <si>
    <t>Wybrzeże Józefa Conrada Korzeniowskiego 18 
 50-226 Wrocław</t>
  </si>
  <si>
    <t>000000024238</t>
  </si>
  <si>
    <t>Wybrzeże Józefa Conrada Korzeniowskiego 18
 50-226 Wrocław</t>
  </si>
  <si>
    <t>I Oddział psychiatryczny całodobowy</t>
  </si>
  <si>
    <t>II Oddział psychiatryczny całodobowy</t>
  </si>
  <si>
    <t>III Oddział psychiatryczny całodobowy</t>
  </si>
  <si>
    <t>IV Oddział psychiatryczny całodobowy</t>
  </si>
  <si>
    <t>V Oddział psychiatryczny całodobowy</t>
  </si>
  <si>
    <t>VI Oddział psychiatryczny całodobowy</t>
  </si>
  <si>
    <t>Pododdział leczenia zespołów abstynenckich po substancjach psychoaktywnych</t>
  </si>
  <si>
    <t xml:space="preserve">Milickie Centrum Medyczne Sp. z o.o.          </t>
  </si>
  <si>
    <t>ul. Grzybowa 1
 56-300 Milicz</t>
  </si>
  <si>
    <t>000000025429</t>
  </si>
  <si>
    <t>ul. Grzybowa 1
  56-300 Milicz</t>
  </si>
  <si>
    <t>01,05,07,20,25,28,29,15</t>
  </si>
  <si>
    <t>05,34</t>
  </si>
  <si>
    <t>Oddział ortopedyczny</t>
  </si>
  <si>
    <t>25,05</t>
  </si>
  <si>
    <t>Oddział wewnętrzy</t>
  </si>
  <si>
    <t>Oddział ginekologiczno - położniczy</t>
  </si>
  <si>
    <t>Oddział psychiatryczny ogólny</t>
  </si>
  <si>
    <t>Oddział psychitryczny dla dzieci i młodzieży</t>
  </si>
  <si>
    <t>Powiatowy Zespól Szpitali w Oleśnicy</t>
  </si>
  <si>
    <t>ul. Armii Krajowej 1
56-400 Oleśnica</t>
  </si>
  <si>
    <t>000000002093 </t>
  </si>
  <si>
    <t>ul. Armii Krajowej 1
 56-400 Oleśnica</t>
  </si>
  <si>
    <t>29,05, 28, 07, 20</t>
  </si>
  <si>
    <t>05,25, 34, 40,</t>
  </si>
  <si>
    <t>07,24, 43, 44</t>
  </si>
  <si>
    <t>Wałbrzych,powiat wałbrzyski</t>
  </si>
  <si>
    <t>Specjalistyczny Szpital Ginekologiczno-Położniczy im. E. Biernackiego w Wałbrzychu</t>
  </si>
  <si>
    <t>ul. Paderewskiego 10
58-301 Wałbrzych</t>
  </si>
  <si>
    <t>000000001314</t>
  </si>
  <si>
    <t>ul. Paderewskiego 10
 58-301 Wałbrzych</t>
  </si>
  <si>
    <t>Oddział położniczo-ginekologiczny</t>
  </si>
  <si>
    <t xml:space="preserve">20,29 ,49 </t>
  </si>
  <si>
    <t xml:space="preserve">Specjalistyczny Szpital im.  dra Alfreda  Sokołowskiego </t>
  </si>
  <si>
    <t>ul. Sokołowskiego 4
 58-309 Wałbrzych</t>
  </si>
  <si>
    <t>Oddzi anestezji i intensywnej terapii</t>
  </si>
  <si>
    <t>33,39,05,40,47</t>
  </si>
  <si>
    <t>Oddział chirurgii szczękowo - twarzowej</t>
  </si>
  <si>
    <t>06,33</t>
  </si>
  <si>
    <t>Oddział Chorób Wewnętrznych I</t>
  </si>
  <si>
    <t>271</t>
  </si>
  <si>
    <t>07,43,44</t>
  </si>
  <si>
    <t>53,07</t>
  </si>
  <si>
    <t>34,33</t>
  </si>
  <si>
    <t>Oddział nefrologiczny</t>
  </si>
  <si>
    <t>57</t>
  </si>
  <si>
    <t>Oddział pulmonologiczny</t>
  </si>
  <si>
    <t>42</t>
  </si>
  <si>
    <t>Oddział chirurgii onkologicznej</t>
  </si>
  <si>
    <t>33,40</t>
  </si>
  <si>
    <t>33,22</t>
  </si>
  <si>
    <t>21,33</t>
  </si>
  <si>
    <t>Oddział Neonatologii - patologii noworodka i niemowlęcia</t>
  </si>
  <si>
    <t>Oddział internistyczno-infekcyjny</t>
  </si>
  <si>
    <t>33,07,08,43,44,07</t>
  </si>
  <si>
    <t>28,08,33,58,22</t>
  </si>
  <si>
    <t>Oddział psychiatryczny</t>
  </si>
  <si>
    <t>30,69</t>
  </si>
  <si>
    <t>Powiatowe Centrum Zdrowia  w Kamiennej Górze Sp. z o. o.</t>
  </si>
  <si>
    <t>ul. Bohaterów Getta 10
58-400 Kamienna Góra</t>
  </si>
  <si>
    <t>000000002068</t>
  </si>
  <si>
    <t>0207011 </t>
  </si>
  <si>
    <t>Izba Przyjęć szpitala</t>
  </si>
  <si>
    <t>05, 07, 20, 28, 29</t>
  </si>
  <si>
    <t>Oddział anestezjologii i intensywnej terapii </t>
  </si>
  <si>
    <t>07,43, 53</t>
  </si>
  <si>
    <t>Odział pediatryczny</t>
  </si>
  <si>
    <t>Dolnośląskie Centrum Rehabilitacji i Ortopedii              Sp. z o.o.</t>
  </si>
  <si>
    <t>ul. Janusza Korczaka 1 
58-400 Kamienna Góra</t>
  </si>
  <si>
    <t>000000002000</t>
  </si>
  <si>
    <t>ul. Janusza Korczaka 1
58-400 Kamienna Góra</t>
  </si>
  <si>
    <t>32.</t>
  </si>
  <si>
    <t xml:space="preserve">Zespół Opieki Zdrowotnej w Kłodzku </t>
  </si>
  <si>
    <t>ul. Szpitalna 1a 
 57-300 Kłodzko</t>
  </si>
  <si>
    <t>ul. Szpitalna 1a
 57-300 Kłodzko</t>
  </si>
  <si>
    <t>05,07,09,15,28,29,22,34,42,43,44,47,48,49,53,55,57,67</t>
  </si>
  <si>
    <t>05,40,39,47,41,35,25</t>
  </si>
  <si>
    <t>53,12,31,07,43,42</t>
  </si>
  <si>
    <t>29,34,49</t>
  </si>
  <si>
    <t>Oddział neurologiczny z pododdziałaem udarowym</t>
  </si>
  <si>
    <t>22,59,07,48,109</t>
  </si>
  <si>
    <t>28,35,03,36,42,43,47,50,54,58, 61</t>
  </si>
  <si>
    <t>34,35,57</t>
  </si>
  <si>
    <t>07,09,42,43,47,44,22,53,48,50,67,44</t>
  </si>
  <si>
    <t>Oddział anestezjologii intensywanej terapii</t>
  </si>
  <si>
    <t>33.</t>
  </si>
  <si>
    <t xml:space="preserve">Bystrzyckie Centrum Zdrowia      Sp.  z o. o. </t>
  </si>
  <si>
    <t>ul. Okrzei 49
57-500 Bystrzyca Kłodzka</t>
  </si>
  <si>
    <t>000000001150</t>
  </si>
  <si>
    <t>05,07,25,28,29,34</t>
  </si>
  <si>
    <t>Oddzial wewnętrzny</t>
  </si>
  <si>
    <t>Odział dziecięcy</t>
  </si>
  <si>
    <t>34.</t>
  </si>
  <si>
    <t>Powiatowe Centrum Medyczne    Sp. z o.o. w Wołowie</t>
  </si>
  <si>
    <t>ul. Inwalidów Wojennych 26
56-100 Wołów</t>
  </si>
  <si>
    <t>000000022469</t>
  </si>
  <si>
    <t>Aleje Jerozolimskie 26
56-120 Brzeg Dolny</t>
  </si>
  <si>
    <t>0222014</t>
  </si>
  <si>
    <t>35.</t>
  </si>
  <si>
    <t>Wojewódzki Szpital dla Nerwowo i Psychicznie Chorych w Lubiążu</t>
  </si>
  <si>
    <t xml:space="preserve"> ul. Adama Mickiewicza 1 Lubiąż
 56-100 Wołów</t>
  </si>
  <si>
    <t>000000001266</t>
  </si>
  <si>
    <t xml:space="preserve"> ul. Adama Mickiewicza 1
56-100 Lubiąż</t>
  </si>
  <si>
    <t>O222035</t>
  </si>
  <si>
    <t>V - Całodobowy oddział psychiatryczny ogólny</t>
  </si>
  <si>
    <t>VI Całodobowy oddział psychiatryczny ogólny</t>
  </si>
  <si>
    <t>36.</t>
  </si>
  <si>
    <t>Szpital Powiatowy im. A. Wolańczyka Sp. z o.o. w Złotoryi</t>
  </si>
  <si>
    <t xml:space="preserve">ul. Hoża 11
59-500 Złotoryja </t>
  </si>
  <si>
    <t>000000183970</t>
  </si>
  <si>
    <t xml:space="preserve"> ul. Hoża 11 
59-500 Złotoryja </t>
  </si>
  <si>
    <t>Izba Przyjęć ogólna</t>
  </si>
  <si>
    <t>78</t>
  </si>
  <si>
    <t>37.</t>
  </si>
  <si>
    <t>Wojewódzki Szpital Psychiatryczny w Złotoryi</t>
  </si>
  <si>
    <t xml:space="preserve"> ul. Szpitalna 9
 59-500 Złotoryja</t>
  </si>
  <si>
    <t>000000001037</t>
  </si>
  <si>
    <t xml:space="preserve"> ul. Szpitalna 9
59-500 Złotoryja</t>
  </si>
  <si>
    <t>Oddział psychiatryczny ogólny I</t>
  </si>
  <si>
    <t>Oddział psychiatryczny ogólny II</t>
  </si>
  <si>
    <t>Oddział psychiatryczny ogólny III</t>
  </si>
  <si>
    <t>031</t>
  </si>
  <si>
    <t>Oddział psychiatryczny rehabilitacyjny</t>
  </si>
  <si>
    <t>38.</t>
  </si>
  <si>
    <t>Powiatowe Centrum Zdrowia        Sp. z o. o.  Szpital Powiatowy          w  Lwówku Śląskim</t>
  </si>
  <si>
    <t>ul. Kościelna 21
59 - 600 Lwówek Śląski</t>
  </si>
  <si>
    <t>000000022771</t>
  </si>
  <si>
    <t>ul. Kościelna 21
 59 - 600 Lwówek Śląski</t>
  </si>
  <si>
    <t>0212034    </t>
  </si>
  <si>
    <t>111</t>
  </si>
  <si>
    <t>05,07,29</t>
  </si>
  <si>
    <t>Oddział Ginekologiczny</t>
  </si>
  <si>
    <t>39.</t>
  </si>
  <si>
    <t>Jaworskie Centrum Medyczne     Sp. z o.o</t>
  </si>
  <si>
    <t>ul. Szpitalna 3 
59-400 Jawor</t>
  </si>
  <si>
    <t>000000020828</t>
  </si>
  <si>
    <t>ul. Szpitalna 3 
 59-400 Jawor</t>
  </si>
  <si>
    <t>Izba Przyjeć oddziału chorób wewnętrznych</t>
  </si>
  <si>
    <t>Izba Przyjeć oddziału chirurgii ogólnej</t>
  </si>
  <si>
    <t>Izba Przyjęć oddziału pediatrycznego</t>
  </si>
  <si>
    <t>40.</t>
  </si>
  <si>
    <t>Samodzielny Publiczny Zespół Opieki Zdrowotnejw w Bogatyni</t>
  </si>
  <si>
    <t>ul.Leona Wyczółkowskiego 15
59-920 Bogatynia</t>
  </si>
  <si>
    <t>000000001265</t>
  </si>
  <si>
    <t>ul.Szpitalna 16
 59-920 Bogatynia</t>
  </si>
  <si>
    <t>Izba Pzyjęć</t>
  </si>
  <si>
    <t>15,03,05,53,07,28,29,42</t>
  </si>
  <si>
    <t>03,05,34,44,39,37,57,24,40,47, 25</t>
  </si>
  <si>
    <t>035</t>
  </si>
  <si>
    <t>07,43,44,47,48,37,67,69,36,42, 53,16,24</t>
  </si>
  <si>
    <t>20,29,49,24</t>
  </si>
  <si>
    <t>28,58,44,47,54,36,42,34,43</t>
  </si>
  <si>
    <t>41.</t>
  </si>
  <si>
    <t>"Mikulicz"Sp. z o.o w Świebodzicach</t>
  </si>
  <si>
    <t xml:space="preserve">ul. Marii Skłodowskiej-Curie 3-7
58-160 Świebodzice </t>
  </si>
  <si>
    <t>000000002136</t>
  </si>
  <si>
    <t xml:space="preserve">ul. Marii Skłodowskiej- Curie 
3-7   
58-160 Świebodzice </t>
  </si>
  <si>
    <t>07,28,48</t>
  </si>
  <si>
    <t>07, 53 , 42</t>
  </si>
  <si>
    <t>42.</t>
  </si>
  <si>
    <t>Wielospecjalistyczny Szpital  Samodzielny Publiczny Zespół Opieki Zdrowotnej w Zgorzelcu</t>
  </si>
  <si>
    <t>ul. Lubańska 11-12
59-900 Zgorzelec</t>
  </si>
  <si>
    <t>ul. Lubańska 11-12 
59-900 Zgorzelec</t>
  </si>
  <si>
    <t>Oddział onkologii</t>
  </si>
  <si>
    <t>293</t>
  </si>
  <si>
    <t>24</t>
  </si>
  <si>
    <t>Oddział chirurgii ogólnej i chirurgii onkologicznej</t>
  </si>
  <si>
    <t>05,40</t>
  </si>
  <si>
    <t>087</t>
  </si>
  <si>
    <t>Oddział położniczo- ginekologicznyy</t>
  </si>
  <si>
    <t>085</t>
  </si>
  <si>
    <t>Oddział otolaryngologii</t>
  </si>
  <si>
    <t>ul. Rolnicza 25
 59-920 Sieniawka</t>
  </si>
  <si>
    <t>0225035</t>
  </si>
  <si>
    <t>166</t>
  </si>
  <si>
    <t>30,66</t>
  </si>
  <si>
    <t>Oddział psychiatryczny dla dzieci i młodzieży</t>
  </si>
  <si>
    <t>316</t>
  </si>
  <si>
    <t xml:space="preserve">Oddział leczenia uzależnień </t>
  </si>
  <si>
    <t>Szacuje się, ze każdy ze szpitali może rozwinąć 10 – 15 % dodatkowych łóżek w razie zaistnienia nadzwyczajnej konieczności.</t>
  </si>
  <si>
    <r>
      <t>1)  Zgodnie z rozporządzeniem Ministra Zdrowia z dnia 29 marca 2019 r. w sprawie szczegółowego zakresu danych objętych wpisem do rejestru podmiotów wykonujących działalność leczniczą oraz szczegółowego trybu postępowania w sprawach dokonywania wpisów, zmian w rejestrze oraz wykreśleń z tego rejestru  (Dz. U.  poz. 605).</t>
    </r>
    <r>
      <rPr>
        <sz val="12"/>
        <rFont val="Calibri"/>
        <family val="2"/>
        <scheme val="minor"/>
      </rPr>
      <t xml:space="preserve">
2)  Stosuje się 7-znakowy kod TERYT miejscowości lub dzielnicy w zakresie systemu identyfikatorów i nazw jednostek podziału administracyjnego, w której znajduje się jednostka organizacyjna.
3) Zgodnie z rozporządzeniem Ministra Zdrowia z dnia 17 maja 2012 r. w sprawie systemu resortowych kodów identyfikacyjnych oraz szczegółowego sposobu ich nadawania (t.j. Dz. U. z 2019 r. poz. 173).
</t>
    </r>
  </si>
  <si>
    <t xml:space="preserve">Oddział chirurgii ogólnej </t>
  </si>
  <si>
    <t xml:space="preserve">103
</t>
  </si>
  <si>
    <t xml:space="preserve">014
</t>
  </si>
  <si>
    <t xml:space="preserve">Oddział kardiologiczny
</t>
  </si>
  <si>
    <t xml:space="preserve">025
 </t>
  </si>
  <si>
    <t xml:space="preserve">Oddział neurologiczny
</t>
  </si>
  <si>
    <t xml:space="preserve">Oddział neurologiczny, 
</t>
  </si>
  <si>
    <t xml:space="preserve">Oddział kardiologiczny,
</t>
  </si>
  <si>
    <t xml:space="preserve">Oddział kardiologii
</t>
  </si>
  <si>
    <t xml:space="preserve">
Oddział neurologii </t>
  </si>
  <si>
    <t xml:space="preserve">34
</t>
  </si>
  <si>
    <t xml:space="preserve">028                   </t>
  </si>
  <si>
    <t>12, 16</t>
  </si>
  <si>
    <t>26, 6</t>
  </si>
  <si>
    <t xml:space="preserve">
148</t>
  </si>
  <si>
    <t xml:space="preserve">
04, 07, 42</t>
  </si>
  <si>
    <t>Pogotowie Ratunkowe w Legnicy</t>
  </si>
  <si>
    <t>59-220 Legnica 
ul. Dworcowa 7</t>
  </si>
  <si>
    <t>m. Kudowa Zdrój 0208031;
m. Lewin Kłodzki 0208092.</t>
  </si>
  <si>
    <t>Kudowa Zdrój</t>
  </si>
  <si>
    <t>m. i gm. Lądek Zdrój 0208084; 0208085;
m. i gm. Stronie Śląskie 0208134; 0208135.</t>
  </si>
  <si>
    <t>Lądek Zdrój</t>
  </si>
  <si>
    <t>Duszniki Zdrój</t>
  </si>
  <si>
    <t xml:space="preserve">D0205   </t>
  </si>
  <si>
    <t xml:space="preserve">7 dni              7:00-19:00                                   </t>
  </si>
  <si>
    <t>043</t>
  </si>
  <si>
    <t>310</t>
  </si>
  <si>
    <t>311</t>
  </si>
  <si>
    <t>57-540 Lądek Zdrój
ul. Strażacka 2</t>
  </si>
  <si>
    <t>149</t>
  </si>
  <si>
    <t>150</t>
  </si>
  <si>
    <t>137</t>
  </si>
  <si>
    <t xml:space="preserve">D0205 </t>
  </si>
  <si>
    <t xml:space="preserve">1) Jest identyfikowany przez numer województwa – 2 cyfry kodu TERYT/numer kolejny rejonu na obszarze województwa – 2 cyfry.
2) W opisie rejonu operacyjnego stosuje się 7-znakowy kod TERYT w zakresie systemu identyfikatorów i nazw jednostek podziału administracyjnego; nie używa się kodów zakończonych cyfrą „3”, kolejne pozycje rejonu operacyjnego oddziela się średnikiem i spacją.
3) Kody nadawane zgodnie z procedurami tworzonymi i wprowadzanymi do stosowania przez ministra właściwego do spraw zdrowia.
4) Stosuje się oznaczenia „S” dla specjalistycznych zespołów ratownictwa medycznego i „P” dla podstawowych zespołów ratownictwa medycznego, o których mowa w art. 36 ust. 1 ustawy z dnia 8 września 2006 r. o Państwowym Ratownictwie Medycznym (Dz. U. z 2021 r. poz. 2053, z póź. zm.).
5) Jest identyfikowany 10-znakowym numerem zespołu ratownictwa medycznego, składającym się z 7-znakowego kodu TERYT w zakresie systemu identyfikatorów i nazw jednostek podziału administracyjnego oraz cyfry identyfikującej rodzaju zespołu (kody: 2 – podstawowy, 3 – wodny podstawowy, 4 – specjalistyczny, 5 – wodny specjalistyczny) i dwóch cyfr numeru kolejnego dla danego rodzaju zespołu w miejscu stacjonowania; nie używa się kodów zakończonych cyfrą „3”.
6) Nazwy nadawane zgodnie z procedurami tworzonymi i wprowadzanymi do stosowania przez ministra właściwego do spraw zdrowia.
7) Stosuje się 7-znakowy kod TERYT miejscowości lub dzielnicy w zakresie systemu identyfikatorów i nazw jednostek podziału administracyjnego, w której stacjonuje zespół ratownictwa medycznego; nie używa się kodów zakończonych cyfrą „3”; nie podaje się danych adresowych miejsca stacjonowania.
8) Zgodnie z rozporządzeniem Ministra Zdrowia z dnia 29 marca 2019 r. w sprawie szczegółowego zakresu danych objętych wpisem do rejestru podmiotów wykonujących działalność leczniczą oraz szczegółowego trybu postępowania w sprawach dokonywania wpisów, zmian w rejestrze oraz wykreśleń z tego rejestru (Dz. U. z 2019 r. poz. 605).
9) Zgodnie z rozporządzeniem Ministra Zdrowia z dnia 17 maja 2012 r. w sprawie systemu resortowych kodów identyfikacyjnych oraz szczegółowego sposobu ich nadawania (t.j. Dz. U. z 2019 r. poz. 173).
</t>
  </si>
  <si>
    <r>
      <t xml:space="preserve">TABELA nr 2 - Zespoły ratownictwa medycznego włączone do systemu Państwowe Ratownictwo Medyczne - stan na dzień 4 stycznia </t>
    </r>
    <r>
      <rPr>
        <b/>
        <sz val="16"/>
        <rFont val="Calibri"/>
        <family val="2"/>
        <charset val="238"/>
        <scheme val="minor"/>
      </rPr>
      <t>2024 r.</t>
    </r>
  </si>
  <si>
    <t xml:space="preserve">Nowa Ruda </t>
  </si>
  <si>
    <t xml:space="preserve">7 dni             </t>
  </si>
  <si>
    <t xml:space="preserve">7 dni                  </t>
  </si>
  <si>
    <t xml:space="preserve">Bolków                      </t>
  </si>
  <si>
    <r>
      <rPr>
        <b/>
        <sz val="16"/>
        <color indexed="8"/>
        <rFont val="Calibri"/>
        <family val="2"/>
        <charset val="238"/>
      </rPr>
      <t>Tabela nr 1a – Rejony operacyjne i miejsca stacjonowania zespołów ratownictwa medycznego - obowiązuje od</t>
    </r>
    <r>
      <rPr>
        <b/>
        <sz val="16"/>
        <color rgb="FF00B050"/>
        <rFont val="Calibri"/>
        <family val="2"/>
        <charset val="238"/>
      </rPr>
      <t xml:space="preserve"> </t>
    </r>
    <r>
      <rPr>
        <b/>
        <sz val="16"/>
        <rFont val="Calibri"/>
        <family val="2"/>
        <charset val="238"/>
      </rPr>
      <t>1 października 2024 r.</t>
    </r>
    <r>
      <rPr>
        <b/>
        <sz val="16"/>
        <color indexed="8"/>
        <rFont val="Calibri"/>
        <family val="2"/>
        <charset val="238"/>
      </rPr>
      <t xml:space="preserve">
</t>
    </r>
    <r>
      <rPr>
        <b/>
        <sz val="16"/>
        <rFont val="Calibri"/>
        <family val="2"/>
        <charset val="238"/>
      </rPr>
      <t xml:space="preserve">Tabela stanowi podstawę do zawarcia umów. </t>
    </r>
    <r>
      <rPr>
        <b/>
        <sz val="14"/>
        <color indexed="8"/>
        <rFont val="Times New Roman"/>
        <family val="1"/>
        <charset val="238"/>
      </rPr>
      <t xml:space="preserve">
                                                                                      </t>
    </r>
  </si>
  <si>
    <t>59-820 Leśna
ul. Elizy Orzeszkowej 19 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</si>
</sst>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15]General"/>
    <numFmt numFmtId="165" formatCode="[$-F400]h:mm:ss\ AM/PM"/>
    <numFmt numFmtId="166" formatCode="00\-000"/>
  </numFmts>
  <fonts count="1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9"/>
      <color rgb="FF000000"/>
      <name val="Calibri"/>
      <family val="2"/>
      <charset val="238"/>
      <scheme val="minor"/>
    </font>
    <font>
      <sz val="9"/>
      <color rgb="FF000000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8"/>
      <color indexed="8"/>
      <name val="Times New Roman"/>
      <family val="1"/>
      <charset val="238"/>
    </font>
    <font>
      <sz val="8"/>
      <color rgb="FFFF0000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11"/>
      <color rgb="FF000000"/>
      <name val="Calibri"/>
      <family val="2"/>
      <charset val="238"/>
    </font>
    <font>
      <strike/>
      <sz val="11"/>
      <name val="Times New Roman"/>
      <family val="1"/>
      <charset val="238"/>
    </font>
    <font>
      <sz val="11"/>
      <color rgb="FF000000"/>
      <name val="Calibri"/>
      <family val="2"/>
      <charset val="1"/>
    </font>
    <font>
      <b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sz val="16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48"/>
      <color theme="1"/>
      <name val="Times New Roman"/>
      <family val="1"/>
      <charset val="238"/>
    </font>
    <font>
      <b/>
      <sz val="36"/>
      <color theme="1"/>
      <name val="Times New Roman"/>
      <family val="1"/>
      <charset val="238"/>
    </font>
    <font>
      <sz val="16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rgb="FF000000"/>
      <name val="Calibri"/>
      <family val="2"/>
      <charset val="238"/>
    </font>
    <font>
      <b/>
      <sz val="16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1"/>
      <color indexed="8"/>
      <name val="Calibri"/>
      <family val="2"/>
      <scheme val="minor"/>
    </font>
    <font>
      <sz val="20"/>
      <name val="Calibri"/>
      <family val="2"/>
      <scheme val="minor"/>
    </font>
    <font>
      <sz val="12"/>
      <color theme="1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vertAlign val="superscript"/>
      <sz val="10"/>
      <color theme="1"/>
      <name val="Times New Roman"/>
      <family val="1"/>
      <charset val="238"/>
    </font>
    <font>
      <vertAlign val="superscript"/>
      <sz val="11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vertAlign val="superscript"/>
      <sz val="11"/>
      <color rgb="FF000000"/>
      <name val="Calibri"/>
      <family val="2"/>
      <charset val="238"/>
      <scheme val="minor"/>
    </font>
    <font>
      <b/>
      <sz val="16"/>
      <color theme="1"/>
      <name val="Calibri"/>
      <family val="2"/>
      <charset val="238"/>
    </font>
    <font>
      <b/>
      <sz val="16"/>
      <color rgb="FF000000"/>
      <name val="Calibri"/>
      <family val="2"/>
      <charset val="238"/>
      <scheme val="minor"/>
    </font>
    <font>
      <vertAlign val="superscript"/>
      <sz val="10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vertAlign val="superscript"/>
      <sz val="14"/>
      <color rgb="FF000000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vertAlign val="superscript"/>
      <sz val="14"/>
      <color theme="1"/>
      <name val="Calibri"/>
      <family val="2"/>
      <charset val="238"/>
      <scheme val="minor"/>
    </font>
    <font>
      <sz val="14"/>
      <color rgb="FF000000"/>
      <name val="Calibri"/>
      <family val="2"/>
      <charset val="238"/>
      <scheme val="minor"/>
    </font>
    <font>
      <b/>
      <vertAlign val="superscript"/>
      <sz val="16"/>
      <color theme="1"/>
      <name val="Calibri"/>
      <family val="2"/>
      <charset val="238"/>
      <scheme val="minor"/>
    </font>
    <font>
      <sz val="14"/>
      <color indexed="8"/>
      <name val="Calibri"/>
      <family val="2"/>
      <charset val="238"/>
      <scheme val="minor"/>
    </font>
    <font>
      <sz val="11"/>
      <color rgb="FFFF0000"/>
      <name val="Times New Roman"/>
      <family val="1"/>
      <charset val="238"/>
    </font>
    <font>
      <b/>
      <sz val="16"/>
      <color indexed="8"/>
      <name val="Calibri"/>
      <family val="2"/>
      <charset val="238"/>
    </font>
    <font>
      <b/>
      <sz val="14"/>
      <color indexed="8"/>
      <name val="Times New Roman"/>
      <family val="2"/>
      <charset val="238"/>
    </font>
    <font>
      <sz val="12"/>
      <color rgb="FF000000"/>
      <name val="Calibri"/>
      <family val="2"/>
      <charset val="238"/>
      <scheme val="minor"/>
    </font>
    <font>
      <vertAlign val="superscript"/>
      <sz val="12"/>
      <color rgb="FF0000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vertAlign val="superscript"/>
      <sz val="16"/>
      <color theme="1"/>
      <name val="Calibri"/>
      <family val="2"/>
      <charset val="238"/>
      <scheme val="minor"/>
    </font>
    <font>
      <sz val="11"/>
      <name val="Calibri"/>
      <family val="2"/>
    </font>
    <font>
      <sz val="12"/>
      <color indexed="8"/>
      <name val="Calibri"/>
      <family val="2"/>
      <charset val="238"/>
      <scheme val="minor"/>
    </font>
    <font>
      <vertAlign val="superscript"/>
      <sz val="12"/>
      <color indexed="8"/>
      <name val="Calibri"/>
      <family val="2"/>
      <charset val="238"/>
      <scheme val="minor"/>
    </font>
    <font>
      <b/>
      <sz val="18"/>
      <color indexed="8"/>
      <name val="Times New Roman"/>
      <family val="1"/>
      <charset val="238"/>
    </font>
    <font>
      <sz val="11"/>
      <name val="Calibri"/>
      <family val="2"/>
      <scheme val="minor"/>
    </font>
    <font>
      <b/>
      <sz val="11"/>
      <name val="Calibri"/>
      <family val="2"/>
      <charset val="238"/>
      <scheme val="minor"/>
    </font>
    <font>
      <sz val="11"/>
      <color rgb="FFFF0000"/>
      <name val="Calibri"/>
      <family val="2"/>
      <scheme val="minor"/>
    </font>
    <font>
      <vertAlign val="superscript"/>
      <sz val="11"/>
      <name val="Calibri"/>
      <family val="2"/>
      <scheme val="minor"/>
    </font>
    <font>
      <b/>
      <sz val="11"/>
      <name val="Calibri"/>
      <family val="2"/>
      <scheme val="minor"/>
    </font>
    <font>
      <sz val="12"/>
      <color rgb="FFFF0000"/>
      <name val="Times New Roman"/>
      <family val="1"/>
      <charset val="238"/>
    </font>
    <font>
      <b/>
      <sz val="16"/>
      <name val="Calibri"/>
      <family val="2"/>
      <charset val="238"/>
      <scheme val="minor"/>
    </font>
    <font>
      <sz val="12"/>
      <color rgb="FF7030A0"/>
      <name val="Times New Roman"/>
      <family val="1"/>
      <charset val="238"/>
    </font>
    <font>
      <b/>
      <sz val="16"/>
      <color rgb="FFFF0000"/>
      <name val="Calibri"/>
      <family val="2"/>
      <charset val="238"/>
      <scheme val="minor"/>
    </font>
    <font>
      <b/>
      <sz val="16"/>
      <name val="Calibri"/>
      <family val="2"/>
      <charset val="238"/>
    </font>
    <font>
      <b/>
      <sz val="20"/>
      <name val="Calibri"/>
      <family val="2"/>
      <scheme val="minor"/>
    </font>
    <font>
      <vertAlign val="superscript"/>
      <sz val="20"/>
      <name val="Calibri"/>
      <family val="2"/>
      <scheme val="minor"/>
    </font>
    <font>
      <b/>
      <sz val="16"/>
      <name val="Calibri"/>
      <family val="2"/>
      <scheme val="minor"/>
    </font>
    <font>
      <i/>
      <sz val="9"/>
      <name val="Calibri"/>
      <family val="2"/>
      <scheme val="minor"/>
    </font>
    <font>
      <vertAlign val="superscript"/>
      <sz val="14"/>
      <color theme="1"/>
      <name val="Times New Roman"/>
      <family val="1"/>
      <charset val="238"/>
    </font>
    <font>
      <b/>
      <sz val="2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0"/>
      <name val="Calibri"/>
      <family val="2"/>
      <charset val="238"/>
      <scheme val="minor"/>
    </font>
    <font>
      <b/>
      <vertAlign val="superscript"/>
      <sz val="11"/>
      <name val="Calibri"/>
      <family val="2"/>
      <charset val="238"/>
      <scheme val="minor"/>
    </font>
    <font>
      <b/>
      <sz val="11"/>
      <color rgb="FFFF0000"/>
      <name val="Calibri"/>
      <family val="2"/>
      <scheme val="minor"/>
    </font>
    <font>
      <b/>
      <sz val="10"/>
      <name val="Calibri"/>
      <family val="2"/>
      <charset val="238"/>
      <scheme val="minor"/>
    </font>
    <font>
      <sz val="10"/>
      <name val="Times New Roman"/>
      <family val="1"/>
      <charset val="238"/>
    </font>
    <font>
      <sz val="10"/>
      <name val="Calibri"/>
      <family val="2"/>
      <charset val="238"/>
      <scheme val="minor"/>
    </font>
    <font>
      <sz val="8"/>
      <name val="Calibri"/>
      <family val="2"/>
      <scheme val="minor"/>
    </font>
    <font>
      <sz val="12"/>
      <name val="Calibri"/>
      <family val="2"/>
      <charset val="238"/>
      <scheme val="minor"/>
    </font>
    <font>
      <b/>
      <sz val="16"/>
      <color rgb="FF00B050"/>
      <name val="Calibri"/>
      <family val="2"/>
      <charset val="238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charset val="238"/>
    </font>
    <font>
      <b/>
      <sz val="14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  <font>
      <vertAlign val="superscript"/>
      <sz val="14"/>
      <color rgb="FF000000"/>
      <name val="Calibri"/>
      <family val="2"/>
      <scheme val="minor"/>
    </font>
    <font>
      <sz val="14"/>
      <name val="Calibri"/>
      <family val="2"/>
      <scheme val="minor"/>
    </font>
    <font>
      <sz val="16"/>
      <name val="Calibri"/>
      <family val="2"/>
      <scheme val="minor"/>
    </font>
    <font>
      <sz val="16"/>
      <name val="Calibri"/>
      <family val="2"/>
    </font>
    <font>
      <b/>
      <u/>
      <sz val="16"/>
      <name val="Calibri"/>
      <family val="2"/>
      <charset val="238"/>
      <scheme val="minor"/>
    </font>
    <font>
      <b/>
      <sz val="16"/>
      <name val="Arial"/>
      <family val="2"/>
      <charset val="238"/>
    </font>
    <font>
      <sz val="12"/>
      <name val="Calibri"/>
      <family val="2"/>
      <scheme val="minor"/>
    </font>
    <font>
      <b/>
      <sz val="9"/>
      <color indexed="81"/>
      <name val="Tahoma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1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 style="medium">
        <color indexed="64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 diagonalUp="1" diagonalDown="1">
      <left style="medium">
        <color indexed="64"/>
      </left>
      <right/>
      <top style="medium">
        <color indexed="64"/>
      </top>
      <bottom style="medium">
        <color indexed="64"/>
      </bottom>
      <diagonal style="thin">
        <color indexed="64"/>
      </diagonal>
    </border>
    <border diagonalUp="1" diagonalDown="1">
      <left/>
      <right/>
      <top style="medium">
        <color indexed="64"/>
      </top>
      <bottom style="medium">
        <color indexed="64"/>
      </bottom>
      <diagonal style="thin">
        <color indexed="64"/>
      </diagonal>
    </border>
    <border diagonalUp="1" diagonalDown="1">
      <left/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medium">
        <color indexed="64"/>
      </diagonal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/>
      <diagonal style="medium">
        <color indexed="64"/>
      </diagonal>
    </border>
    <border diagonalUp="1" diagonalDown="1">
      <left style="medium">
        <color indexed="64"/>
      </left>
      <right style="medium">
        <color indexed="64"/>
      </right>
      <top/>
      <bottom style="medium">
        <color indexed="64"/>
      </bottom>
      <diagonal style="medium">
        <color indexed="64"/>
      </diagonal>
    </border>
    <border diagonalUp="1" diagonalDown="1">
      <left style="medium">
        <color indexed="64"/>
      </left>
      <right style="medium">
        <color rgb="FF000000"/>
      </right>
      <top style="medium">
        <color indexed="64"/>
      </top>
      <bottom/>
      <diagonal style="medium">
        <color indexed="64"/>
      </diagonal>
    </border>
    <border diagonalUp="1" diagonalDown="1">
      <left style="medium">
        <color indexed="64"/>
      </left>
      <right style="medium">
        <color rgb="FF000000"/>
      </right>
      <top/>
      <bottom style="medium">
        <color indexed="64"/>
      </bottom>
      <diagonal style="medium">
        <color indexed="64"/>
      </diagonal>
    </border>
    <border diagonalUp="1" diagonalDown="1">
      <left style="medium">
        <color indexed="64"/>
      </left>
      <right style="medium">
        <color indexed="64"/>
      </right>
      <top style="medium">
        <color rgb="FF000000"/>
      </top>
      <bottom/>
      <diagonal style="medium">
        <color indexed="64"/>
      </diagonal>
    </border>
    <border diagonalUp="1" diagonalDown="1">
      <left style="medium">
        <color rgb="FF000000"/>
      </left>
      <right style="medium">
        <color rgb="FF000000"/>
      </right>
      <top style="medium">
        <color indexed="64"/>
      </top>
      <bottom/>
      <diagonal style="medium">
        <color rgb="FF000000"/>
      </diagonal>
    </border>
    <border diagonalUp="1" diagonalDown="1">
      <left style="medium">
        <color rgb="FF000000"/>
      </left>
      <right style="medium">
        <color rgb="FF000000"/>
      </right>
      <top/>
      <bottom style="medium">
        <color rgb="FF000000"/>
      </bottom>
      <diagonal style="medium">
        <color rgb="FF000000"/>
      </diagonal>
    </border>
    <border diagonalUp="1" diagonalDown="1">
      <left style="medium">
        <color indexed="64"/>
      </left>
      <right style="medium">
        <color indexed="64"/>
      </right>
      <top/>
      <bottom/>
      <diagonal style="medium">
        <color indexed="64"/>
      </diagonal>
    </border>
    <border diagonalUp="1" diagonalDown="1">
      <left style="medium">
        <color indexed="64"/>
      </left>
      <right style="medium">
        <color rgb="FF000000"/>
      </right>
      <top/>
      <bottom style="medium">
        <color rgb="FF000000"/>
      </bottom>
      <diagonal style="medium">
        <color indexed="64"/>
      </diagonal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auto="1"/>
      </right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</borders>
  <cellStyleXfs count="12">
    <xf numFmtId="0" fontId="0" fillId="0" borderId="0"/>
    <xf numFmtId="0" fontId="8" fillId="0" borderId="0"/>
    <xf numFmtId="0" fontId="7" fillId="0" borderId="0"/>
    <xf numFmtId="0" fontId="7" fillId="0" borderId="0"/>
    <xf numFmtId="0" fontId="7" fillId="0" borderId="0"/>
    <xf numFmtId="164" fontId="24" fillId="0" borderId="0"/>
    <xf numFmtId="0" fontId="26" fillId="0" borderId="0"/>
    <xf numFmtId="0" fontId="32" fillId="0" borderId="0"/>
    <xf numFmtId="0" fontId="43" fillId="0" borderId="0"/>
    <xf numFmtId="0" fontId="43" fillId="0" borderId="0"/>
    <xf numFmtId="0" fontId="8" fillId="0" borderId="0"/>
    <xf numFmtId="0" fontId="24" fillId="0" borderId="0"/>
  </cellStyleXfs>
  <cellXfs count="1581">
    <xf numFmtId="0" fontId="0" fillId="0" borderId="0" xfId="0"/>
    <xf numFmtId="0" fontId="11" fillId="0" borderId="0" xfId="0" applyFont="1" applyAlignment="1">
      <alignment vertical="center"/>
    </xf>
    <xf numFmtId="0" fontId="10" fillId="0" borderId="0" xfId="0" applyFont="1" applyAlignment="1">
      <alignment vertical="center" wrapText="1"/>
    </xf>
    <xf numFmtId="0" fontId="19" fillId="0" borderId="29" xfId="0" quotePrefix="1" applyFont="1" applyBorder="1" applyAlignment="1">
      <alignment horizontal="center" vertical="center" wrapText="1"/>
    </xf>
    <xf numFmtId="0" fontId="18" fillId="0" borderId="32" xfId="0" applyFont="1" applyBorder="1" applyAlignment="1">
      <alignment horizontal="center" vertical="center"/>
    </xf>
    <xf numFmtId="0" fontId="19" fillId="5" borderId="32" xfId="0" applyFont="1" applyFill="1" applyBorder="1" applyAlignment="1">
      <alignment horizontal="center" vertical="center" wrapText="1"/>
    </xf>
    <xf numFmtId="0" fontId="19" fillId="5" borderId="29" xfId="0" quotePrefix="1" applyFont="1" applyFill="1" applyBorder="1" applyAlignment="1">
      <alignment horizontal="center" vertical="center" wrapText="1"/>
    </xf>
    <xf numFmtId="49" fontId="19" fillId="5" borderId="31" xfId="0" applyNumberFormat="1" applyFont="1" applyFill="1" applyBorder="1" applyAlignment="1">
      <alignment horizontal="center" vertical="center" wrapText="1"/>
    </xf>
    <xf numFmtId="0" fontId="21" fillId="4" borderId="32" xfId="0" applyFont="1" applyFill="1" applyBorder="1" applyAlignment="1">
      <alignment horizontal="center" vertical="center" wrapText="1"/>
    </xf>
    <xf numFmtId="49" fontId="21" fillId="4" borderId="29" xfId="0" applyNumberFormat="1" applyFont="1" applyFill="1" applyBorder="1" applyAlignment="1">
      <alignment horizontal="center" vertical="center" wrapText="1"/>
    </xf>
    <xf numFmtId="49" fontId="21" fillId="5" borderId="29" xfId="0" applyNumberFormat="1" applyFont="1" applyFill="1" applyBorder="1" applyAlignment="1">
      <alignment horizontal="center" vertical="center" wrapText="1"/>
    </xf>
    <xf numFmtId="49" fontId="21" fillId="5" borderId="31" xfId="0" applyNumberFormat="1" applyFont="1" applyFill="1" applyBorder="1" applyAlignment="1">
      <alignment horizontal="center" vertical="center" wrapText="1"/>
    </xf>
    <xf numFmtId="49" fontId="21" fillId="0" borderId="31" xfId="0" applyNumberFormat="1" applyFont="1" applyBorder="1" applyAlignment="1">
      <alignment horizontal="center" vertical="center" wrapText="1"/>
    </xf>
    <xf numFmtId="0" fontId="21" fillId="0" borderId="32" xfId="1" applyFont="1" applyBorder="1" applyAlignment="1">
      <alignment horizontal="center" vertical="center" wrapText="1"/>
    </xf>
    <xf numFmtId="0" fontId="21" fillId="5" borderId="32" xfId="1" applyFont="1" applyFill="1" applyBorder="1" applyAlignment="1">
      <alignment horizontal="center" vertical="center"/>
    </xf>
    <xf numFmtId="49" fontId="21" fillId="5" borderId="29" xfId="1" applyNumberFormat="1" applyFont="1" applyFill="1" applyBorder="1" applyAlignment="1">
      <alignment horizontal="center" vertical="center" wrapText="1"/>
    </xf>
    <xf numFmtId="49" fontId="21" fillId="5" borderId="42" xfId="1" applyNumberFormat="1" applyFont="1" applyFill="1" applyBorder="1" applyAlignment="1">
      <alignment horizontal="center" vertical="center" wrapText="1"/>
    </xf>
    <xf numFmtId="0" fontId="21" fillId="5" borderId="36" xfId="1" applyFont="1" applyFill="1" applyBorder="1" applyAlignment="1">
      <alignment horizontal="center" vertical="center"/>
    </xf>
    <xf numFmtId="49" fontId="21" fillId="5" borderId="30" xfId="1" applyNumberFormat="1" applyFont="1" applyFill="1" applyBorder="1" applyAlignment="1">
      <alignment horizontal="center" vertical="center" wrapText="1"/>
    </xf>
    <xf numFmtId="0" fontId="21" fillId="5" borderId="32" xfId="1" applyFont="1" applyFill="1" applyBorder="1" applyAlignment="1">
      <alignment horizontal="center" vertical="center" wrapText="1"/>
    </xf>
    <xf numFmtId="49" fontId="21" fillId="5" borderId="31" xfId="1" applyNumberFormat="1" applyFont="1" applyFill="1" applyBorder="1" applyAlignment="1">
      <alignment horizontal="center" vertical="center" wrapText="1"/>
    </xf>
    <xf numFmtId="49" fontId="21" fillId="0" borderId="29" xfId="1" applyNumberFormat="1" applyFont="1" applyBorder="1" applyAlignment="1">
      <alignment horizontal="center" vertical="center" wrapText="1"/>
    </xf>
    <xf numFmtId="49" fontId="21" fillId="0" borderId="31" xfId="1" applyNumberFormat="1" applyFont="1" applyBorder="1" applyAlignment="1">
      <alignment horizontal="center" vertical="center" wrapText="1"/>
    </xf>
    <xf numFmtId="164" fontId="23" fillId="0" borderId="43" xfId="5" applyFont="1" applyBorder="1" applyAlignment="1">
      <alignment horizontal="center" vertical="center" wrapText="1"/>
    </xf>
    <xf numFmtId="164" fontId="23" fillId="0" borderId="44" xfId="5" applyFont="1" applyBorder="1" applyAlignment="1">
      <alignment horizontal="center" vertical="center" wrapText="1"/>
    </xf>
    <xf numFmtId="164" fontId="23" fillId="0" borderId="45" xfId="5" applyFont="1" applyBorder="1" applyAlignment="1">
      <alignment horizontal="center" vertical="center" wrapText="1"/>
    </xf>
    <xf numFmtId="164" fontId="23" fillId="0" borderId="52" xfId="5" applyFont="1" applyBorder="1" applyAlignment="1">
      <alignment horizontal="center" vertical="center" wrapText="1"/>
    </xf>
    <xf numFmtId="164" fontId="23" fillId="0" borderId="53" xfId="5" applyFont="1" applyBorder="1" applyAlignment="1">
      <alignment horizontal="center" vertical="center" wrapText="1"/>
    </xf>
    <xf numFmtId="164" fontId="23" fillId="0" borderId="33" xfId="5" applyFont="1" applyBorder="1" applyAlignment="1">
      <alignment horizontal="center" vertical="center" wrapText="1" shrinkToFit="1"/>
    </xf>
    <xf numFmtId="164" fontId="23" fillId="0" borderId="32" xfId="5" applyFont="1" applyBorder="1" applyAlignment="1">
      <alignment horizontal="center" vertical="center" wrapText="1"/>
    </xf>
    <xf numFmtId="49" fontId="23" fillId="0" borderId="45" xfId="5" applyNumberFormat="1" applyFont="1" applyBorder="1" applyAlignment="1">
      <alignment horizontal="center" vertical="center" wrapText="1"/>
    </xf>
    <xf numFmtId="49" fontId="23" fillId="0" borderId="54" xfId="5" applyNumberFormat="1" applyFont="1" applyBorder="1" applyAlignment="1">
      <alignment horizontal="center" vertical="center" wrapText="1"/>
    </xf>
    <xf numFmtId="49" fontId="21" fillId="0" borderId="32" xfId="0" applyNumberFormat="1" applyFont="1" applyBorder="1" applyAlignment="1">
      <alignment horizontal="center" vertical="center"/>
    </xf>
    <xf numFmtId="0" fontId="21" fillId="0" borderId="32" xfId="0" quotePrefix="1" applyFont="1" applyBorder="1" applyAlignment="1">
      <alignment horizontal="center" vertical="center" wrapText="1"/>
    </xf>
    <xf numFmtId="0" fontId="21" fillId="0" borderId="29" xfId="0" quotePrefix="1" applyFont="1" applyBorder="1" applyAlignment="1">
      <alignment horizontal="center" vertical="center" wrapText="1"/>
    </xf>
    <xf numFmtId="49" fontId="21" fillId="5" borderId="29" xfId="1" quotePrefix="1" applyNumberFormat="1" applyFont="1" applyFill="1" applyBorder="1" applyAlignment="1">
      <alignment horizontal="center" vertical="center" wrapText="1"/>
    </xf>
    <xf numFmtId="0" fontId="21" fillId="0" borderId="32" xfId="1" applyFont="1" applyBorder="1" applyAlignment="1">
      <alignment horizontal="center" vertical="center"/>
    </xf>
    <xf numFmtId="49" fontId="21" fillId="0" borderId="29" xfId="1" quotePrefix="1" applyNumberFormat="1" applyFont="1" applyBorder="1" applyAlignment="1">
      <alignment horizontal="center" vertical="center" wrapText="1"/>
    </xf>
    <xf numFmtId="0" fontId="23" fillId="0" borderId="29" xfId="0" applyFont="1" applyBorder="1" applyAlignment="1">
      <alignment horizontal="center" vertical="center" wrapText="1"/>
    </xf>
    <xf numFmtId="49" fontId="19" fillId="0" borderId="31" xfId="0" applyNumberFormat="1" applyFont="1" applyBorder="1" applyAlignment="1">
      <alignment horizontal="center" vertical="center" wrapText="1"/>
    </xf>
    <xf numFmtId="1" fontId="22" fillId="8" borderId="32" xfId="0" applyNumberFormat="1" applyFont="1" applyFill="1" applyBorder="1" applyAlignment="1">
      <alignment horizontal="center" vertical="center" wrapText="1"/>
    </xf>
    <xf numFmtId="0" fontId="16" fillId="7" borderId="29" xfId="0" applyFont="1" applyFill="1" applyBorder="1" applyAlignment="1">
      <alignment horizontal="center" vertical="center" wrapText="1"/>
    </xf>
    <xf numFmtId="0" fontId="16" fillId="7" borderId="30" xfId="0" applyFont="1" applyFill="1" applyBorder="1" applyAlignment="1">
      <alignment horizontal="center" vertical="center" wrapText="1"/>
    </xf>
    <xf numFmtId="0" fontId="16" fillId="7" borderId="31" xfId="0" applyFont="1" applyFill="1" applyBorder="1" applyAlignment="1">
      <alignment horizontal="center" vertical="center" wrapText="1"/>
    </xf>
    <xf numFmtId="0" fontId="27" fillId="0" borderId="0" xfId="0" applyFont="1" applyAlignment="1">
      <alignment vertical="center"/>
    </xf>
    <xf numFmtId="0" fontId="27" fillId="0" borderId="0" xfId="0" applyFont="1" applyAlignment="1">
      <alignment horizontal="justify" vertical="center"/>
    </xf>
    <xf numFmtId="0" fontId="9" fillId="0" borderId="0" xfId="0" applyFont="1" applyAlignment="1">
      <alignment vertical="center"/>
    </xf>
    <xf numFmtId="0" fontId="35" fillId="0" borderId="0" xfId="0" applyFont="1"/>
    <xf numFmtId="0" fontId="30" fillId="0" borderId="0" xfId="0" applyFont="1"/>
    <xf numFmtId="0" fontId="37" fillId="0" borderId="0" xfId="0" applyFont="1" applyAlignment="1">
      <alignment horizontal="justify" vertical="center"/>
    </xf>
    <xf numFmtId="0" fontId="40" fillId="0" borderId="32" xfId="0" quotePrefix="1" applyFont="1" applyBorder="1" applyAlignment="1">
      <alignment horizontal="center" vertical="center" wrapText="1"/>
    </xf>
    <xf numFmtId="0" fontId="40" fillId="4" borderId="32" xfId="0" quotePrefix="1" applyFont="1" applyFill="1" applyBorder="1" applyAlignment="1">
      <alignment horizontal="center" vertical="center" wrapText="1"/>
    </xf>
    <xf numFmtId="0" fontId="40" fillId="0" borderId="32" xfId="0" applyFont="1" applyBorder="1" applyAlignment="1">
      <alignment vertical="center" wrapText="1"/>
    </xf>
    <xf numFmtId="0" fontId="41" fillId="4" borderId="32" xfId="0" applyFont="1" applyFill="1" applyBorder="1" applyAlignment="1">
      <alignment vertical="center" wrapText="1"/>
    </xf>
    <xf numFmtId="0" fontId="41" fillId="4" borderId="32" xfId="1" applyFont="1" applyFill="1" applyBorder="1" applyAlignment="1">
      <alignment horizontal="center" vertical="center"/>
    </xf>
    <xf numFmtId="49" fontId="41" fillId="4" borderId="32" xfId="1" applyNumberFormat="1" applyFont="1" applyFill="1" applyBorder="1" applyAlignment="1">
      <alignment horizontal="center" vertical="center" wrapText="1"/>
    </xf>
    <xf numFmtId="0" fontId="41" fillId="4" borderId="36" xfId="1" applyFont="1" applyFill="1" applyBorder="1" applyAlignment="1">
      <alignment horizontal="center" vertical="center"/>
    </xf>
    <xf numFmtId="0" fontId="41" fillId="0" borderId="32" xfId="1" applyFont="1" applyBorder="1" applyAlignment="1">
      <alignment horizontal="center" vertical="center"/>
    </xf>
    <xf numFmtId="49" fontId="41" fillId="4" borderId="32" xfId="2" applyNumberFormat="1" applyFont="1" applyFill="1" applyBorder="1" applyAlignment="1">
      <alignment horizontal="center" vertical="center"/>
    </xf>
    <xf numFmtId="49" fontId="41" fillId="4" borderId="32" xfId="0" applyNumberFormat="1" applyFont="1" applyFill="1" applyBorder="1" applyAlignment="1">
      <alignment horizontal="center" vertical="center"/>
    </xf>
    <xf numFmtId="49" fontId="41" fillId="0" borderId="32" xfId="0" applyNumberFormat="1" applyFont="1" applyBorder="1" applyAlignment="1">
      <alignment horizontal="center" vertical="center"/>
    </xf>
    <xf numFmtId="0" fontId="41" fillId="4" borderId="32" xfId="0" quotePrefix="1" applyFont="1" applyFill="1" applyBorder="1" applyAlignment="1">
      <alignment horizontal="center" vertical="center" wrapText="1"/>
    </xf>
    <xf numFmtId="0" fontId="41" fillId="4" borderId="0" xfId="0" applyFont="1" applyFill="1" applyAlignment="1">
      <alignment horizontal="center" vertical="center"/>
    </xf>
    <xf numFmtId="0" fontId="41" fillId="0" borderId="32" xfId="0" quotePrefix="1" applyFont="1" applyBorder="1" applyAlignment="1">
      <alignment horizontal="center" vertical="center" wrapText="1"/>
    </xf>
    <xf numFmtId="49" fontId="41" fillId="4" borderId="32" xfId="1" quotePrefix="1" applyNumberFormat="1" applyFont="1" applyFill="1" applyBorder="1" applyAlignment="1">
      <alignment horizontal="center" vertical="center" wrapText="1"/>
    </xf>
    <xf numFmtId="0" fontId="41" fillId="4" borderId="33" xfId="1" applyFont="1" applyFill="1" applyBorder="1" applyAlignment="1">
      <alignment horizontal="center" vertical="center"/>
    </xf>
    <xf numFmtId="0" fontId="41" fillId="4" borderId="33" xfId="1" applyFont="1" applyFill="1" applyBorder="1" applyAlignment="1">
      <alignment vertical="center" wrapText="1"/>
    </xf>
    <xf numFmtId="0" fontId="40" fillId="3" borderId="29" xfId="0" applyFont="1" applyFill="1" applyBorder="1" applyAlignment="1">
      <alignment horizontal="center" vertical="center" wrapText="1"/>
    </xf>
    <xf numFmtId="0" fontId="40" fillId="3" borderId="30" xfId="0" applyFont="1" applyFill="1" applyBorder="1" applyAlignment="1">
      <alignment horizontal="center" vertical="center" wrapText="1"/>
    </xf>
    <xf numFmtId="0" fontId="40" fillId="3" borderId="31" xfId="0" applyFont="1" applyFill="1" applyBorder="1" applyAlignment="1">
      <alignment horizontal="center" vertical="center" wrapText="1"/>
    </xf>
    <xf numFmtId="0" fontId="37" fillId="0" borderId="0" xfId="0" applyFont="1" applyAlignment="1">
      <alignment vertical="center"/>
    </xf>
    <xf numFmtId="0" fontId="30" fillId="0" borderId="0" xfId="0" applyFont="1" applyAlignment="1">
      <alignment vertical="center" wrapText="1"/>
    </xf>
    <xf numFmtId="49" fontId="40" fillId="0" borderId="32" xfId="0" quotePrefix="1" applyNumberFormat="1" applyFont="1" applyBorder="1" applyAlignment="1">
      <alignment horizontal="center" vertical="center" wrapText="1"/>
    </xf>
    <xf numFmtId="0" fontId="24" fillId="0" borderId="4" xfId="0" applyFont="1" applyBorder="1" applyAlignment="1">
      <alignment vertical="center"/>
    </xf>
    <xf numFmtId="0" fontId="47" fillId="0" borderId="0" xfId="0" applyFont="1" applyAlignment="1">
      <alignment vertical="center"/>
    </xf>
    <xf numFmtId="0" fontId="45" fillId="0" borderId="0" xfId="0" applyFont="1" applyAlignment="1">
      <alignment vertical="center" wrapText="1"/>
    </xf>
    <xf numFmtId="0" fontId="18" fillId="0" borderId="5" xfId="0" applyFont="1" applyBorder="1" applyAlignment="1">
      <alignment vertical="center" wrapText="1"/>
    </xf>
    <xf numFmtId="0" fontId="47" fillId="0" borderId="0" xfId="0" applyFont="1"/>
    <xf numFmtId="0" fontId="49" fillId="0" borderId="0" xfId="0" applyFont="1"/>
    <xf numFmtId="0" fontId="49" fillId="0" borderId="0" xfId="0" applyFont="1" applyAlignment="1">
      <alignment vertical="center"/>
    </xf>
    <xf numFmtId="0" fontId="0" fillId="0" borderId="0" xfId="0" applyAlignment="1">
      <alignment wrapText="1"/>
    </xf>
    <xf numFmtId="0" fontId="47" fillId="0" borderId="0" xfId="0" applyFont="1" applyAlignment="1">
      <alignment horizontal="justify" vertical="center"/>
    </xf>
    <xf numFmtId="0" fontId="49" fillId="0" borderId="0" xfId="0" applyFont="1" applyAlignment="1">
      <alignment horizontal="justify" vertical="center"/>
    </xf>
    <xf numFmtId="0" fontId="29" fillId="0" borderId="5" xfId="0" applyFont="1" applyBorder="1" applyAlignment="1">
      <alignment horizontal="center" vertical="center" wrapText="1"/>
    </xf>
    <xf numFmtId="49" fontId="41" fillId="4" borderId="31" xfId="0" applyNumberFormat="1" applyFont="1" applyFill="1" applyBorder="1" applyAlignment="1">
      <alignment horizontal="center" vertical="center"/>
    </xf>
    <xf numFmtId="49" fontId="41" fillId="4" borderId="35" xfId="0" applyNumberFormat="1" applyFont="1" applyFill="1" applyBorder="1" applyAlignment="1">
      <alignment horizontal="center" vertical="center"/>
    </xf>
    <xf numFmtId="49" fontId="41" fillId="0" borderId="31" xfId="0" applyNumberFormat="1" applyFont="1" applyBorder="1" applyAlignment="1">
      <alignment horizontal="center" vertical="center"/>
    </xf>
    <xf numFmtId="0" fontId="29" fillId="0" borderId="12" xfId="0" applyFont="1" applyBorder="1" applyAlignment="1">
      <alignment vertical="center" wrapText="1"/>
    </xf>
    <xf numFmtId="0" fontId="12" fillId="9" borderId="5" xfId="0" applyFont="1" applyFill="1" applyBorder="1" applyAlignment="1">
      <alignment horizontal="center" vertical="center" wrapText="1"/>
    </xf>
    <xf numFmtId="0" fontId="18" fillId="9" borderId="4" xfId="0" applyFont="1" applyFill="1" applyBorder="1" applyAlignment="1">
      <alignment horizontal="center" vertical="center" wrapText="1"/>
    </xf>
    <xf numFmtId="0" fontId="18" fillId="9" borderId="5" xfId="0" applyFont="1" applyFill="1" applyBorder="1" applyAlignment="1">
      <alignment horizontal="center" vertical="center" wrapText="1"/>
    </xf>
    <xf numFmtId="0" fontId="18" fillId="9" borderId="12" xfId="0" applyFont="1" applyFill="1" applyBorder="1" applyAlignment="1">
      <alignment horizontal="center" vertical="center" wrapText="1"/>
    </xf>
    <xf numFmtId="0" fontId="29" fillId="9" borderId="5" xfId="0" applyFont="1" applyFill="1" applyBorder="1" applyAlignment="1">
      <alignment horizontal="center" vertical="center" wrapText="1"/>
    </xf>
    <xf numFmtId="0" fontId="18" fillId="9" borderId="13" xfId="0" applyFont="1" applyFill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49" fontId="18" fillId="0" borderId="4" xfId="0" applyNumberFormat="1" applyFont="1" applyBorder="1" applyAlignment="1">
      <alignment horizontal="center" vertical="center" wrapText="1"/>
    </xf>
    <xf numFmtId="49" fontId="18" fillId="0" borderId="5" xfId="0" applyNumberFormat="1" applyFont="1" applyBorder="1" applyAlignment="1">
      <alignment horizontal="center" vertical="center" wrapText="1"/>
    </xf>
    <xf numFmtId="0" fontId="29" fillId="0" borderId="4" xfId="0" applyFont="1" applyBorder="1" applyAlignment="1">
      <alignment horizontal="center" vertical="center" wrapText="1"/>
    </xf>
    <xf numFmtId="0" fontId="45" fillId="9" borderId="12" xfId="0" applyFont="1" applyFill="1" applyBorder="1" applyAlignment="1">
      <alignment vertical="center" wrapText="1"/>
    </xf>
    <xf numFmtId="0" fontId="12" fillId="9" borderId="11" xfId="0" applyFont="1" applyFill="1" applyBorder="1" applyAlignment="1">
      <alignment vertical="center" wrapText="1"/>
    </xf>
    <xf numFmtId="0" fontId="18" fillId="9" borderId="5" xfId="0" applyFont="1" applyFill="1" applyBorder="1" applyAlignment="1">
      <alignment horizontal="center" vertical="center" textRotation="90" wrapText="1"/>
    </xf>
    <xf numFmtId="0" fontId="57" fillId="9" borderId="5" xfId="0" applyFont="1" applyFill="1" applyBorder="1" applyAlignment="1">
      <alignment horizontal="center" vertical="center" wrapText="1"/>
    </xf>
    <xf numFmtId="0" fontId="57" fillId="9" borderId="12" xfId="0" applyFont="1" applyFill="1" applyBorder="1" applyAlignment="1">
      <alignment horizontal="center" vertical="center" wrapText="1"/>
    </xf>
    <xf numFmtId="0" fontId="57" fillId="9" borderId="11" xfId="0" applyFont="1" applyFill="1" applyBorder="1" applyAlignment="1">
      <alignment horizontal="center" vertical="center" wrapText="1"/>
    </xf>
    <xf numFmtId="0" fontId="61" fillId="0" borderId="44" xfId="0" applyFont="1" applyBorder="1" applyAlignment="1">
      <alignment horizontal="center" wrapText="1"/>
    </xf>
    <xf numFmtId="0" fontId="57" fillId="0" borderId="44" xfId="0" applyFont="1" applyBorder="1" applyAlignment="1">
      <alignment horizontal="center" wrapText="1"/>
    </xf>
    <xf numFmtId="0" fontId="57" fillId="0" borderId="44" xfId="0" applyFont="1" applyBorder="1" applyAlignment="1">
      <alignment horizontal="center"/>
    </xf>
    <xf numFmtId="0" fontId="24" fillId="0" borderId="4" xfId="0" applyFont="1" applyBorder="1" applyAlignment="1">
      <alignment horizontal="center" vertical="center"/>
    </xf>
    <xf numFmtId="49" fontId="41" fillId="4" borderId="29" xfId="1" applyNumberFormat="1" applyFont="1" applyFill="1" applyBorder="1" applyAlignment="1">
      <alignment horizontal="center" vertical="center" wrapText="1"/>
    </xf>
    <xf numFmtId="49" fontId="41" fillId="4" borderId="42" xfId="1" applyNumberFormat="1" applyFont="1" applyFill="1" applyBorder="1" applyAlignment="1">
      <alignment horizontal="center" vertical="center" wrapText="1"/>
    </xf>
    <xf numFmtId="49" fontId="41" fillId="4" borderId="30" xfId="1" applyNumberFormat="1" applyFont="1" applyFill="1" applyBorder="1" applyAlignment="1">
      <alignment horizontal="center" vertical="center" wrapText="1"/>
    </xf>
    <xf numFmtId="164" fontId="23" fillId="0" borderId="31" xfId="5" applyFont="1" applyBorder="1" applyAlignment="1">
      <alignment horizontal="center" vertical="center" wrapText="1"/>
    </xf>
    <xf numFmtId="0" fontId="41" fillId="5" borderId="32" xfId="0" applyFont="1" applyFill="1" applyBorder="1" applyAlignment="1">
      <alignment horizontal="center" vertical="center" wrapText="1"/>
    </xf>
    <xf numFmtId="0" fontId="35" fillId="0" borderId="0" xfId="0" applyFont="1" applyAlignment="1">
      <alignment vertical="top" wrapText="1"/>
    </xf>
    <xf numFmtId="0" fontId="46" fillId="9" borderId="4" xfId="0" applyFont="1" applyFill="1" applyBorder="1" applyAlignment="1">
      <alignment vertical="center"/>
    </xf>
    <xf numFmtId="0" fontId="70" fillId="9" borderId="32" xfId="0" applyFont="1" applyFill="1" applyBorder="1" applyAlignment="1">
      <alignment horizontal="center" vertical="center" wrapText="1"/>
    </xf>
    <xf numFmtId="49" fontId="40" fillId="4" borderId="32" xfId="0" applyNumberFormat="1" applyFont="1" applyFill="1" applyBorder="1" applyAlignment="1">
      <alignment horizontal="center" vertical="center" wrapText="1"/>
    </xf>
    <xf numFmtId="0" fontId="40" fillId="4" borderId="32" xfId="0" applyFont="1" applyFill="1" applyBorder="1" applyAlignment="1">
      <alignment horizontal="center" vertical="center" wrapText="1"/>
    </xf>
    <xf numFmtId="0" fontId="15" fillId="9" borderId="32" xfId="0" applyFont="1" applyFill="1" applyBorder="1" applyAlignment="1">
      <alignment horizontal="center" vertical="center" wrapText="1"/>
    </xf>
    <xf numFmtId="0" fontId="41" fillId="9" borderId="32" xfId="0" applyFont="1" applyFill="1" applyBorder="1" applyAlignment="1">
      <alignment horizontal="center" vertical="center" wrapText="1"/>
    </xf>
    <xf numFmtId="49" fontId="41" fillId="0" borderId="31" xfId="0" applyNumberFormat="1" applyFont="1" applyBorder="1" applyAlignment="1">
      <alignment horizontal="center" vertical="center" wrapText="1"/>
    </xf>
    <xf numFmtId="49" fontId="41" fillId="0" borderId="35" xfId="0" applyNumberFormat="1" applyFont="1" applyBorder="1" applyAlignment="1">
      <alignment horizontal="center" vertical="center"/>
    </xf>
    <xf numFmtId="49" fontId="41" fillId="0" borderId="32" xfId="2" applyNumberFormat="1" applyFont="1" applyBorder="1" applyAlignment="1">
      <alignment horizontal="center" vertical="center"/>
    </xf>
    <xf numFmtId="49" fontId="41" fillId="0" borderId="32" xfId="1" quotePrefix="1" applyNumberFormat="1" applyFont="1" applyBorder="1" applyAlignment="1">
      <alignment horizontal="center" vertical="center" wrapText="1"/>
    </xf>
    <xf numFmtId="0" fontId="29" fillId="0" borderId="12" xfId="0" applyFont="1" applyBorder="1" applyAlignment="1">
      <alignment horizontal="center" vertical="center" wrapText="1"/>
    </xf>
    <xf numFmtId="0" fontId="29" fillId="0" borderId="11" xfId="0" applyFont="1" applyBorder="1" applyAlignment="1">
      <alignment horizontal="center" vertical="center" wrapText="1"/>
    </xf>
    <xf numFmtId="0" fontId="73" fillId="0" borderId="0" xfId="0" applyFont="1"/>
    <xf numFmtId="0" fontId="75" fillId="0" borderId="0" xfId="0" applyFont="1"/>
    <xf numFmtId="49" fontId="21" fillId="0" borderId="32" xfId="2" applyNumberFormat="1" applyFont="1" applyBorder="1" applyAlignment="1">
      <alignment horizontal="center" vertical="center" wrapText="1"/>
    </xf>
    <xf numFmtId="0" fontId="21" fillId="0" borderId="32" xfId="0" applyFont="1" applyBorder="1" applyAlignment="1">
      <alignment horizontal="center" vertical="center"/>
    </xf>
    <xf numFmtId="49" fontId="23" fillId="0" borderId="44" xfId="2" applyNumberFormat="1" applyFont="1" applyBorder="1" applyAlignment="1">
      <alignment horizontal="center" vertical="center" wrapText="1"/>
    </xf>
    <xf numFmtId="49" fontId="23" fillId="0" borderId="32" xfId="2" applyNumberFormat="1" applyFont="1" applyBorder="1" applyAlignment="1">
      <alignment horizontal="center" vertical="center" wrapText="1"/>
    </xf>
    <xf numFmtId="49" fontId="21" fillId="0" borderId="32" xfId="6" applyNumberFormat="1" applyFont="1" applyBorder="1" applyAlignment="1">
      <alignment horizontal="center" vertical="center"/>
    </xf>
    <xf numFmtId="49" fontId="21" fillId="0" borderId="32" xfId="3" applyNumberFormat="1" applyFont="1" applyBorder="1" applyAlignment="1">
      <alignment horizontal="center" vertical="center" wrapText="1"/>
    </xf>
    <xf numFmtId="49" fontId="21" fillId="0" borderId="32" xfId="4" applyNumberFormat="1" applyFont="1" applyBorder="1" applyAlignment="1">
      <alignment horizontal="center" vertical="center" wrapText="1"/>
    </xf>
    <xf numFmtId="0" fontId="62" fillId="4" borderId="32" xfId="0" applyFont="1" applyFill="1" applyBorder="1" applyAlignment="1">
      <alignment horizontal="center" vertical="center" wrapText="1"/>
    </xf>
    <xf numFmtId="0" fontId="78" fillId="0" borderId="36" xfId="1" applyFont="1" applyBorder="1" applyAlignment="1">
      <alignment horizontal="center" vertical="center" wrapText="1"/>
    </xf>
    <xf numFmtId="0" fontId="40" fillId="4" borderId="36" xfId="0" quotePrefix="1" applyFont="1" applyFill="1" applyBorder="1" applyAlignment="1">
      <alignment horizontal="center" vertical="center" wrapText="1"/>
    </xf>
    <xf numFmtId="0" fontId="41" fillId="0" borderId="32" xfId="0" applyFont="1" applyBorder="1" applyAlignment="1">
      <alignment horizontal="center" vertical="center"/>
    </xf>
    <xf numFmtId="0" fontId="41" fillId="0" borderId="36" xfId="0" applyFont="1" applyBorder="1" applyAlignment="1">
      <alignment vertical="center" wrapText="1"/>
    </xf>
    <xf numFmtId="49" fontId="41" fillId="4" borderId="36" xfId="1" applyNumberFormat="1" applyFont="1" applyFill="1" applyBorder="1" applyAlignment="1">
      <alignment vertical="center" wrapText="1"/>
    </xf>
    <xf numFmtId="0" fontId="23" fillId="9" borderId="85" xfId="0" applyFont="1" applyFill="1" applyBorder="1" applyAlignment="1">
      <alignment horizontal="center" vertical="center"/>
    </xf>
    <xf numFmtId="0" fontId="46" fillId="9" borderId="103" xfId="0" applyFont="1" applyFill="1" applyBorder="1" applyAlignment="1">
      <alignment horizontal="center" vertical="center"/>
    </xf>
    <xf numFmtId="0" fontId="65" fillId="9" borderId="86" xfId="0" applyFont="1" applyFill="1" applyBorder="1" applyAlignment="1">
      <alignment horizontal="center" vertical="center" wrapText="1"/>
    </xf>
    <xf numFmtId="0" fontId="65" fillId="9" borderId="84" xfId="0" applyFont="1" applyFill="1" applyBorder="1" applyAlignment="1">
      <alignment horizontal="center" vertical="center" wrapText="1"/>
    </xf>
    <xf numFmtId="0" fontId="65" fillId="9" borderId="87" xfId="0" applyFont="1" applyFill="1" applyBorder="1" applyAlignment="1">
      <alignment horizontal="center" vertical="center" wrapText="1"/>
    </xf>
    <xf numFmtId="0" fontId="28" fillId="9" borderId="84" xfId="0" applyFont="1" applyFill="1" applyBorder="1" applyAlignment="1">
      <alignment horizontal="center" vertical="center"/>
    </xf>
    <xf numFmtId="0" fontId="28" fillId="9" borderId="89" xfId="0" applyFont="1" applyFill="1" applyBorder="1" applyAlignment="1">
      <alignment horizontal="center" vertical="center"/>
    </xf>
    <xf numFmtId="0" fontId="28" fillId="9" borderId="87" xfId="0" applyFont="1" applyFill="1" applyBorder="1" applyAlignment="1">
      <alignment horizontal="center" vertical="center"/>
    </xf>
    <xf numFmtId="0" fontId="28" fillId="9" borderId="87" xfId="0" applyFont="1" applyFill="1" applyBorder="1" applyAlignment="1">
      <alignment horizontal="center" vertical="center" wrapText="1"/>
    </xf>
    <xf numFmtId="0" fontId="12" fillId="9" borderId="87" xfId="0" applyFont="1" applyFill="1" applyBorder="1" applyAlignment="1">
      <alignment horizontal="center" vertical="center" wrapText="1"/>
    </xf>
    <xf numFmtId="0" fontId="12" fillId="9" borderId="87" xfId="0" applyFont="1" applyFill="1" applyBorder="1" applyAlignment="1">
      <alignment horizontal="center" vertical="center"/>
    </xf>
    <xf numFmtId="0" fontId="12" fillId="9" borderId="84" xfId="0" applyFont="1" applyFill="1" applyBorder="1" applyAlignment="1">
      <alignment horizontal="center" vertical="center"/>
    </xf>
    <xf numFmtId="0" fontId="55" fillId="9" borderId="84" xfId="0" applyFont="1" applyFill="1" applyBorder="1" applyAlignment="1">
      <alignment horizontal="center" vertical="center" wrapText="1"/>
    </xf>
    <xf numFmtId="0" fontId="12" fillId="9" borderId="84" xfId="0" applyFont="1" applyFill="1" applyBorder="1" applyAlignment="1">
      <alignment horizontal="center" vertical="center" textRotation="90"/>
    </xf>
    <xf numFmtId="0" fontId="55" fillId="9" borderId="99" xfId="0" applyFont="1" applyFill="1" applyBorder="1" applyAlignment="1">
      <alignment horizontal="center" vertical="center" wrapText="1"/>
    </xf>
    <xf numFmtId="0" fontId="12" fillId="9" borderId="99" xfId="0" applyFont="1" applyFill="1" applyBorder="1" applyAlignment="1">
      <alignment vertical="center" wrapText="1"/>
    </xf>
    <xf numFmtId="0" fontId="12" fillId="9" borderId="111" xfId="0" applyFont="1" applyFill="1" applyBorder="1" applyAlignment="1">
      <alignment vertical="center" wrapText="1"/>
    </xf>
    <xf numFmtId="0" fontId="12" fillId="9" borderId="111" xfId="0" applyFont="1" applyFill="1" applyBorder="1" applyAlignment="1">
      <alignment horizontal="center" vertical="center" wrapText="1"/>
    </xf>
    <xf numFmtId="0" fontId="12" fillId="9" borderId="87" xfId="0" applyFont="1" applyFill="1" applyBorder="1" applyAlignment="1">
      <alignment horizontal="center" vertical="center" textRotation="90" wrapText="1"/>
    </xf>
    <xf numFmtId="0" fontId="74" fillId="9" borderId="87" xfId="0" applyFont="1" applyFill="1" applyBorder="1" applyAlignment="1">
      <alignment horizontal="center" vertical="center"/>
    </xf>
    <xf numFmtId="0" fontId="73" fillId="0" borderId="87" xfId="0" applyFont="1" applyBorder="1" applyAlignment="1">
      <alignment vertical="center" wrapText="1"/>
    </xf>
    <xf numFmtId="0" fontId="10" fillId="9" borderId="109" xfId="0" applyFont="1" applyFill="1" applyBorder="1" applyAlignment="1">
      <alignment vertical="center" wrapText="1"/>
    </xf>
    <xf numFmtId="0" fontId="0" fillId="9" borderId="111" xfId="0" applyFill="1" applyBorder="1"/>
    <xf numFmtId="0" fontId="24" fillId="9" borderId="87" xfId="0" applyFont="1" applyFill="1" applyBorder="1" applyAlignment="1">
      <alignment horizontal="center" vertical="center" wrapText="1"/>
    </xf>
    <xf numFmtId="0" fontId="24" fillId="9" borderId="87" xfId="0" applyFont="1" applyFill="1" applyBorder="1" applyAlignment="1">
      <alignment horizontal="center" vertical="center"/>
    </xf>
    <xf numFmtId="0" fontId="24" fillId="9" borderId="99" xfId="0" applyFont="1" applyFill="1" applyBorder="1" applyAlignment="1">
      <alignment horizontal="center" vertical="center" wrapText="1"/>
    </xf>
    <xf numFmtId="0" fontId="24" fillId="9" borderId="87" xfId="0" applyFont="1" applyFill="1" applyBorder="1" applyAlignment="1">
      <alignment horizontal="center" vertical="center" textRotation="90" wrapText="1"/>
    </xf>
    <xf numFmtId="0" fontId="24" fillId="9" borderId="87" xfId="0" applyFont="1" applyFill="1" applyBorder="1" applyAlignment="1">
      <alignment horizontal="center" vertical="center" textRotation="90"/>
    </xf>
    <xf numFmtId="0" fontId="24" fillId="9" borderId="99" xfId="0" applyFont="1" applyFill="1" applyBorder="1" applyAlignment="1">
      <alignment horizontal="center" vertical="center" textRotation="90" wrapText="1"/>
    </xf>
    <xf numFmtId="0" fontId="44" fillId="9" borderId="88" xfId="8" applyFont="1" applyFill="1" applyBorder="1" applyAlignment="1">
      <alignment vertical="center"/>
    </xf>
    <xf numFmtId="0" fontId="44" fillId="9" borderId="97" xfId="8" applyFont="1" applyFill="1" applyBorder="1" applyAlignment="1">
      <alignment vertical="center"/>
    </xf>
    <xf numFmtId="0" fontId="44" fillId="9" borderId="86" xfId="8" applyFont="1" applyFill="1" applyBorder="1" applyAlignment="1">
      <alignment vertical="center"/>
    </xf>
    <xf numFmtId="0" fontId="86" fillId="9" borderId="4" xfId="9" applyFont="1" applyFill="1" applyBorder="1" applyAlignment="1">
      <alignment horizontal="center" vertical="center"/>
    </xf>
    <xf numFmtId="0" fontId="86" fillId="9" borderId="86" xfId="9" applyFont="1" applyFill="1" applyBorder="1" applyAlignment="1">
      <alignment horizontal="center" vertical="center"/>
    </xf>
    <xf numFmtId="0" fontId="86" fillId="9" borderId="97" xfId="9" applyFont="1" applyFill="1" applyBorder="1" applyAlignment="1">
      <alignment horizontal="center" vertical="center" wrapText="1"/>
    </xf>
    <xf numFmtId="0" fontId="86" fillId="9" borderId="97" xfId="9" applyFont="1" applyFill="1" applyBorder="1" applyAlignment="1">
      <alignment horizontal="center" vertical="center"/>
    </xf>
    <xf numFmtId="0" fontId="86" fillId="9" borderId="4" xfId="9" applyFont="1" applyFill="1" applyBorder="1" applyAlignment="1">
      <alignment horizontal="center" vertical="center" wrapText="1"/>
    </xf>
    <xf numFmtId="0" fontId="44" fillId="9" borderId="99" xfId="8" applyFont="1" applyFill="1" applyBorder="1" applyAlignment="1">
      <alignment horizontal="center" vertical="center"/>
    </xf>
    <xf numFmtId="0" fontId="44" fillId="9" borderId="109" xfId="8" applyFont="1" applyFill="1" applyBorder="1" applyAlignment="1">
      <alignment vertical="center"/>
    </xf>
    <xf numFmtId="0" fontId="44" fillId="9" borderId="111" xfId="8" applyFont="1" applyFill="1" applyBorder="1" applyAlignment="1">
      <alignment vertical="center"/>
    </xf>
    <xf numFmtId="0" fontId="44" fillId="0" borderId="99" xfId="8" applyFont="1" applyBorder="1" applyAlignment="1">
      <alignment horizontal="center" vertical="center"/>
    </xf>
    <xf numFmtId="3" fontId="44" fillId="0" borderId="99" xfId="2" applyNumberFormat="1" applyFont="1" applyBorder="1" applyAlignment="1">
      <alignment horizontal="center" vertical="center"/>
    </xf>
    <xf numFmtId="0" fontId="44" fillId="0" borderId="99" xfId="2" applyFont="1" applyBorder="1" applyAlignment="1">
      <alignment horizontal="center" vertical="center"/>
    </xf>
    <xf numFmtId="0" fontId="44" fillId="0" borderId="111" xfId="2" applyFont="1" applyBorder="1" applyAlignment="1">
      <alignment horizontal="center" vertical="center"/>
    </xf>
    <xf numFmtId="3" fontId="44" fillId="0" borderId="99" xfId="8" applyNumberFormat="1" applyFont="1" applyBorder="1" applyAlignment="1">
      <alignment horizontal="center" vertical="center"/>
    </xf>
    <xf numFmtId="49" fontId="44" fillId="0" borderId="99" xfId="8" applyNumberFormat="1" applyFont="1" applyBorder="1" applyAlignment="1">
      <alignment horizontal="center" vertical="center" wrapText="1"/>
    </xf>
    <xf numFmtId="3" fontId="83" fillId="0" borderId="99" xfId="8" applyNumberFormat="1" applyFont="1" applyBorder="1" applyAlignment="1">
      <alignment horizontal="center" vertical="center"/>
    </xf>
    <xf numFmtId="21" fontId="73" fillId="0" borderId="99" xfId="9" applyNumberFormat="1" applyFont="1" applyBorder="1" applyAlignment="1">
      <alignment horizontal="center" vertical="center"/>
    </xf>
    <xf numFmtId="0" fontId="73" fillId="0" borderId="99" xfId="9" applyFont="1" applyBorder="1" applyAlignment="1">
      <alignment horizontal="center" vertical="center"/>
    </xf>
    <xf numFmtId="165" fontId="73" fillId="0" borderId="99" xfId="9" applyNumberFormat="1" applyFont="1" applyBorder="1" applyAlignment="1">
      <alignment horizontal="center" vertical="center" wrapText="1"/>
    </xf>
    <xf numFmtId="165" fontId="73" fillId="0" borderId="99" xfId="9" applyNumberFormat="1" applyFont="1" applyBorder="1" applyAlignment="1">
      <alignment horizontal="center" vertical="center"/>
    </xf>
    <xf numFmtId="165" fontId="73" fillId="0" borderId="99" xfId="9" applyNumberFormat="1" applyFont="1" applyBorder="1" applyAlignment="1">
      <alignment horizontal="center"/>
    </xf>
    <xf numFmtId="0" fontId="73" fillId="0" borderId="99" xfId="9" applyFont="1" applyBorder="1" applyAlignment="1">
      <alignment horizontal="center"/>
    </xf>
    <xf numFmtId="46" fontId="0" fillId="0" borderId="99" xfId="0" applyNumberFormat="1" applyBorder="1" applyAlignment="1">
      <alignment horizontal="center"/>
    </xf>
    <xf numFmtId="165" fontId="73" fillId="0" borderId="4" xfId="9" applyNumberFormat="1" applyFont="1" applyBorder="1" applyAlignment="1">
      <alignment horizontal="center" vertical="center"/>
    </xf>
    <xf numFmtId="21" fontId="0" fillId="0" borderId="99" xfId="0" applyNumberFormat="1" applyBorder="1" applyAlignment="1">
      <alignment horizontal="center"/>
    </xf>
    <xf numFmtId="0" fontId="73" fillId="0" borderId="99" xfId="8" applyFont="1" applyBorder="1" applyAlignment="1">
      <alignment horizontal="center" vertical="center"/>
    </xf>
    <xf numFmtId="0" fontId="0" fillId="0" borderId="99" xfId="0" applyBorder="1" applyAlignment="1">
      <alignment horizontal="center"/>
    </xf>
    <xf numFmtId="0" fontId="75" fillId="0" borderId="6" xfId="0" applyFont="1" applyBorder="1" applyAlignment="1">
      <alignment horizontal="center" vertical="center"/>
    </xf>
    <xf numFmtId="0" fontId="75" fillId="0" borderId="86" xfId="0" applyFont="1" applyBorder="1" applyAlignment="1">
      <alignment vertical="center" wrapText="1"/>
    </xf>
    <xf numFmtId="0" fontId="75" fillId="0" borderId="86" xfId="0" applyFont="1" applyBorder="1" applyAlignment="1">
      <alignment horizontal="center" vertical="center" wrapText="1"/>
    </xf>
    <xf numFmtId="49" fontId="73" fillId="0" borderId="87" xfId="0" applyNumberFormat="1" applyFont="1" applyBorder="1" applyAlignment="1">
      <alignment horizontal="center" vertical="center" wrapText="1"/>
    </xf>
    <xf numFmtId="0" fontId="77" fillId="0" borderId="87" xfId="0" applyFont="1" applyBorder="1" applyAlignment="1">
      <alignment horizontal="center" vertical="center"/>
    </xf>
    <xf numFmtId="0" fontId="73" fillId="0" borderId="72" xfId="0" applyFont="1" applyBorder="1" applyAlignment="1">
      <alignment horizontal="center" vertical="center" wrapText="1"/>
    </xf>
    <xf numFmtId="0" fontId="73" fillId="0" borderId="87" xfId="0" applyFont="1" applyBorder="1" applyAlignment="1">
      <alignment horizontal="center" vertical="center" wrapText="1"/>
    </xf>
    <xf numFmtId="0" fontId="74" fillId="9" borderId="72" xfId="0" applyFont="1" applyFill="1" applyBorder="1" applyAlignment="1">
      <alignment horizontal="center" vertical="center"/>
    </xf>
    <xf numFmtId="0" fontId="55" fillId="0" borderId="87" xfId="0" applyFont="1" applyBorder="1" applyAlignment="1">
      <alignment horizontal="center" vertical="center" wrapText="1"/>
    </xf>
    <xf numFmtId="0" fontId="73" fillId="0" borderId="84" xfId="0" applyFont="1" applyBorder="1"/>
    <xf numFmtId="0" fontId="73" fillId="0" borderId="84" xfId="0" applyFont="1" applyBorder="1" applyAlignment="1">
      <alignment horizontal="center"/>
    </xf>
    <xf numFmtId="0" fontId="69" fillId="0" borderId="88" xfId="0" applyFont="1" applyBorder="1" applyAlignment="1">
      <alignment vertical="center" wrapText="1"/>
    </xf>
    <xf numFmtId="0" fontId="69" fillId="0" borderId="87" xfId="0" applyFont="1" applyBorder="1" applyAlignment="1">
      <alignment vertical="center" wrapText="1"/>
    </xf>
    <xf numFmtId="0" fontId="69" fillId="0" borderId="111" xfId="0" applyFont="1" applyBorder="1" applyAlignment="1">
      <alignment vertical="center" wrapText="1"/>
    </xf>
    <xf numFmtId="21" fontId="73" fillId="0" borderId="117" xfId="9" applyNumberFormat="1" applyFont="1" applyBorder="1" applyAlignment="1">
      <alignment horizontal="center" vertical="center"/>
    </xf>
    <xf numFmtId="0" fontId="0" fillId="0" borderId="0" xfId="0"/>
    <xf numFmtId="0" fontId="59" fillId="9" borderId="116" xfId="0" applyFont="1" applyFill="1" applyBorder="1" applyAlignment="1">
      <alignment horizontal="center" vertical="center" wrapText="1"/>
    </xf>
    <xf numFmtId="0" fontId="44" fillId="9" borderId="116" xfId="8" applyFont="1" applyFill="1" applyBorder="1" applyAlignment="1">
      <alignment horizontal="center" vertical="center"/>
    </xf>
    <xf numFmtId="0" fontId="44" fillId="9" borderId="116" xfId="8" applyFont="1" applyFill="1" applyBorder="1" applyAlignment="1">
      <alignment horizontal="center" vertical="center" textRotation="90"/>
    </xf>
    <xf numFmtId="3" fontId="44" fillId="0" borderId="117" xfId="2" applyNumberFormat="1" applyFont="1" applyBorder="1" applyAlignment="1">
      <alignment horizontal="center" vertical="center"/>
    </xf>
    <xf numFmtId="0" fontId="44" fillId="0" borderId="117" xfId="2" applyFont="1" applyBorder="1" applyAlignment="1">
      <alignment horizontal="center" vertical="center"/>
    </xf>
    <xf numFmtId="3" fontId="83" fillId="0" borderId="116" xfId="8" applyNumberFormat="1" applyFont="1" applyBorder="1" applyAlignment="1">
      <alignment horizontal="center" vertical="center"/>
    </xf>
    <xf numFmtId="3" fontId="90" fillId="0" borderId="116" xfId="8" applyNumberFormat="1" applyFont="1" applyBorder="1" applyAlignment="1">
      <alignment horizontal="center" vertical="center"/>
    </xf>
    <xf numFmtId="0" fontId="44" fillId="0" borderId="0" xfId="8" applyFont="1" applyAlignment="1">
      <alignment horizontal="center" vertical="center"/>
    </xf>
    <xf numFmtId="3" fontId="83" fillId="0" borderId="0" xfId="8" applyNumberFormat="1" applyFont="1" applyAlignment="1">
      <alignment horizontal="center" vertical="center"/>
    </xf>
    <xf numFmtId="3" fontId="90" fillId="0" borderId="0" xfId="8" applyNumberFormat="1" applyFont="1" applyAlignment="1">
      <alignment horizontal="center" vertical="center"/>
    </xf>
    <xf numFmtId="0" fontId="69" fillId="0" borderId="87" xfId="0" applyFont="1" applyBorder="1" applyAlignment="1">
      <alignment horizontal="center" vertical="center" wrapText="1"/>
    </xf>
    <xf numFmtId="3" fontId="69" fillId="0" borderId="87" xfId="0" applyNumberFormat="1" applyFont="1" applyBorder="1" applyAlignment="1">
      <alignment horizontal="center" vertical="center" wrapText="1"/>
    </xf>
    <xf numFmtId="0" fontId="69" fillId="0" borderId="87" xfId="0" applyFont="1" applyBorder="1" applyAlignment="1">
      <alignment horizontal="center" vertical="center"/>
    </xf>
    <xf numFmtId="0" fontId="55" fillId="0" borderId="88" xfId="0" applyFont="1" applyBorder="1" applyAlignment="1">
      <alignment horizontal="center" vertical="center" wrapText="1"/>
    </xf>
    <xf numFmtId="0" fontId="21" fillId="0" borderId="117" xfId="0" applyFont="1" applyBorder="1" applyAlignment="1">
      <alignment horizontal="center" vertical="center" wrapText="1"/>
    </xf>
    <xf numFmtId="0" fontId="21" fillId="0" borderId="99" xfId="0" applyFont="1" applyBorder="1" applyAlignment="1">
      <alignment horizontal="center" vertical="center" wrapText="1"/>
    </xf>
    <xf numFmtId="0" fontId="41" fillId="4" borderId="32" xfId="1" applyFont="1" applyFill="1" applyBorder="1" applyAlignment="1">
      <alignment horizontal="center" vertical="center" wrapText="1"/>
    </xf>
    <xf numFmtId="49" fontId="21" fillId="5" borderId="32" xfId="1" applyNumberFormat="1" applyFont="1" applyFill="1" applyBorder="1" applyAlignment="1">
      <alignment horizontal="center" vertical="center" wrapText="1"/>
    </xf>
    <xf numFmtId="0" fontId="0" fillId="0" borderId="0" xfId="0"/>
    <xf numFmtId="0" fontId="41" fillId="4" borderId="33" xfId="0" applyFont="1" applyFill="1" applyBorder="1" applyAlignment="1">
      <alignment horizontal="center" vertical="center" wrapText="1"/>
    </xf>
    <xf numFmtId="0" fontId="41" fillId="4" borderId="36" xfId="0" applyFont="1" applyFill="1" applyBorder="1" applyAlignment="1">
      <alignment horizontal="center" vertical="center" wrapText="1"/>
    </xf>
    <xf numFmtId="0" fontId="41" fillId="4" borderId="32" xfId="0" applyFont="1" applyFill="1" applyBorder="1" applyAlignment="1">
      <alignment horizontal="center" vertical="center" wrapText="1"/>
    </xf>
    <xf numFmtId="0" fontId="41" fillId="4" borderId="33" xfId="1" applyFont="1" applyFill="1" applyBorder="1" applyAlignment="1">
      <alignment horizontal="center" vertical="center" wrapText="1"/>
    </xf>
    <xf numFmtId="0" fontId="41" fillId="4" borderId="36" xfId="1" applyFont="1" applyFill="1" applyBorder="1" applyAlignment="1">
      <alignment horizontal="center" vertical="center" wrapText="1"/>
    </xf>
    <xf numFmtId="0" fontId="41" fillId="0" borderId="32" xfId="0" applyFont="1" applyBorder="1" applyAlignment="1">
      <alignment horizontal="center" vertical="center" wrapText="1"/>
    </xf>
    <xf numFmtId="0" fontId="40" fillId="0" borderId="36" xfId="0" applyFont="1" applyBorder="1" applyAlignment="1">
      <alignment horizontal="center" vertical="center" wrapText="1"/>
    </xf>
    <xf numFmtId="49" fontId="40" fillId="0" borderId="33" xfId="0" applyNumberFormat="1" applyFont="1" applyBorder="1" applyAlignment="1">
      <alignment horizontal="center" vertical="center" wrapText="1"/>
    </xf>
    <xf numFmtId="0" fontId="40" fillId="0" borderId="33" xfId="0" applyFont="1" applyBorder="1" applyAlignment="1">
      <alignment horizontal="center" vertical="center" wrapText="1"/>
    </xf>
    <xf numFmtId="49" fontId="41" fillId="0" borderId="33" xfId="0" applyNumberFormat="1" applyFont="1" applyBorder="1" applyAlignment="1">
      <alignment horizontal="center" vertical="center" wrapText="1"/>
    </xf>
    <xf numFmtId="49" fontId="41" fillId="4" borderId="32" xfId="0" applyNumberFormat="1" applyFont="1" applyFill="1" applyBorder="1" applyAlignment="1">
      <alignment horizontal="center" vertical="center" wrapText="1"/>
    </xf>
    <xf numFmtId="0" fontId="40" fillId="0" borderId="32" xfId="0" applyFont="1" applyBorder="1" applyAlignment="1">
      <alignment horizontal="center" vertical="center" wrapText="1"/>
    </xf>
    <xf numFmtId="49" fontId="40" fillId="0" borderId="32" xfId="0" applyNumberFormat="1" applyFont="1" applyBorder="1" applyAlignment="1">
      <alignment horizontal="center" vertical="center" wrapText="1"/>
    </xf>
    <xf numFmtId="0" fontId="41" fillId="0" borderId="36" xfId="0" applyFont="1" applyBorder="1" applyAlignment="1">
      <alignment horizontal="center" vertical="center" wrapText="1"/>
    </xf>
    <xf numFmtId="0" fontId="40" fillId="9" borderId="31" xfId="0" applyFont="1" applyFill="1" applyBorder="1" applyAlignment="1">
      <alignment horizontal="center" vertical="center" wrapText="1"/>
    </xf>
    <xf numFmtId="0" fontId="40" fillId="9" borderId="32" xfId="0" applyFont="1" applyFill="1" applyBorder="1" applyAlignment="1">
      <alignment horizontal="center" vertical="center" wrapText="1"/>
    </xf>
    <xf numFmtId="0" fontId="41" fillId="0" borderId="33" xfId="0" applyFont="1" applyBorder="1" applyAlignment="1">
      <alignment horizontal="center" vertical="center" wrapText="1"/>
    </xf>
    <xf numFmtId="0" fontId="40" fillId="0" borderId="33" xfId="0" quotePrefix="1" applyFont="1" applyBorder="1" applyAlignment="1">
      <alignment horizontal="center" vertical="center" wrapText="1"/>
    </xf>
    <xf numFmtId="0" fontId="40" fillId="0" borderId="36" xfId="0" quotePrefix="1" applyFont="1" applyBorder="1" applyAlignment="1">
      <alignment horizontal="center" vertical="center" wrapText="1"/>
    </xf>
    <xf numFmtId="49" fontId="41" fillId="4" borderId="31" xfId="0" applyNumberFormat="1" applyFont="1" applyFill="1" applyBorder="1" applyAlignment="1">
      <alignment horizontal="center" vertical="center" wrapText="1"/>
    </xf>
    <xf numFmtId="49" fontId="41" fillId="4" borderId="33" xfId="0" applyNumberFormat="1" applyFont="1" applyFill="1" applyBorder="1" applyAlignment="1">
      <alignment horizontal="center" vertical="center"/>
    </xf>
    <xf numFmtId="49" fontId="41" fillId="0" borderId="32" xfId="0" applyNumberFormat="1" applyFont="1" applyBorder="1" applyAlignment="1">
      <alignment horizontal="center" vertical="center" wrapText="1"/>
    </xf>
    <xf numFmtId="0" fontId="0" fillId="0" borderId="0" xfId="0"/>
    <xf numFmtId="0" fontId="78" fillId="0" borderId="36" xfId="0" applyFont="1" applyBorder="1" applyAlignment="1">
      <alignment horizontal="center" vertical="center" wrapText="1"/>
    </xf>
    <xf numFmtId="49" fontId="41" fillId="0" borderId="32" xfId="1" applyNumberFormat="1" applyFont="1" applyBorder="1" applyAlignment="1">
      <alignment horizontal="center" vertical="center" wrapText="1"/>
    </xf>
    <xf numFmtId="0" fontId="15" fillId="3" borderId="32" xfId="0" applyFont="1" applyFill="1" applyBorder="1" applyAlignment="1">
      <alignment horizontal="center" vertical="center" wrapText="1"/>
    </xf>
    <xf numFmtId="49" fontId="41" fillId="0" borderId="36" xfId="1" applyNumberFormat="1" applyFont="1" applyBorder="1" applyAlignment="1">
      <alignment horizontal="center" vertical="center" wrapText="1"/>
    </xf>
    <xf numFmtId="0" fontId="41" fillId="0" borderId="33" xfId="1" applyFont="1" applyBorder="1" applyAlignment="1">
      <alignment horizontal="center" vertical="center" wrapText="1"/>
    </xf>
    <xf numFmtId="0" fontId="41" fillId="0" borderId="36" xfId="1" applyFont="1" applyBorder="1" applyAlignment="1">
      <alignment horizontal="center" vertical="center" wrapText="1"/>
    </xf>
    <xf numFmtId="0" fontId="41" fillId="0" borderId="32" xfId="1" applyFont="1" applyBorder="1" applyAlignment="1">
      <alignment horizontal="center" vertical="center" wrapText="1"/>
    </xf>
    <xf numFmtId="0" fontId="15" fillId="6" borderId="32" xfId="0" applyFont="1" applyFill="1" applyBorder="1" applyAlignment="1">
      <alignment horizontal="center" vertical="center" wrapText="1"/>
    </xf>
    <xf numFmtId="0" fontId="21" fillId="5" borderId="32" xfId="0" applyFont="1" applyFill="1" applyBorder="1" applyAlignment="1">
      <alignment horizontal="center" vertical="center" wrapText="1"/>
    </xf>
    <xf numFmtId="49" fontId="21" fillId="0" borderId="29" xfId="0" applyNumberFormat="1" applyFont="1" applyBorder="1" applyAlignment="1">
      <alignment horizontal="center" vertical="center" wrapText="1"/>
    </xf>
    <xf numFmtId="0" fontId="41" fillId="0" borderId="32" xfId="0" applyFont="1" applyBorder="1" applyAlignment="1">
      <alignment vertical="center" wrapText="1"/>
    </xf>
    <xf numFmtId="0" fontId="78" fillId="0" borderId="32" xfId="0" applyFont="1" applyBorder="1" applyAlignment="1">
      <alignment horizontal="center" vertical="center" wrapText="1"/>
    </xf>
    <xf numFmtId="49" fontId="41" fillId="0" borderId="36" xfId="0" applyNumberFormat="1" applyFont="1" applyBorder="1" applyAlignment="1">
      <alignment vertical="center" wrapText="1"/>
    </xf>
    <xf numFmtId="0" fontId="78" fillId="0" borderId="32" xfId="1" applyFont="1" applyBorder="1" applyAlignment="1">
      <alignment horizontal="center" vertical="center" wrapText="1"/>
    </xf>
    <xf numFmtId="1" fontId="42" fillId="6" borderId="32" xfId="0" applyNumberFormat="1" applyFont="1" applyFill="1" applyBorder="1" applyAlignment="1">
      <alignment horizontal="center" vertical="center" wrapText="1"/>
    </xf>
    <xf numFmtId="0" fontId="62" fillId="4" borderId="36" xfId="0" applyFont="1" applyFill="1" applyBorder="1" applyAlignment="1">
      <alignment horizontal="center" vertical="center" wrapText="1"/>
    </xf>
    <xf numFmtId="49" fontId="21" fillId="4" borderId="37" xfId="0" applyNumberFormat="1" applyFont="1" applyFill="1" applyBorder="1" applyAlignment="1">
      <alignment horizontal="center" vertical="center" wrapText="1"/>
    </xf>
    <xf numFmtId="0" fontId="21" fillId="0" borderId="32" xfId="1" applyFont="1" applyBorder="1" applyAlignment="1">
      <alignment vertical="center" wrapText="1"/>
    </xf>
    <xf numFmtId="0" fontId="73" fillId="0" borderId="4" xfId="0" applyFont="1" applyBorder="1" applyAlignment="1">
      <alignment horizontal="center" vertical="center"/>
    </xf>
    <xf numFmtId="49" fontId="44" fillId="0" borderId="4" xfId="8" applyNumberFormat="1" applyFont="1" applyBorder="1" applyAlignment="1">
      <alignment horizontal="center" vertical="center"/>
    </xf>
    <xf numFmtId="0" fontId="44" fillId="0" borderId="111" xfId="8" applyFont="1" applyBorder="1" applyAlignment="1">
      <alignment horizontal="center" vertical="center" wrapText="1"/>
    </xf>
    <xf numFmtId="0" fontId="44" fillId="9" borderId="115" xfId="8" applyFont="1" applyFill="1" applyBorder="1" applyAlignment="1">
      <alignment horizontal="center" vertical="center"/>
    </xf>
    <xf numFmtId="0" fontId="44" fillId="9" borderId="114" xfId="8" applyFont="1" applyFill="1" applyBorder="1" applyAlignment="1">
      <alignment vertical="center"/>
    </xf>
    <xf numFmtId="0" fontId="44" fillId="0" borderId="99" xfId="8" applyFont="1" applyBorder="1" applyAlignment="1">
      <alignment horizontal="center" vertical="center" wrapText="1"/>
    </xf>
    <xf numFmtId="0" fontId="73" fillId="0" borderId="117" xfId="9" applyFont="1" applyBorder="1" applyAlignment="1">
      <alignment horizontal="center" vertical="center"/>
    </xf>
    <xf numFmtId="0" fontId="73" fillId="0" borderId="4" xfId="9" applyFont="1" applyBorder="1" applyAlignment="1">
      <alignment horizontal="center" vertical="center"/>
    </xf>
    <xf numFmtId="0" fontId="73" fillId="0" borderId="99" xfId="9" applyFont="1" applyBorder="1" applyAlignment="1">
      <alignment horizontal="center" vertical="center" wrapText="1"/>
    </xf>
    <xf numFmtId="21" fontId="73" fillId="0" borderId="111" xfId="9" applyNumberFormat="1" applyFont="1" applyBorder="1" applyAlignment="1">
      <alignment horizontal="center" vertical="center"/>
    </xf>
    <xf numFmtId="165" fontId="73" fillId="0" borderId="109" xfId="9" applyNumberFormat="1" applyFont="1" applyBorder="1" applyAlignment="1">
      <alignment horizontal="center" vertical="center"/>
    </xf>
    <xf numFmtId="0" fontId="73" fillId="0" borderId="115" xfId="9" applyFont="1" applyBorder="1" applyAlignment="1">
      <alignment horizontal="center" vertical="center"/>
    </xf>
    <xf numFmtId="0" fontId="55" fillId="0" borderId="99" xfId="0" applyFont="1" applyBorder="1" applyAlignment="1">
      <alignment horizontal="center" vertical="center" wrapText="1"/>
    </xf>
    <xf numFmtId="0" fontId="55" fillId="0" borderId="117" xfId="0" applyFont="1" applyBorder="1" applyAlignment="1">
      <alignment horizontal="center" vertical="center" wrapText="1"/>
    </xf>
    <xf numFmtId="0" fontId="73" fillId="0" borderId="4" xfId="0" applyFont="1" applyBorder="1" applyAlignment="1">
      <alignment horizontal="center" vertical="center"/>
    </xf>
    <xf numFmtId="165" fontId="3" fillId="0" borderId="99" xfId="0" applyNumberFormat="1" applyFont="1" applyBorder="1" applyAlignment="1">
      <alignment horizontal="center"/>
    </xf>
    <xf numFmtId="165" fontId="0" fillId="0" borderId="99" xfId="0" applyNumberFormat="1" applyBorder="1" applyAlignment="1">
      <alignment horizontal="center"/>
    </xf>
    <xf numFmtId="0" fontId="41" fillId="0" borderId="36" xfId="10" applyFont="1" applyBorder="1" applyAlignment="1">
      <alignment horizontal="center" vertical="center"/>
    </xf>
    <xf numFmtId="165" fontId="41" fillId="0" borderId="36" xfId="10" applyNumberFormat="1" applyFont="1" applyBorder="1" applyAlignment="1">
      <alignment horizontal="right" vertical="center"/>
    </xf>
    <xf numFmtId="0" fontId="41" fillId="0" borderId="99" xfId="0" applyFont="1" applyBorder="1" applyAlignment="1">
      <alignment horizontal="center" vertical="center"/>
    </xf>
    <xf numFmtId="0" fontId="45" fillId="0" borderId="32" xfId="0" applyFont="1" applyBorder="1" applyAlignment="1">
      <alignment horizontal="center" vertical="center"/>
    </xf>
    <xf numFmtId="165" fontId="45" fillId="0" borderId="32" xfId="10" applyNumberFormat="1" applyFont="1" applyBorder="1" applyAlignment="1">
      <alignment horizontal="right" vertical="center"/>
    </xf>
    <xf numFmtId="165" fontId="41" fillId="0" borderId="36" xfId="0" applyNumberFormat="1" applyFont="1" applyBorder="1" applyAlignment="1">
      <alignment horizontal="center" vertical="center"/>
    </xf>
    <xf numFmtId="165" fontId="45" fillId="0" borderId="32" xfId="0" applyNumberFormat="1" applyFont="1" applyBorder="1" applyAlignment="1">
      <alignment horizontal="center" vertical="center"/>
    </xf>
    <xf numFmtId="0" fontId="45" fillId="0" borderId="99" xfId="0" applyFont="1" applyBorder="1" applyAlignment="1">
      <alignment horizontal="center" vertical="center"/>
    </xf>
    <xf numFmtId="165" fontId="45" fillId="0" borderId="36" xfId="10" applyNumberFormat="1" applyFont="1" applyBorder="1" applyAlignment="1">
      <alignment horizontal="right" vertical="center"/>
    </xf>
    <xf numFmtId="0" fontId="73" fillId="0" borderId="88" xfId="0" applyFont="1" applyBorder="1" applyAlignment="1">
      <alignment vertical="center" wrapText="1"/>
    </xf>
    <xf numFmtId="0" fontId="73" fillId="0" borderId="86" xfId="0" applyFont="1" applyBorder="1" applyAlignment="1">
      <alignment horizontal="center" vertical="center" wrapText="1"/>
    </xf>
    <xf numFmtId="0" fontId="73" fillId="0" borderId="87" xfId="0" applyFont="1" applyBorder="1" applyAlignment="1">
      <alignment horizontal="center" vertical="center"/>
    </xf>
    <xf numFmtId="0" fontId="73" fillId="0" borderId="72" xfId="0" applyFont="1" applyBorder="1" applyAlignment="1">
      <alignment horizontal="center" vertical="center"/>
    </xf>
    <xf numFmtId="0" fontId="73" fillId="0" borderId="87" xfId="0" applyFont="1" applyFill="1" applyBorder="1" applyAlignment="1">
      <alignment horizontal="center" vertical="center"/>
    </xf>
    <xf numFmtId="0" fontId="73" fillId="0" borderId="87" xfId="0" applyNumberFormat="1" applyFont="1" applyBorder="1" applyAlignment="1">
      <alignment horizontal="center" vertical="center"/>
    </xf>
    <xf numFmtId="0" fontId="74" fillId="9" borderId="87" xfId="0" applyNumberFormat="1" applyFont="1" applyFill="1" applyBorder="1" applyAlignment="1">
      <alignment horizontal="center" vertical="center"/>
    </xf>
    <xf numFmtId="0" fontId="73" fillId="0" borderId="87" xfId="0" applyFont="1" applyBorder="1" applyAlignment="1">
      <alignment horizontal="left" vertical="center" wrapText="1"/>
    </xf>
    <xf numFmtId="49" fontId="73" fillId="0" borderId="87" xfId="0" applyNumberFormat="1" applyFont="1" applyBorder="1" applyAlignment="1">
      <alignment horizontal="center" vertical="center"/>
    </xf>
    <xf numFmtId="0" fontId="73" fillId="0" borderId="0" xfId="0" applyFont="1" applyAlignment="1">
      <alignment horizontal="center" vertical="center"/>
    </xf>
    <xf numFmtId="0" fontId="73" fillId="0" borderId="0" xfId="0" applyFont="1" applyAlignment="1">
      <alignment vertical="center" wrapText="1"/>
    </xf>
    <xf numFmtId="0" fontId="73" fillId="0" borderId="0" xfId="0" applyFont="1" applyAlignment="1">
      <alignment horizontal="center" vertical="center" wrapText="1"/>
    </xf>
    <xf numFmtId="49" fontId="73" fillId="0" borderId="88" xfId="0" applyNumberFormat="1" applyFont="1" applyBorder="1" applyAlignment="1">
      <alignment horizontal="center" vertical="center" wrapText="1"/>
    </xf>
    <xf numFmtId="0" fontId="73" fillId="0" borderId="86" xfId="0" applyFont="1" applyBorder="1" applyAlignment="1">
      <alignment horizontal="center" vertical="center"/>
    </xf>
    <xf numFmtId="0" fontId="69" fillId="0" borderId="4" xfId="0" applyFont="1" applyBorder="1" applyAlignment="1">
      <alignment horizontal="center" vertical="center"/>
    </xf>
    <xf numFmtId="0" fontId="69" fillId="0" borderId="99" xfId="0" applyFont="1" applyBorder="1" applyAlignment="1">
      <alignment horizontal="center" vertical="center"/>
    </xf>
    <xf numFmtId="0" fontId="69" fillId="0" borderId="100" xfId="0" applyFont="1" applyBorder="1" applyAlignment="1">
      <alignment vertical="center" wrapText="1"/>
    </xf>
    <xf numFmtId="0" fontId="69" fillId="0" borderId="99" xfId="0" applyFont="1" applyBorder="1" applyAlignment="1">
      <alignment horizontal="center" vertical="center" wrapText="1"/>
    </xf>
    <xf numFmtId="3" fontId="69" fillId="0" borderId="99" xfId="0" applyNumberFormat="1" applyFont="1" applyBorder="1" applyAlignment="1">
      <alignment horizontal="center" vertical="center" wrapText="1"/>
    </xf>
    <xf numFmtId="0" fontId="69" fillId="0" borderId="99" xfId="0" applyFont="1" applyBorder="1" applyAlignment="1">
      <alignment vertical="center" wrapText="1"/>
    </xf>
    <xf numFmtId="3" fontId="69" fillId="0" borderId="99" xfId="0" applyNumberFormat="1" applyFont="1" applyBorder="1" applyAlignment="1">
      <alignment horizontal="center" vertical="center"/>
    </xf>
    <xf numFmtId="0" fontId="69" fillId="0" borderId="100" xfId="0" applyFont="1" applyBorder="1" applyAlignment="1">
      <alignment horizontal="center" vertical="center"/>
    </xf>
    <xf numFmtId="0" fontId="69" fillId="0" borderId="4" xfId="0" applyFont="1" applyBorder="1" applyAlignment="1">
      <alignment horizontal="center" vertical="center"/>
    </xf>
    <xf numFmtId="0" fontId="69" fillId="0" borderId="99" xfId="0" applyFont="1" applyBorder="1" applyAlignment="1">
      <alignment horizontal="center" vertical="center"/>
    </xf>
    <xf numFmtId="0" fontId="69" fillId="0" borderId="100" xfId="0" applyFont="1" applyBorder="1" applyAlignment="1">
      <alignment horizontal="center" vertical="center" wrapText="1"/>
    </xf>
    <xf numFmtId="3" fontId="69" fillId="0" borderId="100" xfId="0" applyNumberFormat="1" applyFont="1" applyBorder="1" applyAlignment="1">
      <alignment horizontal="center" vertical="center" wrapText="1"/>
    </xf>
    <xf numFmtId="0" fontId="69" fillId="0" borderId="99" xfId="0" applyFont="1" applyBorder="1" applyAlignment="1">
      <alignment horizontal="center" vertical="center" wrapText="1"/>
    </xf>
    <xf numFmtId="3" fontId="69" fillId="0" borderId="99" xfId="0" applyNumberFormat="1" applyFont="1" applyBorder="1" applyAlignment="1">
      <alignment horizontal="center" vertical="center" wrapText="1"/>
    </xf>
    <xf numFmtId="3" fontId="69" fillId="0" borderId="99" xfId="0" applyNumberFormat="1" applyFont="1" applyBorder="1" applyAlignment="1">
      <alignment horizontal="center" vertical="center"/>
    </xf>
    <xf numFmtId="0" fontId="74" fillId="2" borderId="87" xfId="0" applyFont="1" applyFill="1" applyBorder="1" applyAlignment="1">
      <alignment horizontal="center" vertical="center"/>
    </xf>
    <xf numFmtId="3" fontId="74" fillId="2" borderId="87" xfId="0" applyNumberFormat="1" applyFont="1" applyFill="1" applyBorder="1" applyAlignment="1">
      <alignment horizontal="center" vertical="center"/>
    </xf>
    <xf numFmtId="3" fontId="69" fillId="0" borderId="99" xfId="0" applyNumberFormat="1" applyFont="1" applyBorder="1" applyAlignment="1">
      <alignment horizontal="center" vertical="center" wrapText="1"/>
    </xf>
    <xf numFmtId="0" fontId="69" fillId="0" borderId="17" xfId="0" applyFont="1" applyBorder="1" applyAlignment="1">
      <alignment vertical="center" wrapText="1"/>
    </xf>
    <xf numFmtId="0" fontId="69" fillId="0" borderId="16" xfId="0" applyFont="1" applyBorder="1" applyAlignment="1">
      <alignment vertical="center" wrapText="1"/>
    </xf>
    <xf numFmtId="0" fontId="69" fillId="0" borderId="111" xfId="0" applyFont="1" applyBorder="1" applyAlignment="1">
      <alignment horizontal="center" vertical="center"/>
    </xf>
    <xf numFmtId="3" fontId="69" fillId="0" borderId="111" xfId="0" applyNumberFormat="1" applyFont="1" applyBorder="1" applyAlignment="1">
      <alignment horizontal="center" vertical="center" wrapText="1"/>
    </xf>
    <xf numFmtId="49" fontId="69" fillId="0" borderId="111" xfId="0" applyNumberFormat="1" applyFont="1" applyBorder="1" applyAlignment="1">
      <alignment horizontal="center" vertical="center"/>
    </xf>
    <xf numFmtId="3" fontId="69" fillId="0" borderId="111" xfId="0" applyNumberFormat="1" applyFont="1" applyBorder="1" applyAlignment="1">
      <alignment horizontal="center" vertical="center"/>
    </xf>
    <xf numFmtId="3" fontId="69" fillId="0" borderId="87" xfId="0" applyNumberFormat="1" applyFont="1" applyBorder="1" applyAlignment="1">
      <alignment horizontal="center" vertical="center"/>
    </xf>
    <xf numFmtId="0" fontId="69" fillId="0" borderId="98" xfId="0" applyFont="1" applyBorder="1" applyAlignment="1">
      <alignment vertical="center" wrapText="1"/>
    </xf>
    <xf numFmtId="0" fontId="69" fillId="0" borderId="117" xfId="0" applyFont="1" applyBorder="1" applyAlignment="1">
      <alignment horizontal="center" vertical="center"/>
    </xf>
    <xf numFmtId="0" fontId="69" fillId="0" borderId="117" xfId="0" applyFont="1" applyBorder="1" applyAlignment="1">
      <alignment horizontal="center" vertical="center" wrapText="1"/>
    </xf>
    <xf numFmtId="0" fontId="69" fillId="0" borderId="117" xfId="0" applyFont="1" applyBorder="1" applyAlignment="1">
      <alignment vertical="center" wrapText="1"/>
    </xf>
    <xf numFmtId="0" fontId="41" fillId="0" borderId="99" xfId="0" applyFont="1" applyFill="1" applyBorder="1" applyAlignment="1">
      <alignment horizontal="center" vertical="center"/>
    </xf>
    <xf numFmtId="0" fontId="97" fillId="0" borderId="99" xfId="0" applyFont="1" applyFill="1" applyBorder="1" applyAlignment="1">
      <alignment horizontal="center" vertical="center" wrapText="1"/>
    </xf>
    <xf numFmtId="0" fontId="0" fillId="0" borderId="0" xfId="0" applyFill="1"/>
    <xf numFmtId="0" fontId="41" fillId="10" borderId="33" xfId="0" quotePrefix="1" applyFont="1" applyFill="1" applyBorder="1" applyAlignment="1">
      <alignment horizontal="center" vertical="center" wrapText="1"/>
    </xf>
    <xf numFmtId="0" fontId="41" fillId="10" borderId="32" xfId="0" quotePrefix="1" applyFont="1" applyFill="1" applyBorder="1" applyAlignment="1">
      <alignment horizontal="center" vertical="center" wrapText="1"/>
    </xf>
    <xf numFmtId="0" fontId="41" fillId="10" borderId="32" xfId="1" applyFont="1" applyFill="1" applyBorder="1" applyAlignment="1">
      <alignment horizontal="center" vertical="center" wrapText="1"/>
    </xf>
    <xf numFmtId="49" fontId="41" fillId="10" borderId="32" xfId="1" quotePrefix="1" applyNumberFormat="1" applyFont="1" applyFill="1" applyBorder="1" applyAlignment="1">
      <alignment horizontal="center" vertical="center" wrapText="1"/>
    </xf>
    <xf numFmtId="0" fontId="40" fillId="10" borderId="32" xfId="0" applyFont="1" applyFill="1" applyBorder="1" applyAlignment="1">
      <alignment horizontal="center" vertical="center" wrapText="1"/>
    </xf>
    <xf numFmtId="0" fontId="40" fillId="10" borderId="32" xfId="0" quotePrefix="1" applyFont="1" applyFill="1" applyBorder="1" applyAlignment="1">
      <alignment horizontal="center" vertical="center" wrapText="1"/>
    </xf>
    <xf numFmtId="0" fontId="40" fillId="10" borderId="33" xfId="0" applyFont="1" applyFill="1" applyBorder="1" applyAlignment="1">
      <alignment vertical="center" wrapText="1"/>
    </xf>
    <xf numFmtId="0" fontId="40" fillId="10" borderId="36" xfId="0" applyFont="1" applyFill="1" applyBorder="1" applyAlignment="1">
      <alignment vertical="center" wrapText="1"/>
    </xf>
    <xf numFmtId="49" fontId="41" fillId="10" borderId="34" xfId="1" applyNumberFormat="1" applyFont="1" applyFill="1" applyBorder="1" applyAlignment="1">
      <alignment horizontal="center" vertical="center" wrapText="1"/>
    </xf>
    <xf numFmtId="49" fontId="41" fillId="10" borderId="32" xfId="1" applyNumberFormat="1" applyFont="1" applyFill="1" applyBorder="1" applyAlignment="1">
      <alignment horizontal="center" vertical="center" wrapText="1"/>
    </xf>
    <xf numFmtId="0" fontId="41" fillId="4" borderId="33" xfId="0" applyFont="1" applyFill="1" applyBorder="1" applyAlignment="1">
      <alignment horizontal="center" vertical="center" wrapText="1"/>
    </xf>
    <xf numFmtId="0" fontId="41" fillId="10" borderId="32" xfId="0" applyFont="1" applyFill="1" applyBorder="1" applyAlignment="1">
      <alignment horizontal="center" vertical="center" wrapText="1"/>
    </xf>
    <xf numFmtId="49" fontId="41" fillId="0" borderId="32" xfId="0" applyNumberFormat="1" applyFont="1" applyBorder="1" applyAlignment="1">
      <alignment horizontal="center" vertical="center" wrapText="1"/>
    </xf>
    <xf numFmtId="0" fontId="41" fillId="0" borderId="32" xfId="0" applyFont="1" applyBorder="1" applyAlignment="1">
      <alignment horizontal="center" vertical="center" wrapText="1"/>
    </xf>
    <xf numFmtId="0" fontId="41" fillId="4" borderId="33" xfId="1" applyFont="1" applyFill="1" applyBorder="1" applyAlignment="1">
      <alignment horizontal="center" vertical="center" wrapText="1"/>
    </xf>
    <xf numFmtId="0" fontId="41" fillId="4" borderId="36" xfId="1" applyFont="1" applyFill="1" applyBorder="1" applyAlignment="1">
      <alignment horizontal="center" vertical="center" wrapText="1"/>
    </xf>
    <xf numFmtId="0" fontId="41" fillId="10" borderId="36" xfId="1" applyFont="1" applyFill="1" applyBorder="1" applyAlignment="1">
      <alignment horizontal="center" vertical="center" wrapText="1"/>
    </xf>
    <xf numFmtId="0" fontId="40" fillId="0" borderId="32" xfId="0" applyFont="1" applyBorder="1" applyAlignment="1">
      <alignment horizontal="center" vertical="center" wrapText="1"/>
    </xf>
    <xf numFmtId="0" fontId="41" fillId="10" borderId="33" xfId="0" applyFont="1" applyFill="1" applyBorder="1" applyAlignment="1">
      <alignment horizontal="center" vertical="center" wrapText="1"/>
    </xf>
    <xf numFmtId="0" fontId="41" fillId="10" borderId="36" xfId="0" applyFont="1" applyFill="1" applyBorder="1" applyAlignment="1">
      <alignment horizontal="center" vertical="center" wrapText="1"/>
    </xf>
    <xf numFmtId="0" fontId="40" fillId="4" borderId="39" xfId="0" applyFont="1" applyFill="1" applyBorder="1" applyAlignment="1">
      <alignment horizontal="center" vertical="center" wrapText="1"/>
    </xf>
    <xf numFmtId="49" fontId="40" fillId="4" borderId="39" xfId="0" applyNumberFormat="1" applyFont="1" applyFill="1" applyBorder="1" applyAlignment="1">
      <alignment horizontal="center" vertical="center" wrapText="1"/>
    </xf>
    <xf numFmtId="0" fontId="41" fillId="4" borderId="32" xfId="0" applyFont="1" applyFill="1" applyBorder="1" applyAlignment="1">
      <alignment horizontal="center" vertical="center" wrapText="1"/>
    </xf>
    <xf numFmtId="0" fontId="41" fillId="0" borderId="33" xfId="1" applyFont="1" applyBorder="1" applyAlignment="1">
      <alignment horizontal="center" vertical="center" wrapText="1"/>
    </xf>
    <xf numFmtId="0" fontId="41" fillId="0" borderId="36" xfId="1" applyFont="1" applyBorder="1" applyAlignment="1">
      <alignment horizontal="center" vertical="center" wrapText="1"/>
    </xf>
    <xf numFmtId="0" fontId="41" fillId="11" borderId="32" xfId="0" applyFont="1" applyFill="1" applyBorder="1" applyAlignment="1">
      <alignment horizontal="center" vertical="center" wrapText="1"/>
    </xf>
    <xf numFmtId="0" fontId="41" fillId="11" borderId="33" xfId="1" applyFont="1" applyFill="1" applyBorder="1" applyAlignment="1">
      <alignment horizontal="center" vertical="center" wrapText="1"/>
    </xf>
    <xf numFmtId="0" fontId="40" fillId="0" borderId="32" xfId="0" applyFont="1" applyFill="1" applyBorder="1" applyAlignment="1">
      <alignment horizontal="center" vertical="center" wrapText="1"/>
    </xf>
    <xf numFmtId="0" fontId="41" fillId="11" borderId="32" xfId="1" applyFont="1" applyFill="1" applyBorder="1" applyAlignment="1">
      <alignment horizontal="center" vertical="center" wrapText="1"/>
    </xf>
    <xf numFmtId="0" fontId="41" fillId="10" borderId="32" xfId="1" applyFont="1" applyFill="1" applyBorder="1" applyAlignment="1">
      <alignment vertical="center" wrapText="1"/>
    </xf>
    <xf numFmtId="0" fontId="41" fillId="10" borderId="32" xfId="1" applyFont="1" applyFill="1" applyBorder="1" applyAlignment="1">
      <alignment horizontal="center" vertical="center"/>
    </xf>
    <xf numFmtId="0" fontId="23" fillId="0" borderId="32" xfId="0" applyFont="1" applyBorder="1" applyAlignment="1">
      <alignment horizontal="center" vertical="center" wrapText="1"/>
    </xf>
    <xf numFmtId="0" fontId="21" fillId="5" borderId="33" xfId="1" applyFont="1" applyFill="1" applyBorder="1" applyAlignment="1">
      <alignment horizontal="center" vertical="center" wrapText="1"/>
    </xf>
    <xf numFmtId="0" fontId="21" fillId="5" borderId="36" xfId="1" applyFont="1" applyFill="1" applyBorder="1" applyAlignment="1">
      <alignment horizontal="center" vertical="center" wrapText="1"/>
    </xf>
    <xf numFmtId="0" fontId="19" fillId="0" borderId="32" xfId="0" applyFont="1" applyFill="1" applyBorder="1" applyAlignment="1">
      <alignment horizontal="center" vertical="center" wrapText="1"/>
    </xf>
    <xf numFmtId="0" fontId="41" fillId="11" borderId="32" xfId="0" quotePrefix="1" applyFont="1" applyFill="1" applyBorder="1" applyAlignment="1">
      <alignment horizontal="center" vertical="center" wrapText="1"/>
    </xf>
    <xf numFmtId="0" fontId="44" fillId="0" borderId="117" xfId="8" applyFont="1" applyBorder="1" applyAlignment="1">
      <alignment horizontal="center" vertical="center" wrapText="1"/>
    </xf>
    <xf numFmtId="0" fontId="44" fillId="0" borderId="4" xfId="8" applyFont="1" applyBorder="1" applyAlignment="1">
      <alignment horizontal="center" vertical="center" wrapText="1"/>
    </xf>
    <xf numFmtId="0" fontId="44" fillId="0" borderId="99" xfId="8" applyFont="1" applyBorder="1" applyAlignment="1">
      <alignment horizontal="center" vertical="center" wrapText="1"/>
    </xf>
    <xf numFmtId="3" fontId="73" fillId="0" borderId="85" xfId="0" applyNumberFormat="1" applyFont="1" applyBorder="1" applyAlignment="1">
      <alignment horizontal="center" vertical="center"/>
    </xf>
    <xf numFmtId="0" fontId="73" fillId="0" borderId="103" xfId="0" applyFont="1" applyBorder="1" applyAlignment="1">
      <alignment horizontal="center" vertical="center"/>
    </xf>
    <xf numFmtId="0" fontId="73" fillId="0" borderId="85" xfId="0" applyFont="1" applyBorder="1" applyAlignment="1">
      <alignment horizontal="center" vertical="center" wrapText="1"/>
    </xf>
    <xf numFmtId="0" fontId="73" fillId="0" borderId="103" xfId="0" applyFont="1" applyBorder="1" applyAlignment="1">
      <alignment horizontal="center" vertical="center" wrapText="1"/>
    </xf>
    <xf numFmtId="3" fontId="73" fillId="0" borderId="85" xfId="0" applyNumberFormat="1" applyFont="1" applyBorder="1" applyAlignment="1">
      <alignment horizontal="center" vertical="center" wrapText="1"/>
    </xf>
    <xf numFmtId="0" fontId="73" fillId="0" borderId="85" xfId="0" applyFont="1" applyBorder="1" applyAlignment="1">
      <alignment horizontal="center" vertical="center"/>
    </xf>
    <xf numFmtId="0" fontId="73" fillId="0" borderId="94" xfId="0" applyFont="1" applyBorder="1" applyAlignment="1">
      <alignment horizontal="center" vertical="center"/>
    </xf>
    <xf numFmtId="0" fontId="73" fillId="0" borderId="101" xfId="0" applyFont="1" applyBorder="1" applyAlignment="1">
      <alignment horizontal="center" vertical="center"/>
    </xf>
    <xf numFmtId="3" fontId="73" fillId="0" borderId="103" xfId="0" applyNumberFormat="1" applyFont="1" applyBorder="1" applyAlignment="1">
      <alignment horizontal="center" vertical="center"/>
    </xf>
    <xf numFmtId="0" fontId="73" fillId="0" borderId="24" xfId="0" applyFont="1" applyBorder="1" applyAlignment="1">
      <alignment horizontal="center" vertical="center"/>
    </xf>
    <xf numFmtId="0" fontId="73" fillId="0" borderId="66" xfId="0" applyFont="1" applyBorder="1" applyAlignment="1">
      <alignment horizontal="center" vertical="center"/>
    </xf>
    <xf numFmtId="3" fontId="73" fillId="0" borderId="24" xfId="0" applyNumberFormat="1" applyFont="1" applyBorder="1" applyAlignment="1">
      <alignment horizontal="center" vertical="center"/>
    </xf>
    <xf numFmtId="3" fontId="73" fillId="0" borderId="108" xfId="0" applyNumberFormat="1" applyFont="1" applyBorder="1" applyAlignment="1">
      <alignment horizontal="center" vertical="center" wrapText="1"/>
    </xf>
    <xf numFmtId="3" fontId="73" fillId="0" borderId="22" xfId="0" applyNumberFormat="1" applyFont="1" applyBorder="1" applyAlignment="1">
      <alignment horizontal="center" vertical="center" wrapText="1"/>
    </xf>
    <xf numFmtId="0" fontId="73" fillId="0" borderId="108" xfId="0" applyFont="1" applyBorder="1" applyAlignment="1">
      <alignment horizontal="center" vertical="center" wrapText="1"/>
    </xf>
    <xf numFmtId="0" fontId="73" fillId="0" borderId="96" xfId="0" applyFont="1" applyBorder="1" applyAlignment="1">
      <alignment horizontal="center" vertical="center" wrapText="1"/>
    </xf>
    <xf numFmtId="3" fontId="73" fillId="0" borderId="92" xfId="0" applyNumberFormat="1" applyFont="1" applyBorder="1" applyAlignment="1">
      <alignment horizontal="center" vertical="center" wrapText="1"/>
    </xf>
    <xf numFmtId="0" fontId="73" fillId="0" borderId="99" xfId="0" applyNumberFormat="1" applyFont="1" applyBorder="1" applyAlignment="1">
      <alignment horizontal="center" vertical="center"/>
    </xf>
    <xf numFmtId="3" fontId="73" fillId="0" borderId="99" xfId="0" applyNumberFormat="1" applyFont="1" applyBorder="1" applyAlignment="1">
      <alignment horizontal="center" vertical="center"/>
    </xf>
    <xf numFmtId="3" fontId="73" fillId="0" borderId="111" xfId="0" applyNumberFormat="1" applyFont="1" applyBorder="1" applyAlignment="1">
      <alignment horizontal="center" vertical="center"/>
    </xf>
    <xf numFmtId="0" fontId="40" fillId="0" borderId="33" xfId="0" applyFont="1" applyBorder="1" applyAlignment="1">
      <alignment horizontal="center" vertical="center" wrapText="1"/>
    </xf>
    <xf numFmtId="0" fontId="41" fillId="0" borderId="32" xfId="0" applyFont="1" applyBorder="1" applyAlignment="1">
      <alignment horizontal="center" vertical="center" wrapText="1"/>
    </xf>
    <xf numFmtId="0" fontId="40" fillId="0" borderId="32" xfId="0" applyFont="1" applyBorder="1" applyAlignment="1">
      <alignment horizontal="center" vertical="center" wrapText="1"/>
    </xf>
    <xf numFmtId="49" fontId="40" fillId="0" borderId="33" xfId="0" applyNumberFormat="1" applyFont="1" applyBorder="1" applyAlignment="1">
      <alignment horizontal="center" vertical="center" wrapText="1"/>
    </xf>
    <xf numFmtId="0" fontId="41" fillId="0" borderId="33" xfId="0" applyFont="1" applyFill="1" applyBorder="1" applyAlignment="1">
      <alignment horizontal="center" vertical="center" wrapText="1"/>
    </xf>
    <xf numFmtId="0" fontId="40" fillId="0" borderId="32" xfId="0" applyFont="1" applyFill="1" applyBorder="1" applyAlignment="1">
      <alignment vertical="center" wrapText="1"/>
    </xf>
    <xf numFmtId="0" fontId="40" fillId="0" borderId="33" xfId="0" applyFont="1" applyBorder="1" applyAlignment="1">
      <alignment horizontal="center" vertical="center" wrapText="1"/>
    </xf>
    <xf numFmtId="49" fontId="40" fillId="0" borderId="33" xfId="0" applyNumberFormat="1" applyFont="1" applyBorder="1" applyAlignment="1">
      <alignment horizontal="center" vertical="center" wrapText="1"/>
    </xf>
    <xf numFmtId="0" fontId="40" fillId="0" borderId="33" xfId="0" applyFont="1" applyFill="1" applyBorder="1" applyAlignment="1">
      <alignment horizontal="center" vertical="center" wrapText="1"/>
    </xf>
    <xf numFmtId="21" fontId="100" fillId="0" borderId="4" xfId="0" applyNumberFormat="1" applyFont="1" applyBorder="1" applyAlignment="1">
      <alignment horizontal="center" vertical="center"/>
    </xf>
    <xf numFmtId="21" fontId="100" fillId="0" borderId="116" xfId="0" applyNumberFormat="1" applyFont="1" applyBorder="1" applyAlignment="1">
      <alignment horizontal="center" vertical="center"/>
    </xf>
    <xf numFmtId="0" fontId="100" fillId="0" borderId="116" xfId="0" applyFont="1" applyBorder="1" applyAlignment="1">
      <alignment horizontal="center" vertical="center"/>
    </xf>
    <xf numFmtId="0" fontId="102" fillId="9" borderId="4" xfId="0" applyFont="1" applyFill="1" applyBorder="1" applyAlignment="1">
      <alignment horizontal="center" vertical="center"/>
    </xf>
    <xf numFmtId="0" fontId="102" fillId="9" borderId="116" xfId="0" applyFont="1" applyFill="1" applyBorder="1" applyAlignment="1">
      <alignment horizontal="center" vertical="center"/>
    </xf>
    <xf numFmtId="0" fontId="102" fillId="9" borderId="116" xfId="0" applyFont="1" applyFill="1" applyBorder="1" applyAlignment="1">
      <alignment horizontal="center" vertical="center" textRotation="90" wrapText="1"/>
    </xf>
    <xf numFmtId="0" fontId="104" fillId="9" borderId="116" xfId="0" applyFont="1" applyFill="1" applyBorder="1" applyAlignment="1">
      <alignment horizontal="center" vertical="center" textRotation="90" wrapText="1"/>
    </xf>
    <xf numFmtId="0" fontId="105" fillId="0" borderId="116" xfId="0" applyFont="1" applyBorder="1" applyAlignment="1">
      <alignment horizontal="left" vertical="center" wrapText="1" shrinkToFit="1"/>
    </xf>
    <xf numFmtId="0" fontId="105" fillId="0" borderId="116" xfId="0" applyFont="1" applyBorder="1" applyAlignment="1">
      <alignment horizontal="center" vertical="center"/>
    </xf>
    <xf numFmtId="49" fontId="105" fillId="0" borderId="4" xfId="0" applyNumberFormat="1" applyFont="1" applyBorder="1" applyAlignment="1">
      <alignment horizontal="center" vertical="center" wrapText="1"/>
    </xf>
    <xf numFmtId="0" fontId="105" fillId="0" borderId="99" xfId="0" applyFont="1" applyBorder="1" applyAlignment="1">
      <alignment horizontal="left" vertical="center" wrapText="1" shrinkToFit="1"/>
    </xf>
    <xf numFmtId="0" fontId="105" fillId="0" borderId="99" xfId="0" applyFont="1" applyBorder="1" applyAlignment="1">
      <alignment horizontal="center" vertical="center"/>
    </xf>
    <xf numFmtId="49" fontId="105" fillId="0" borderId="99" xfId="0" applyNumberFormat="1" applyFont="1" applyBorder="1" applyAlignment="1">
      <alignment horizontal="center" vertical="center" wrapText="1"/>
    </xf>
    <xf numFmtId="0" fontId="105" fillId="0" borderId="4" xfId="0" applyFont="1" applyBorder="1" applyAlignment="1">
      <alignment horizontal="center" vertical="center"/>
    </xf>
    <xf numFmtId="0" fontId="105" fillId="0" borderId="4" xfId="0" applyFont="1" applyBorder="1" applyAlignment="1">
      <alignment horizontal="center" vertical="center" wrapText="1"/>
    </xf>
    <xf numFmtId="0" fontId="105" fillId="0" borderId="116" xfId="0" applyFont="1" applyBorder="1" applyAlignment="1">
      <alignment horizontal="center" vertical="center" wrapText="1"/>
    </xf>
    <xf numFmtId="49" fontId="105" fillId="0" borderId="4" xfId="0" applyNumberFormat="1" applyFont="1" applyBorder="1" applyAlignment="1">
      <alignment horizontal="center" vertical="center"/>
    </xf>
    <xf numFmtId="0" fontId="105" fillId="0" borderId="116" xfId="0" applyFont="1" applyBorder="1" applyAlignment="1">
      <alignment horizontal="left" vertical="center" wrapText="1"/>
    </xf>
    <xf numFmtId="0" fontId="105" fillId="0" borderId="115" xfId="0" applyFont="1" applyBorder="1" applyAlignment="1">
      <alignment horizontal="center" vertical="center"/>
    </xf>
    <xf numFmtId="49" fontId="105" fillId="0" borderId="115" xfId="0" applyNumberFormat="1" applyFont="1" applyBorder="1" applyAlignment="1">
      <alignment horizontal="center" vertical="center"/>
    </xf>
    <xf numFmtId="49" fontId="105" fillId="0" borderId="115" xfId="0" applyNumberFormat="1" applyFont="1" applyBorder="1" applyAlignment="1">
      <alignment horizontal="center" vertical="center" wrapText="1"/>
    </xf>
    <xf numFmtId="0" fontId="105" fillId="5" borderId="99" xfId="0" applyFont="1" applyFill="1" applyBorder="1" applyAlignment="1">
      <alignment horizontal="center" vertical="center" wrapText="1"/>
    </xf>
    <xf numFmtId="0" fontId="105" fillId="0" borderId="99" xfId="0" applyFont="1" applyBorder="1" applyAlignment="1">
      <alignment horizontal="center" vertical="center" wrapText="1"/>
    </xf>
    <xf numFmtId="0" fontId="105" fillId="5" borderId="99" xfId="0" applyFont="1" applyFill="1" applyBorder="1" applyAlignment="1">
      <alignment horizontal="left" vertical="center" wrapText="1" shrinkToFit="1"/>
    </xf>
    <xf numFmtId="49" fontId="105" fillId="5" borderId="99" xfId="0" applyNumberFormat="1" applyFont="1" applyFill="1" applyBorder="1" applyAlignment="1">
      <alignment horizontal="center" vertical="center" wrapText="1"/>
    </xf>
    <xf numFmtId="49" fontId="105" fillId="0" borderId="99" xfId="0" applyNumberFormat="1" applyFont="1" applyBorder="1" applyAlignment="1">
      <alignment horizontal="center" vertical="center"/>
    </xf>
    <xf numFmtId="0" fontId="105" fillId="0" borderId="117" xfId="0" applyFont="1" applyBorder="1" applyAlignment="1">
      <alignment horizontal="left" vertical="center" wrapText="1" shrinkToFit="1"/>
    </xf>
    <xf numFmtId="0" fontId="105" fillId="0" borderId="117" xfId="0" applyFont="1" applyBorder="1" applyAlignment="1">
      <alignment horizontal="center" vertical="center"/>
    </xf>
    <xf numFmtId="49" fontId="105" fillId="0" borderId="117" xfId="0" applyNumberFormat="1" applyFont="1" applyBorder="1" applyAlignment="1">
      <alignment horizontal="center" vertical="center"/>
    </xf>
    <xf numFmtId="49" fontId="105" fillId="0" borderId="117" xfId="0" applyNumberFormat="1" applyFont="1" applyBorder="1" applyAlignment="1">
      <alignment horizontal="center" vertical="center" wrapText="1"/>
    </xf>
    <xf numFmtId="49" fontId="105" fillId="0" borderId="116" xfId="0" applyNumberFormat="1" applyFont="1" applyBorder="1" applyAlignment="1">
      <alignment horizontal="center" vertical="center" wrapText="1"/>
    </xf>
    <xf numFmtId="0" fontId="106" fillId="0" borderId="116" xfId="0" applyFont="1" applyBorder="1" applyAlignment="1">
      <alignment horizontal="left" vertical="center" wrapText="1" shrinkToFit="1"/>
    </xf>
    <xf numFmtId="0" fontId="106" fillId="0" borderId="116" xfId="0" applyFont="1" applyBorder="1" applyAlignment="1">
      <alignment horizontal="center" vertical="center"/>
    </xf>
    <xf numFmtId="49" fontId="106" fillId="0" borderId="4" xfId="0" applyNumberFormat="1" applyFont="1" applyBorder="1" applyAlignment="1">
      <alignment horizontal="center" vertical="center" wrapText="1"/>
    </xf>
    <xf numFmtId="164" fontId="106" fillId="0" borderId="99" xfId="5" applyFont="1" applyBorder="1" applyAlignment="1">
      <alignment horizontal="left" vertical="center" wrapText="1" shrinkToFit="1"/>
    </xf>
    <xf numFmtId="164" fontId="106" fillId="0" borderId="99" xfId="5" applyFont="1" applyBorder="1" applyAlignment="1">
      <alignment horizontal="center" vertical="center"/>
    </xf>
    <xf numFmtId="164" fontId="106" fillId="0" borderId="99" xfId="5" applyFont="1" applyBorder="1" applyAlignment="1">
      <alignment horizontal="center" vertical="center" wrapText="1"/>
    </xf>
    <xf numFmtId="49" fontId="106" fillId="0" borderId="99" xfId="5" applyNumberFormat="1" applyFont="1" applyBorder="1" applyAlignment="1">
      <alignment horizontal="center" vertical="center" wrapText="1"/>
    </xf>
    <xf numFmtId="0" fontId="107" fillId="0" borderId="0" xfId="0" applyFont="1" applyAlignment="1">
      <alignment horizontal="left" vertical="center" indent="1"/>
    </xf>
    <xf numFmtId="0" fontId="105" fillId="0" borderId="0" xfId="0" applyFont="1"/>
    <xf numFmtId="0" fontId="108" fillId="0" borderId="0" xfId="0" applyFont="1" applyAlignment="1">
      <alignment horizontal="left" vertical="center"/>
    </xf>
    <xf numFmtId="0" fontId="105" fillId="0" borderId="115" xfId="0" applyFont="1" applyBorder="1" applyAlignment="1">
      <alignment horizontal="center" vertical="center"/>
    </xf>
    <xf numFmtId="49" fontId="105" fillId="0" borderId="115" xfId="0" applyNumberFormat="1" applyFont="1" applyBorder="1" applyAlignment="1">
      <alignment horizontal="center" vertical="center"/>
    </xf>
    <xf numFmtId="49" fontId="105" fillId="0" borderId="4" xfId="0" applyNumberFormat="1" applyFont="1" applyBorder="1" applyAlignment="1">
      <alignment horizontal="center" vertical="center" wrapText="1"/>
    </xf>
    <xf numFmtId="0" fontId="105" fillId="0" borderId="99" xfId="0" applyFont="1" applyBorder="1" applyAlignment="1">
      <alignment horizontal="center" vertical="center" wrapText="1"/>
    </xf>
    <xf numFmtId="49" fontId="105" fillId="0" borderId="99" xfId="0" applyNumberFormat="1" applyFont="1" applyBorder="1" applyAlignment="1">
      <alignment horizontal="center" vertical="center" wrapText="1"/>
    </xf>
    <xf numFmtId="49" fontId="105" fillId="0" borderId="99" xfId="0" applyNumberFormat="1" applyFont="1" applyBorder="1" applyAlignment="1">
      <alignment horizontal="center" vertical="center"/>
    </xf>
    <xf numFmtId="49" fontId="105" fillId="0" borderId="116" xfId="0" applyNumberFormat="1" applyFont="1" applyFill="1" applyBorder="1" applyAlignment="1">
      <alignment horizontal="center" vertical="center" wrapText="1"/>
    </xf>
    <xf numFmtId="0" fontId="105" fillId="0" borderId="116" xfId="0" applyFont="1" applyFill="1" applyBorder="1" applyAlignment="1">
      <alignment horizontal="center" vertical="center" wrapText="1"/>
    </xf>
    <xf numFmtId="49" fontId="105" fillId="0" borderId="116" xfId="0" applyNumberFormat="1" applyFont="1" applyBorder="1" applyAlignment="1">
      <alignment horizontal="center" vertical="center"/>
    </xf>
    <xf numFmtId="49" fontId="105" fillId="0" borderId="116" xfId="0" applyNumberFormat="1" applyFont="1" applyFill="1" applyBorder="1" applyAlignment="1">
      <alignment horizontal="center" vertical="center"/>
    </xf>
    <xf numFmtId="0" fontId="105" fillId="0" borderId="116" xfId="0" applyFont="1" applyFill="1" applyBorder="1" applyAlignment="1">
      <alignment horizontal="center" vertical="center"/>
    </xf>
    <xf numFmtId="49" fontId="105" fillId="0" borderId="99" xfId="0" applyNumberFormat="1" applyFont="1" applyFill="1" applyBorder="1" applyAlignment="1">
      <alignment horizontal="center" vertical="center"/>
    </xf>
    <xf numFmtId="0" fontId="105" fillId="0" borderId="99" xfId="0" applyFont="1" applyFill="1" applyBorder="1" applyAlignment="1">
      <alignment horizontal="center" vertical="center"/>
    </xf>
    <xf numFmtId="49" fontId="105" fillId="0" borderId="99" xfId="0" applyNumberFormat="1" applyFont="1" applyFill="1" applyBorder="1" applyAlignment="1">
      <alignment horizontal="center" vertical="center" wrapText="1"/>
    </xf>
    <xf numFmtId="0" fontId="105" fillId="0" borderId="99" xfId="0" applyFont="1" applyFill="1" applyBorder="1" applyAlignment="1">
      <alignment horizontal="center" vertical="center" wrapText="1"/>
    </xf>
    <xf numFmtId="49" fontId="105" fillId="0" borderId="115" xfId="0" applyNumberFormat="1" applyFont="1" applyFill="1" applyBorder="1" applyAlignment="1">
      <alignment horizontal="center" vertical="center" wrapText="1"/>
    </xf>
    <xf numFmtId="0" fontId="105" fillId="0" borderId="115" xfId="0" applyFont="1" applyFill="1" applyBorder="1" applyAlignment="1">
      <alignment horizontal="center" vertical="center" wrapText="1"/>
    </xf>
    <xf numFmtId="49" fontId="105" fillId="0" borderId="117" xfId="0" applyNumberFormat="1" applyFont="1" applyFill="1" applyBorder="1" applyAlignment="1">
      <alignment horizontal="center" vertical="center" wrapText="1"/>
    </xf>
    <xf numFmtId="0" fontId="105" fillId="0" borderId="117" xfId="0" applyFont="1" applyFill="1" applyBorder="1" applyAlignment="1">
      <alignment horizontal="center" vertical="center" wrapText="1"/>
    </xf>
    <xf numFmtId="0" fontId="106" fillId="0" borderId="116" xfId="0" applyFont="1" applyFill="1" applyBorder="1" applyAlignment="1">
      <alignment horizontal="center" vertical="center" wrapText="1"/>
    </xf>
    <xf numFmtId="49" fontId="106" fillId="0" borderId="99" xfId="5" applyNumberFormat="1" applyFont="1" applyFill="1" applyBorder="1" applyAlignment="1">
      <alignment horizontal="center" vertical="center" wrapText="1"/>
    </xf>
    <xf numFmtId="164" fontId="106" fillId="0" borderId="99" xfId="5" applyFont="1" applyFill="1" applyBorder="1" applyAlignment="1">
      <alignment horizontal="center" vertical="center" wrapText="1"/>
    </xf>
    <xf numFmtId="49" fontId="105" fillId="0" borderId="4" xfId="0" applyNumberFormat="1" applyFont="1" applyBorder="1" applyAlignment="1">
      <alignment horizontal="center" wrapText="1"/>
    </xf>
    <xf numFmtId="49" fontId="105" fillId="0" borderId="116" xfId="0" applyNumberFormat="1" applyFont="1" applyFill="1" applyBorder="1" applyAlignment="1">
      <alignment horizontal="center" wrapText="1"/>
    </xf>
    <xf numFmtId="0" fontId="41" fillId="0" borderId="33" xfId="0" applyFont="1" applyBorder="1" applyAlignment="1">
      <alignment horizontal="center" vertical="center" wrapText="1"/>
    </xf>
    <xf numFmtId="0" fontId="41" fillId="0" borderId="36" xfId="0" applyFont="1" applyBorder="1" applyAlignment="1">
      <alignment horizontal="center" vertical="center" wrapText="1"/>
    </xf>
    <xf numFmtId="49" fontId="41" fillId="0" borderId="36" xfId="1" applyNumberFormat="1" applyFont="1" applyBorder="1" applyAlignment="1">
      <alignment horizontal="center" vertical="center" wrapText="1"/>
    </xf>
    <xf numFmtId="0" fontId="41" fillId="0" borderId="33" xfId="1" applyFont="1" applyBorder="1" applyAlignment="1">
      <alignment horizontal="center" vertical="center" wrapText="1"/>
    </xf>
    <xf numFmtId="0" fontId="41" fillId="0" borderId="39" xfId="1" applyFont="1" applyBorder="1" applyAlignment="1">
      <alignment horizontal="center" vertical="center" wrapText="1"/>
    </xf>
    <xf numFmtId="0" fontId="41" fillId="0" borderId="36" xfId="1" applyFont="1" applyBorder="1" applyAlignment="1">
      <alignment horizontal="center" vertical="center" wrapText="1"/>
    </xf>
    <xf numFmtId="0" fontId="40" fillId="0" borderId="32" xfId="1" applyFont="1" applyBorder="1" applyAlignment="1">
      <alignment horizontal="center" vertical="center" wrapText="1"/>
    </xf>
    <xf numFmtId="49" fontId="41" fillId="0" borderId="32" xfId="1" applyNumberFormat="1" applyFont="1" applyBorder="1" applyAlignment="1">
      <alignment horizontal="center" vertical="center" wrapText="1"/>
    </xf>
    <xf numFmtId="0" fontId="41" fillId="0" borderId="32" xfId="1" applyFont="1" applyBorder="1" applyAlignment="1">
      <alignment horizontal="center" vertical="center" wrapText="1"/>
    </xf>
    <xf numFmtId="0" fontId="40" fillId="0" borderId="36" xfId="0" applyFont="1" applyBorder="1" applyAlignment="1">
      <alignment horizontal="center" vertical="center" wrapText="1"/>
    </xf>
    <xf numFmtId="0" fontId="40" fillId="0" borderId="33" xfId="0" applyFont="1" applyBorder="1" applyAlignment="1">
      <alignment horizontal="center" vertical="center" wrapText="1"/>
    </xf>
    <xf numFmtId="0" fontId="40" fillId="0" borderId="32" xfId="0" applyFont="1" applyBorder="1" applyAlignment="1">
      <alignment horizontal="center" vertical="center" wrapText="1"/>
    </xf>
    <xf numFmtId="49" fontId="40" fillId="0" borderId="33" xfId="0" applyNumberFormat="1" applyFont="1" applyBorder="1" applyAlignment="1">
      <alignment horizontal="center" vertical="center" wrapText="1"/>
    </xf>
    <xf numFmtId="0" fontId="41" fillId="4" borderId="32" xfId="0" applyFont="1" applyFill="1" applyBorder="1" applyAlignment="1">
      <alignment horizontal="center" vertical="center" wrapText="1"/>
    </xf>
    <xf numFmtId="49" fontId="41" fillId="4" borderId="33" xfId="0" applyNumberFormat="1" applyFont="1" applyFill="1" applyBorder="1" applyAlignment="1">
      <alignment horizontal="center" vertical="center" wrapText="1"/>
    </xf>
    <xf numFmtId="0" fontId="15" fillId="3" borderId="32" xfId="0" applyFont="1" applyFill="1" applyBorder="1" applyAlignment="1">
      <alignment horizontal="center" vertical="center" wrapText="1"/>
    </xf>
    <xf numFmtId="0" fontId="15" fillId="6" borderId="32" xfId="0" applyFont="1" applyFill="1" applyBorder="1" applyAlignment="1">
      <alignment horizontal="center" vertical="center" wrapText="1"/>
    </xf>
    <xf numFmtId="1" fontId="42" fillId="6" borderId="32" xfId="0" applyNumberFormat="1" applyFont="1" applyFill="1" applyBorder="1" applyAlignment="1">
      <alignment horizontal="center" vertical="center" wrapText="1"/>
    </xf>
    <xf numFmtId="0" fontId="78" fillId="0" borderId="36" xfId="0" applyFont="1" applyBorder="1" applyAlignment="1">
      <alignment horizontal="center" vertical="center" wrapText="1"/>
    </xf>
    <xf numFmtId="0" fontId="41" fillId="0" borderId="33" xfId="0" applyFont="1" applyFill="1" applyBorder="1" applyAlignment="1">
      <alignment horizontal="center" vertical="center" wrapText="1"/>
    </xf>
    <xf numFmtId="0" fontId="41" fillId="0" borderId="36" xfId="0" applyFont="1" applyFill="1" applyBorder="1" applyAlignment="1">
      <alignment horizontal="center" vertical="center" wrapText="1"/>
    </xf>
    <xf numFmtId="0" fontId="41" fillId="4" borderId="33" xfId="0" applyFont="1" applyFill="1" applyBorder="1" applyAlignment="1">
      <alignment horizontal="center" vertical="center" wrapText="1"/>
    </xf>
    <xf numFmtId="0" fontId="41" fillId="4" borderId="36" xfId="0" applyFont="1" applyFill="1" applyBorder="1" applyAlignment="1">
      <alignment horizontal="center" vertical="center" wrapText="1"/>
    </xf>
    <xf numFmtId="0" fontId="41" fillId="0" borderId="33" xfId="1" applyFont="1" applyFill="1" applyBorder="1" applyAlignment="1">
      <alignment horizontal="center" vertical="center" wrapText="1"/>
    </xf>
    <xf numFmtId="0" fontId="41" fillId="0" borderId="36" xfId="1" applyFont="1" applyFill="1" applyBorder="1" applyAlignment="1">
      <alignment horizontal="center" vertical="center" wrapText="1"/>
    </xf>
    <xf numFmtId="0" fontId="41" fillId="10" borderId="33" xfId="1" applyFont="1" applyFill="1" applyBorder="1" applyAlignment="1">
      <alignment horizontal="center" vertical="center" wrapText="1"/>
    </xf>
    <xf numFmtId="49" fontId="41" fillId="4" borderId="33" xfId="0" applyNumberFormat="1" applyFont="1" applyFill="1" applyBorder="1" applyAlignment="1">
      <alignment horizontal="center" vertical="center"/>
    </xf>
    <xf numFmtId="49" fontId="41" fillId="0" borderId="33" xfId="0" applyNumberFormat="1" applyFont="1" applyBorder="1" applyAlignment="1">
      <alignment horizontal="center" vertical="center" wrapText="1"/>
    </xf>
    <xf numFmtId="49" fontId="40" fillId="0" borderId="32" xfId="0" applyNumberFormat="1" applyFont="1" applyBorder="1" applyAlignment="1">
      <alignment horizontal="center" vertical="center" wrapText="1"/>
    </xf>
    <xf numFmtId="0" fontId="41" fillId="10" borderId="32" xfId="0" applyFont="1" applyFill="1" applyBorder="1" applyAlignment="1">
      <alignment horizontal="center" vertical="center" wrapText="1"/>
    </xf>
    <xf numFmtId="0" fontId="40" fillId="4" borderId="36" xfId="0" applyFont="1" applyFill="1" applyBorder="1" applyAlignment="1">
      <alignment horizontal="center" vertical="center" wrapText="1"/>
    </xf>
    <xf numFmtId="0" fontId="40" fillId="9" borderId="31" xfId="0" applyFont="1" applyFill="1" applyBorder="1" applyAlignment="1">
      <alignment horizontal="center" vertical="center" wrapText="1"/>
    </xf>
    <xf numFmtId="0" fontId="40" fillId="9" borderId="32" xfId="0" applyFont="1" applyFill="1" applyBorder="1" applyAlignment="1">
      <alignment horizontal="center" vertical="center" wrapText="1"/>
    </xf>
    <xf numFmtId="0" fontId="41" fillId="4" borderId="33" xfId="1" applyFont="1" applyFill="1" applyBorder="1" applyAlignment="1">
      <alignment horizontal="center" vertical="center" wrapText="1"/>
    </xf>
    <xf numFmtId="0" fontId="41" fillId="4" borderId="36" xfId="1" applyFont="1" applyFill="1" applyBorder="1" applyAlignment="1">
      <alignment horizontal="center" vertical="center" wrapText="1"/>
    </xf>
    <xf numFmtId="49" fontId="41" fillId="4" borderId="31" xfId="0" applyNumberFormat="1" applyFont="1" applyFill="1" applyBorder="1" applyAlignment="1">
      <alignment horizontal="center" vertical="center" wrapText="1"/>
    </xf>
    <xf numFmtId="49" fontId="41" fillId="4" borderId="32" xfId="0" applyNumberFormat="1" applyFont="1" applyFill="1" applyBorder="1" applyAlignment="1">
      <alignment horizontal="center" vertical="center" wrapText="1"/>
    </xf>
    <xf numFmtId="49" fontId="41" fillId="0" borderId="32" xfId="0" applyNumberFormat="1" applyFont="1" applyBorder="1" applyAlignment="1">
      <alignment horizontal="center" vertical="center" wrapText="1"/>
    </xf>
    <xf numFmtId="0" fontId="40" fillId="0" borderId="33" xfId="0" quotePrefix="1" applyFont="1" applyBorder="1" applyAlignment="1">
      <alignment horizontal="center" vertical="center" wrapText="1"/>
    </xf>
    <xf numFmtId="0" fontId="40" fillId="0" borderId="36" xfId="0" quotePrefix="1" applyFont="1" applyBorder="1" applyAlignment="1">
      <alignment horizontal="center" vertical="center" wrapText="1"/>
    </xf>
    <xf numFmtId="0" fontId="41" fillId="0" borderId="32" xfId="0" applyFont="1" applyFill="1" applyBorder="1" applyAlignment="1">
      <alignment horizontal="center" vertical="center" wrapText="1"/>
    </xf>
    <xf numFmtId="0" fontId="41" fillId="0" borderId="32" xfId="0" applyFont="1" applyBorder="1" applyAlignment="1">
      <alignment horizontal="center" vertical="center" wrapText="1"/>
    </xf>
    <xf numFmtId="0" fontId="40" fillId="0" borderId="33" xfId="0" quotePrefix="1" applyFont="1" applyBorder="1" applyAlignment="1">
      <alignment horizontal="center" vertical="center" wrapText="1"/>
    </xf>
    <xf numFmtId="49" fontId="41" fillId="0" borderId="32" xfId="0" applyNumberFormat="1" applyFont="1" applyBorder="1" applyAlignment="1">
      <alignment horizontal="center" vertical="center" wrapText="1"/>
    </xf>
    <xf numFmtId="0" fontId="41" fillId="0" borderId="33" xfId="0" quotePrefix="1" applyFont="1" applyBorder="1" applyAlignment="1">
      <alignment horizontal="center" vertical="center" wrapText="1"/>
    </xf>
    <xf numFmtId="0" fontId="21" fillId="0" borderId="33" xfId="0" applyFont="1" applyBorder="1" applyAlignment="1">
      <alignment horizontal="center" vertical="center" wrapText="1"/>
    </xf>
    <xf numFmtId="49" fontId="21" fillId="0" borderId="33" xfId="0" applyNumberFormat="1" applyFont="1" applyBorder="1" applyAlignment="1">
      <alignment horizontal="center" vertical="center" wrapText="1"/>
    </xf>
    <xf numFmtId="0" fontId="21" fillId="0" borderId="36" xfId="0" applyFont="1" applyBorder="1" applyAlignment="1">
      <alignment horizontal="center" vertical="center" wrapText="1"/>
    </xf>
    <xf numFmtId="0" fontId="19" fillId="0" borderId="32" xfId="0" applyFont="1" applyBorder="1" applyAlignment="1">
      <alignment horizontal="center" vertical="center" wrapText="1"/>
    </xf>
    <xf numFmtId="0" fontId="18" fillId="0" borderId="32" xfId="0" applyFont="1" applyBorder="1" applyAlignment="1">
      <alignment horizontal="center" vertical="center" wrapText="1"/>
    </xf>
    <xf numFmtId="49" fontId="21" fillId="0" borderId="32" xfId="0" applyNumberFormat="1" applyFont="1" applyBorder="1" applyAlignment="1">
      <alignment horizontal="center" vertical="center" wrapText="1"/>
    </xf>
    <xf numFmtId="49" fontId="23" fillId="0" borderId="46" xfId="2" applyNumberFormat="1" applyFont="1" applyBorder="1" applyAlignment="1">
      <alignment horizontal="center" vertical="center" wrapText="1"/>
    </xf>
    <xf numFmtId="49" fontId="23" fillId="0" borderId="31" xfId="0" applyNumberFormat="1" applyFont="1" applyBorder="1" applyAlignment="1">
      <alignment horizontal="center" vertical="center" wrapText="1"/>
    </xf>
    <xf numFmtId="49" fontId="23" fillId="0" borderId="33" xfId="0" applyNumberFormat="1" applyFont="1" applyBorder="1" applyAlignment="1">
      <alignment horizontal="center" vertical="center" wrapText="1"/>
    </xf>
    <xf numFmtId="0" fontId="57" fillId="9" borderId="32" xfId="0" applyFont="1" applyFill="1" applyBorder="1" applyAlignment="1">
      <alignment horizontal="center" vertical="center" wrapText="1"/>
    </xf>
    <xf numFmtId="0" fontId="23" fillId="0" borderId="33" xfId="0" applyFont="1" applyBorder="1" applyAlignment="1">
      <alignment horizontal="center" vertical="center" wrapText="1"/>
    </xf>
    <xf numFmtId="0" fontId="21" fillId="0" borderId="32" xfId="0" applyFont="1" applyBorder="1" applyAlignment="1">
      <alignment horizontal="center" vertical="center" wrapText="1"/>
    </xf>
    <xf numFmtId="164" fontId="23" fillId="0" borderId="51" xfId="5" applyFont="1" applyBorder="1" applyAlignment="1">
      <alignment horizontal="center" vertical="center" wrapText="1"/>
    </xf>
    <xf numFmtId="164" fontId="23" fillId="0" borderId="46" xfId="5" applyFont="1" applyBorder="1" applyAlignment="1">
      <alignment horizontal="center" vertical="center" wrapText="1"/>
    </xf>
    <xf numFmtId="0" fontId="21" fillId="0" borderId="33" xfId="0" quotePrefix="1" applyFont="1" applyBorder="1" applyAlignment="1">
      <alignment horizontal="center" vertical="center" wrapText="1"/>
    </xf>
    <xf numFmtId="49" fontId="21" fillId="0" borderId="32" xfId="2" applyNumberFormat="1" applyFont="1" applyBorder="1" applyAlignment="1">
      <alignment horizontal="center" vertical="center"/>
    </xf>
    <xf numFmtId="0" fontId="18" fillId="0" borderId="36" xfId="0" applyFont="1" applyBorder="1" applyAlignment="1">
      <alignment horizontal="center" vertical="center"/>
    </xf>
    <xf numFmtId="49" fontId="21" fillId="0" borderId="33" xfId="0" applyNumberFormat="1" applyFont="1" applyBorder="1" applyAlignment="1">
      <alignment horizontal="center" vertical="center"/>
    </xf>
    <xf numFmtId="0" fontId="21" fillId="0" borderId="33" xfId="1" applyFont="1" applyBorder="1" applyAlignment="1">
      <alignment horizontal="center" vertical="center" wrapText="1"/>
    </xf>
    <xf numFmtId="0" fontId="21" fillId="0" borderId="39" xfId="1" applyFont="1" applyBorder="1" applyAlignment="1">
      <alignment horizontal="center" vertical="center" wrapText="1"/>
    </xf>
    <xf numFmtId="0" fontId="21" fillId="0" borderId="36" xfId="1" applyFont="1" applyBorder="1" applyAlignment="1">
      <alignment horizontal="center" vertical="center" wrapText="1"/>
    </xf>
    <xf numFmtId="49" fontId="21" fillId="0" borderId="36" xfId="3" applyNumberFormat="1" applyFont="1" applyBorder="1" applyAlignment="1">
      <alignment horizontal="center" vertical="center" wrapText="1"/>
    </xf>
    <xf numFmtId="49" fontId="21" fillId="4" borderId="31" xfId="0" applyNumberFormat="1" applyFont="1" applyFill="1" applyBorder="1" applyAlignment="1">
      <alignment horizontal="center" vertical="center" wrapText="1"/>
    </xf>
    <xf numFmtId="0" fontId="20" fillId="7" borderId="33" xfId="0" applyFont="1" applyFill="1" applyBorder="1" applyAlignment="1">
      <alignment horizontal="center" vertical="center" wrapText="1"/>
    </xf>
    <xf numFmtId="0" fontId="20" fillId="7" borderId="32" xfId="0" applyFont="1" applyFill="1" applyBorder="1" applyAlignment="1">
      <alignment horizontal="center" vertical="center" wrapText="1"/>
    </xf>
    <xf numFmtId="0" fontId="41" fillId="4" borderId="32" xfId="1" applyFont="1" applyFill="1" applyBorder="1" applyAlignment="1">
      <alignment vertical="center" wrapText="1"/>
    </xf>
    <xf numFmtId="0" fontId="41" fillId="0" borderId="32" xfId="1" applyFont="1" applyFill="1" applyBorder="1" applyAlignment="1">
      <alignment horizontal="center" vertical="center" wrapText="1"/>
    </xf>
    <xf numFmtId="0" fontId="41" fillId="0" borderId="32" xfId="0" applyFont="1" applyFill="1" applyBorder="1" applyAlignment="1">
      <alignment horizontal="center" vertical="center"/>
    </xf>
    <xf numFmtId="49" fontId="41" fillId="0" borderId="32" xfId="2" applyNumberFormat="1" applyFont="1" applyBorder="1" applyAlignment="1">
      <alignment horizontal="center" vertical="center" wrapText="1"/>
    </xf>
    <xf numFmtId="0" fontId="23" fillId="0" borderId="33" xfId="0" applyFont="1" applyBorder="1" applyAlignment="1">
      <alignment vertical="center" wrapText="1"/>
    </xf>
    <xf numFmtId="0" fontId="23" fillId="0" borderId="32" xfId="0" applyFont="1" applyBorder="1" applyAlignment="1">
      <alignment vertical="center" wrapText="1"/>
    </xf>
    <xf numFmtId="0" fontId="21" fillId="5" borderId="33" xfId="1" applyFont="1" applyFill="1" applyBorder="1" applyAlignment="1">
      <alignment horizontal="center" vertical="center"/>
    </xf>
    <xf numFmtId="49" fontId="21" fillId="5" borderId="32" xfId="2" applyNumberFormat="1" applyFont="1" applyFill="1" applyBorder="1" applyAlignment="1">
      <alignment horizontal="center" vertical="center"/>
    </xf>
    <xf numFmtId="0" fontId="21" fillId="5" borderId="32" xfId="1" applyFont="1" applyFill="1" applyBorder="1" applyAlignment="1">
      <alignment vertical="center"/>
    </xf>
    <xf numFmtId="0" fontId="41" fillId="11" borderId="33" xfId="0" applyFont="1" applyFill="1" applyBorder="1" applyAlignment="1">
      <alignment horizontal="center" vertical="center" wrapText="1"/>
    </xf>
    <xf numFmtId="0" fontId="41" fillId="11" borderId="33" xfId="0" quotePrefix="1" applyFont="1" applyFill="1" applyBorder="1" applyAlignment="1">
      <alignment horizontal="center" vertical="center" wrapText="1"/>
    </xf>
    <xf numFmtId="0" fontId="41" fillId="11" borderId="33" xfId="1" applyFont="1" applyFill="1" applyBorder="1" applyAlignment="1">
      <alignment horizontal="center" vertical="center" wrapText="1"/>
    </xf>
    <xf numFmtId="49" fontId="41" fillId="11" borderId="33" xfId="1" applyNumberFormat="1" applyFont="1" applyFill="1" applyBorder="1" applyAlignment="1">
      <alignment horizontal="center" vertical="center" wrapText="1"/>
    </xf>
    <xf numFmtId="0" fontId="41" fillId="11" borderId="33" xfId="1" applyFont="1" applyFill="1" applyBorder="1" applyAlignment="1">
      <alignment horizontal="center" vertical="center"/>
    </xf>
    <xf numFmtId="0" fontId="40" fillId="10" borderId="32" xfId="0" applyFont="1" applyFill="1" applyBorder="1" applyAlignment="1">
      <alignment vertical="center" wrapText="1"/>
    </xf>
    <xf numFmtId="0" fontId="41" fillId="10" borderId="32" xfId="0" applyFont="1" applyFill="1" applyBorder="1" applyAlignment="1">
      <alignment horizontal="center" vertical="center" wrapText="1"/>
    </xf>
    <xf numFmtId="0" fontId="41" fillId="10" borderId="33" xfId="0" applyFont="1" applyFill="1" applyBorder="1" applyAlignment="1">
      <alignment horizontal="center" vertical="center" wrapText="1"/>
    </xf>
    <xf numFmtId="0" fontId="41" fillId="10" borderId="33" xfId="1" applyFont="1" applyFill="1" applyBorder="1" applyAlignment="1">
      <alignment horizontal="center" vertical="center" wrapText="1"/>
    </xf>
    <xf numFmtId="0" fontId="34" fillId="0" borderId="0" xfId="0" applyFont="1" applyAlignment="1">
      <alignment horizontal="center" wrapText="1"/>
    </xf>
    <xf numFmtId="0" fontId="33" fillId="0" borderId="0" xfId="0" applyFont="1" applyAlignment="1">
      <alignment horizontal="center" wrapText="1"/>
    </xf>
    <xf numFmtId="0" fontId="64" fillId="9" borderId="29" xfId="0" applyFont="1" applyFill="1" applyBorder="1" applyAlignment="1">
      <alignment horizontal="left" vertical="top" wrapText="1"/>
    </xf>
    <xf numFmtId="0" fontId="39" fillId="9" borderId="30" xfId="0" applyFont="1" applyFill="1" applyBorder="1" applyAlignment="1">
      <alignment horizontal="left" vertical="top" wrapText="1"/>
    </xf>
    <xf numFmtId="0" fontId="39" fillId="9" borderId="31" xfId="0" applyFont="1" applyFill="1" applyBorder="1" applyAlignment="1">
      <alignment horizontal="left" vertical="top" wrapText="1"/>
    </xf>
    <xf numFmtId="0" fontId="40" fillId="9" borderId="29" xfId="0" applyFont="1" applyFill="1" applyBorder="1" applyAlignment="1">
      <alignment horizontal="center" vertical="center" wrapText="1"/>
    </xf>
    <xf numFmtId="0" fontId="40" fillId="9" borderId="31" xfId="0" applyFont="1" applyFill="1" applyBorder="1" applyAlignment="1">
      <alignment horizontal="center" vertical="center" wrapText="1"/>
    </xf>
    <xf numFmtId="0" fontId="40" fillId="9" borderId="32" xfId="0" applyFont="1" applyFill="1" applyBorder="1" applyAlignment="1">
      <alignment horizontal="center" vertical="center" wrapText="1"/>
    </xf>
    <xf numFmtId="0" fontId="70" fillId="9" borderId="33" xfId="0" applyFont="1" applyFill="1" applyBorder="1" applyAlignment="1">
      <alignment horizontal="center" vertical="center" textRotation="90" wrapText="1"/>
    </xf>
    <xf numFmtId="0" fontId="70" fillId="9" borderId="39" xfId="0" applyFont="1" applyFill="1" applyBorder="1" applyAlignment="1">
      <alignment horizontal="center" vertical="center" textRotation="90" wrapText="1"/>
    </xf>
    <xf numFmtId="0" fontId="70" fillId="9" borderId="36" xfId="0" applyFont="1" applyFill="1" applyBorder="1" applyAlignment="1">
      <alignment horizontal="center" vertical="center" textRotation="90" wrapText="1"/>
    </xf>
    <xf numFmtId="0" fontId="70" fillId="9" borderId="34" xfId="0" applyFont="1" applyFill="1" applyBorder="1" applyAlignment="1">
      <alignment horizontal="center" vertical="center" textRotation="90" wrapText="1"/>
    </xf>
    <xf numFmtId="0" fontId="70" fillId="9" borderId="35" xfId="0" applyFont="1" applyFill="1" applyBorder="1" applyAlignment="1">
      <alignment horizontal="center" vertical="center" textRotation="90" wrapText="1"/>
    </xf>
    <xf numFmtId="0" fontId="70" fillId="9" borderId="40" xfId="0" applyFont="1" applyFill="1" applyBorder="1" applyAlignment="1">
      <alignment horizontal="center" vertical="center" textRotation="90" wrapText="1"/>
    </xf>
    <xf numFmtId="0" fontId="70" fillId="9" borderId="41" xfId="0" applyFont="1" applyFill="1" applyBorder="1" applyAlignment="1">
      <alignment horizontal="center" vertical="center" textRotation="90" wrapText="1"/>
    </xf>
    <xf numFmtId="0" fontId="70" fillId="9" borderId="37" xfId="0" applyFont="1" applyFill="1" applyBorder="1" applyAlignment="1">
      <alignment horizontal="center" vertical="center" textRotation="90" wrapText="1"/>
    </xf>
    <xf numFmtId="0" fontId="70" fillId="9" borderId="38" xfId="0" applyFont="1" applyFill="1" applyBorder="1" applyAlignment="1">
      <alignment horizontal="center" vertical="center" textRotation="90" wrapText="1"/>
    </xf>
    <xf numFmtId="0" fontId="70" fillId="9" borderId="32" xfId="0" applyFont="1" applyFill="1" applyBorder="1" applyAlignment="1">
      <alignment horizontal="center" vertical="center" textRotation="90" wrapText="1"/>
    </xf>
    <xf numFmtId="0" fontId="40" fillId="9" borderId="32" xfId="0" applyFont="1" applyFill="1" applyBorder="1" applyAlignment="1">
      <alignment horizontal="center" vertical="center" textRotation="90" wrapText="1"/>
    </xf>
    <xf numFmtId="49" fontId="41" fillId="0" borderId="33" xfId="0" applyNumberFormat="1" applyFont="1" applyBorder="1" applyAlignment="1">
      <alignment horizontal="center" vertical="center" wrapText="1"/>
    </xf>
    <xf numFmtId="49" fontId="41" fillId="0" borderId="39" xfId="0" applyNumberFormat="1" applyFont="1" applyBorder="1" applyAlignment="1">
      <alignment horizontal="center" vertical="center" wrapText="1"/>
    </xf>
    <xf numFmtId="49" fontId="41" fillId="0" borderId="36" xfId="0" applyNumberFormat="1" applyFont="1" applyBorder="1" applyAlignment="1">
      <alignment horizontal="center" vertical="center" wrapText="1"/>
    </xf>
    <xf numFmtId="0" fontId="40" fillId="0" borderId="34" xfId="0" applyFont="1" applyBorder="1" applyAlignment="1">
      <alignment horizontal="left" vertical="top" wrapText="1"/>
    </xf>
    <xf numFmtId="0" fontId="40" fillId="0" borderId="35" xfId="0" applyFont="1" applyBorder="1" applyAlignment="1">
      <alignment horizontal="left" vertical="top" wrapText="1"/>
    </xf>
    <xf numFmtId="0" fontId="40" fillId="0" borderId="40" xfId="0" applyFont="1" applyBorder="1" applyAlignment="1">
      <alignment horizontal="left" vertical="top" wrapText="1"/>
    </xf>
    <xf numFmtId="0" fontId="40" fillId="0" borderId="41" xfId="0" applyFont="1" applyBorder="1" applyAlignment="1">
      <alignment horizontal="left" vertical="top" wrapText="1"/>
    </xf>
    <xf numFmtId="0" fontId="40" fillId="0" borderId="37" xfId="0" applyFont="1" applyBorder="1" applyAlignment="1">
      <alignment horizontal="left" vertical="top" wrapText="1"/>
    </xf>
    <xf numFmtId="0" fontId="40" fillId="0" borderId="38" xfId="0" applyFont="1" applyBorder="1" applyAlignment="1">
      <alignment horizontal="left" vertical="top" wrapText="1"/>
    </xf>
    <xf numFmtId="0" fontId="40" fillId="0" borderId="33" xfId="0" applyFont="1" applyBorder="1" applyAlignment="1">
      <alignment horizontal="center" vertical="center" wrapText="1"/>
    </xf>
    <xf numFmtId="0" fontId="40" fillId="0" borderId="39" xfId="0" applyFont="1" applyBorder="1" applyAlignment="1">
      <alignment horizontal="center" vertical="center" wrapText="1"/>
    </xf>
    <xf numFmtId="0" fontId="40" fillId="0" borderId="36" xfId="0" applyFont="1" applyBorder="1" applyAlignment="1">
      <alignment horizontal="center" vertical="center" wrapText="1"/>
    </xf>
    <xf numFmtId="0" fontId="41" fillId="10" borderId="32" xfId="0" applyFont="1" applyFill="1" applyBorder="1" applyAlignment="1">
      <alignment horizontal="center" vertical="center" wrapText="1"/>
    </xf>
    <xf numFmtId="0" fontId="40" fillId="4" borderId="33" xfId="0" applyFont="1" applyFill="1" applyBorder="1" applyAlignment="1">
      <alignment horizontal="center" vertical="center" wrapText="1"/>
    </xf>
    <xf numFmtId="0" fontId="40" fillId="4" borderId="39" xfId="0" applyFont="1" applyFill="1" applyBorder="1" applyAlignment="1">
      <alignment horizontal="center" vertical="center" wrapText="1"/>
    </xf>
    <xf numFmtId="0" fontId="40" fillId="4" borderId="36" xfId="0" applyFont="1" applyFill="1" applyBorder="1" applyAlignment="1">
      <alignment horizontal="center" vertical="center" wrapText="1"/>
    </xf>
    <xf numFmtId="0" fontId="40" fillId="10" borderId="33" xfId="0" quotePrefix="1" applyFont="1" applyFill="1" applyBorder="1" applyAlignment="1">
      <alignment horizontal="center" vertical="center" wrapText="1"/>
    </xf>
    <xf numFmtId="0" fontId="40" fillId="10" borderId="36" xfId="0" quotePrefix="1" applyFont="1" applyFill="1" applyBorder="1" applyAlignment="1">
      <alignment horizontal="center" vertical="center" wrapText="1"/>
    </xf>
    <xf numFmtId="49" fontId="40" fillId="4" borderId="33" xfId="0" applyNumberFormat="1" applyFont="1" applyFill="1" applyBorder="1" applyAlignment="1">
      <alignment horizontal="center" vertical="center" wrapText="1"/>
    </xf>
    <xf numFmtId="49" fontId="40" fillId="4" borderId="39" xfId="0" applyNumberFormat="1" applyFont="1" applyFill="1" applyBorder="1" applyAlignment="1">
      <alignment horizontal="center" vertical="center" wrapText="1"/>
    </xf>
    <xf numFmtId="0" fontId="41" fillId="4" borderId="33" xfId="0" applyFont="1" applyFill="1" applyBorder="1" applyAlignment="1">
      <alignment horizontal="center" vertical="center" wrapText="1"/>
    </xf>
    <xf numFmtId="0" fontId="41" fillId="4" borderId="39" xfId="0" applyFont="1" applyFill="1" applyBorder="1" applyAlignment="1">
      <alignment horizontal="center" vertical="center" wrapText="1"/>
    </xf>
    <xf numFmtId="0" fontId="41" fillId="4" borderId="36" xfId="0" applyFont="1" applyFill="1" applyBorder="1" applyAlignment="1">
      <alignment horizontal="center" vertical="center" wrapText="1"/>
    </xf>
    <xf numFmtId="0" fontId="41" fillId="0" borderId="33" xfId="0" applyFont="1" applyBorder="1" applyAlignment="1">
      <alignment horizontal="center" vertical="center" wrapText="1"/>
    </xf>
    <xf numFmtId="0" fontId="41" fillId="0" borderId="39" xfId="0" applyFont="1" applyBorder="1" applyAlignment="1">
      <alignment horizontal="center" vertical="center" wrapText="1"/>
    </xf>
    <xf numFmtId="49" fontId="41" fillId="4" borderId="31" xfId="0" applyNumberFormat="1" applyFont="1" applyFill="1" applyBorder="1" applyAlignment="1">
      <alignment horizontal="center" vertical="center" wrapText="1"/>
    </xf>
    <xf numFmtId="0" fontId="41" fillId="0" borderId="36" xfId="0" applyFont="1" applyBorder="1" applyAlignment="1">
      <alignment horizontal="center" vertical="center" wrapText="1"/>
    </xf>
    <xf numFmtId="49" fontId="41" fillId="4" borderId="33" xfId="0" applyNumberFormat="1" applyFont="1" applyFill="1" applyBorder="1" applyAlignment="1">
      <alignment horizontal="center" vertical="center"/>
    </xf>
    <xf numFmtId="49" fontId="41" fillId="4" borderId="36" xfId="0" applyNumberFormat="1" applyFont="1" applyFill="1" applyBorder="1" applyAlignment="1">
      <alignment horizontal="center" vertical="center"/>
    </xf>
    <xf numFmtId="49" fontId="41" fillId="4" borderId="39" xfId="0" applyNumberFormat="1" applyFont="1" applyFill="1" applyBorder="1" applyAlignment="1">
      <alignment horizontal="center" vertical="center" wrapText="1"/>
    </xf>
    <xf numFmtId="49" fontId="41" fillId="4" borderId="36" xfId="0" applyNumberFormat="1" applyFont="1" applyFill="1" applyBorder="1" applyAlignment="1">
      <alignment horizontal="center" vertical="center" wrapText="1"/>
    </xf>
    <xf numFmtId="0" fontId="41" fillId="0" borderId="35" xfId="0" applyFont="1" applyBorder="1" applyAlignment="1">
      <alignment horizontal="center" vertical="center" wrapText="1"/>
    </xf>
    <xf numFmtId="0" fontId="41" fillId="0" borderId="41" xfId="0" applyFont="1" applyBorder="1" applyAlignment="1">
      <alignment horizontal="center" vertical="center" wrapText="1"/>
    </xf>
    <xf numFmtId="0" fontId="41" fillId="4" borderId="36" xfId="0" applyFont="1" applyFill="1" applyBorder="1" applyAlignment="1">
      <alignment horizontal="center" vertical="center"/>
    </xf>
    <xf numFmtId="0" fontId="41" fillId="10" borderId="33" xfId="0" applyFont="1" applyFill="1" applyBorder="1" applyAlignment="1">
      <alignment horizontal="center" vertical="center" wrapText="1"/>
    </xf>
    <xf numFmtId="0" fontId="41" fillId="10" borderId="36" xfId="0" applyFont="1" applyFill="1" applyBorder="1" applyAlignment="1">
      <alignment horizontal="center" vertical="center" wrapText="1"/>
    </xf>
    <xf numFmtId="0" fontId="40" fillId="10" borderId="33" xfId="0" applyFont="1" applyFill="1" applyBorder="1" applyAlignment="1">
      <alignment horizontal="center" vertical="center" wrapText="1"/>
    </xf>
    <xf numFmtId="0" fontId="40" fillId="10" borderId="36" xfId="0" applyFont="1" applyFill="1" applyBorder="1" applyAlignment="1">
      <alignment horizontal="center" vertical="center" wrapText="1"/>
    </xf>
    <xf numFmtId="0" fontId="40" fillId="0" borderId="32" xfId="0" applyFont="1" applyBorder="1" applyAlignment="1">
      <alignment horizontal="center" vertical="center" wrapText="1"/>
    </xf>
    <xf numFmtId="49" fontId="40" fillId="0" borderId="32" xfId="0" applyNumberFormat="1" applyFont="1" applyBorder="1" applyAlignment="1">
      <alignment horizontal="center" vertical="center" wrapText="1"/>
    </xf>
    <xf numFmtId="49" fontId="40" fillId="0" borderId="33" xfId="0" applyNumberFormat="1" applyFont="1" applyBorder="1" applyAlignment="1">
      <alignment horizontal="center" vertical="center" wrapText="1"/>
    </xf>
    <xf numFmtId="49" fontId="40" fillId="0" borderId="39" xfId="0" applyNumberFormat="1" applyFont="1" applyBorder="1" applyAlignment="1">
      <alignment horizontal="center" vertical="center" wrapText="1"/>
    </xf>
    <xf numFmtId="49" fontId="40" fillId="0" borderId="36" xfId="0" applyNumberFormat="1" applyFont="1" applyBorder="1" applyAlignment="1">
      <alignment horizontal="center" vertical="center" wrapText="1"/>
    </xf>
    <xf numFmtId="0" fontId="40" fillId="0" borderId="33" xfId="0" quotePrefix="1" applyFont="1" applyBorder="1" applyAlignment="1">
      <alignment horizontal="center" vertical="center" wrapText="1"/>
    </xf>
    <xf numFmtId="0" fontId="40" fillId="0" borderId="36" xfId="0" quotePrefix="1" applyFont="1" applyBorder="1" applyAlignment="1">
      <alignment horizontal="center" vertical="center" wrapText="1"/>
    </xf>
    <xf numFmtId="0" fontId="41" fillId="0" borderId="33" xfId="0" applyFont="1" applyFill="1" applyBorder="1" applyAlignment="1">
      <alignment horizontal="center" vertical="center" wrapText="1"/>
    </xf>
    <xf numFmtId="0" fontId="41" fillId="0" borderId="36" xfId="0" applyFont="1" applyFill="1" applyBorder="1" applyAlignment="1">
      <alignment horizontal="center" vertical="center" wrapText="1"/>
    </xf>
    <xf numFmtId="49" fontId="41" fillId="4" borderId="33" xfId="0" applyNumberFormat="1" applyFont="1" applyFill="1" applyBorder="1" applyAlignment="1">
      <alignment horizontal="center" vertical="center" wrapText="1"/>
    </xf>
    <xf numFmtId="0" fontId="41" fillId="4" borderId="39" xfId="1" applyFont="1" applyFill="1" applyBorder="1" applyAlignment="1">
      <alignment horizontal="center" vertical="center" wrapText="1"/>
    </xf>
    <xf numFmtId="0" fontId="41" fillId="4" borderId="36" xfId="1" applyFont="1" applyFill="1" applyBorder="1" applyAlignment="1">
      <alignment horizontal="center" vertical="center" wrapText="1"/>
    </xf>
    <xf numFmtId="49" fontId="41" fillId="4" borderId="32" xfId="0" applyNumberFormat="1" applyFont="1" applyFill="1" applyBorder="1" applyAlignment="1">
      <alignment horizontal="center" vertical="center" wrapText="1"/>
    </xf>
    <xf numFmtId="0" fontId="41" fillId="4" borderId="32" xfId="0" applyFont="1" applyFill="1" applyBorder="1" applyAlignment="1">
      <alignment horizontal="center" vertical="center" wrapText="1"/>
    </xf>
    <xf numFmtId="49" fontId="41" fillId="0" borderId="32" xfId="0" applyNumberFormat="1" applyFont="1" applyBorder="1" applyAlignment="1">
      <alignment horizontal="center" vertical="center" wrapText="1"/>
    </xf>
    <xf numFmtId="0" fontId="41" fillId="0" borderId="32" xfId="0" applyFont="1" applyBorder="1" applyAlignment="1">
      <alignment horizontal="center" vertical="center" wrapText="1"/>
    </xf>
    <xf numFmtId="0" fontId="41" fillId="4" borderId="33" xfId="1" applyFont="1" applyFill="1" applyBorder="1" applyAlignment="1">
      <alignment horizontal="center" vertical="center" wrapText="1"/>
    </xf>
    <xf numFmtId="49" fontId="41" fillId="4" borderId="33" xfId="1" applyNumberFormat="1" applyFont="1" applyFill="1" applyBorder="1" applyAlignment="1">
      <alignment horizontal="center" vertical="center" wrapText="1"/>
    </xf>
    <xf numFmtId="49" fontId="41" fillId="4" borderId="36" xfId="1" applyNumberFormat="1" applyFont="1" applyFill="1" applyBorder="1" applyAlignment="1">
      <alignment horizontal="center" vertical="center" wrapText="1"/>
    </xf>
    <xf numFmtId="49" fontId="41" fillId="4" borderId="39" xfId="1" applyNumberFormat="1" applyFont="1" applyFill="1" applyBorder="1" applyAlignment="1">
      <alignment horizontal="center" vertical="center" wrapText="1"/>
    </xf>
    <xf numFmtId="49" fontId="41" fillId="10" borderId="33" xfId="0" applyNumberFormat="1" applyFont="1" applyFill="1" applyBorder="1" applyAlignment="1">
      <alignment horizontal="center" vertical="center" wrapText="1"/>
    </xf>
    <xf numFmtId="49" fontId="41" fillId="10" borderId="36" xfId="0" applyNumberFormat="1" applyFont="1" applyFill="1" applyBorder="1" applyAlignment="1">
      <alignment horizontal="center" vertical="center" wrapText="1"/>
    </xf>
    <xf numFmtId="0" fontId="41" fillId="11" borderId="33" xfId="1" applyFont="1" applyFill="1" applyBorder="1" applyAlignment="1">
      <alignment horizontal="center" vertical="center" wrapText="1"/>
    </xf>
    <xf numFmtId="0" fontId="41" fillId="11" borderId="36" xfId="1" applyFont="1" applyFill="1" applyBorder="1" applyAlignment="1">
      <alignment horizontal="center" vertical="center" wrapText="1"/>
    </xf>
    <xf numFmtId="0" fontId="40" fillId="0" borderId="33" xfId="1" applyFont="1" applyBorder="1" applyAlignment="1">
      <alignment horizontal="center" vertical="center" wrapText="1"/>
    </xf>
    <xf numFmtId="0" fontId="40" fillId="0" borderId="39" xfId="1" applyFont="1" applyBorder="1" applyAlignment="1">
      <alignment horizontal="center" vertical="center" wrapText="1"/>
    </xf>
    <xf numFmtId="0" fontId="40" fillId="0" borderId="36" xfId="1" applyFont="1" applyBorder="1" applyAlignment="1">
      <alignment horizontal="center" vertical="center" wrapText="1"/>
    </xf>
    <xf numFmtId="0" fontId="40" fillId="4" borderId="33" xfId="1" applyFont="1" applyFill="1" applyBorder="1" applyAlignment="1">
      <alignment horizontal="center" vertical="center" wrapText="1"/>
    </xf>
    <xf numFmtId="0" fontId="40" fillId="4" borderId="39" xfId="1" applyFont="1" applyFill="1" applyBorder="1" applyAlignment="1">
      <alignment horizontal="center" vertical="center" wrapText="1"/>
    </xf>
    <xf numFmtId="0" fontId="40" fillId="4" borderId="36" xfId="1" applyFont="1" applyFill="1" applyBorder="1" applyAlignment="1">
      <alignment horizontal="center" vertical="center" wrapText="1"/>
    </xf>
    <xf numFmtId="0" fontId="80" fillId="4" borderId="33" xfId="0" applyFont="1" applyFill="1" applyBorder="1" applyAlignment="1">
      <alignment horizontal="center" vertical="center" wrapText="1"/>
    </xf>
    <xf numFmtId="0" fontId="80" fillId="4" borderId="39" xfId="0" applyFont="1" applyFill="1" applyBorder="1" applyAlignment="1">
      <alignment horizontal="center" vertical="center" wrapText="1"/>
    </xf>
    <xf numFmtId="0" fontId="80" fillId="4" borderId="36" xfId="0" applyFont="1" applyFill="1" applyBorder="1" applyAlignment="1">
      <alignment horizontal="center" vertical="center" wrapText="1"/>
    </xf>
    <xf numFmtId="49" fontId="41" fillId="11" borderId="33" xfId="1" applyNumberFormat="1" applyFont="1" applyFill="1" applyBorder="1" applyAlignment="1">
      <alignment horizontal="center" vertical="center" wrapText="1"/>
    </xf>
    <xf numFmtId="49" fontId="41" fillId="11" borderId="36" xfId="1" applyNumberFormat="1" applyFont="1" applyFill="1" applyBorder="1" applyAlignment="1">
      <alignment horizontal="center" vertical="center" wrapText="1"/>
    </xf>
    <xf numFmtId="0" fontId="41" fillId="11" borderId="33" xfId="0" applyFont="1" applyFill="1" applyBorder="1" applyAlignment="1">
      <alignment horizontal="center" vertical="center" wrapText="1"/>
    </xf>
    <xf numFmtId="0" fontId="41" fillId="11" borderId="36" xfId="0" applyFont="1" applyFill="1" applyBorder="1" applyAlignment="1">
      <alignment horizontal="center" vertical="center" wrapText="1"/>
    </xf>
    <xf numFmtId="0" fontId="40" fillId="4" borderId="32" xfId="1" applyFont="1" applyFill="1" applyBorder="1" applyAlignment="1">
      <alignment horizontal="center" vertical="center" wrapText="1"/>
    </xf>
    <xf numFmtId="49" fontId="41" fillId="0" borderId="33" xfId="1" applyNumberFormat="1" applyFont="1" applyBorder="1" applyAlignment="1">
      <alignment horizontal="center" vertical="center" wrapText="1"/>
    </xf>
    <xf numFmtId="49" fontId="41" fillId="0" borderId="39" xfId="1" applyNumberFormat="1" applyFont="1" applyBorder="1" applyAlignment="1">
      <alignment horizontal="center" vertical="center" wrapText="1"/>
    </xf>
    <xf numFmtId="49" fontId="41" fillId="0" borderId="36" xfId="1" applyNumberFormat="1" applyFont="1" applyBorder="1" applyAlignment="1">
      <alignment horizontal="center" vertical="center" wrapText="1"/>
    </xf>
    <xf numFmtId="0" fontId="41" fillId="0" borderId="33" xfId="1" applyFont="1" applyBorder="1" applyAlignment="1">
      <alignment horizontal="center" vertical="center" wrapText="1"/>
    </xf>
    <xf numFmtId="0" fontId="41" fillId="0" borderId="39" xfId="1" applyFont="1" applyBorder="1" applyAlignment="1">
      <alignment horizontal="center" vertical="center" wrapText="1"/>
    </xf>
    <xf numFmtId="0" fontId="41" fillId="0" borderId="36" xfId="1" applyFont="1" applyBorder="1" applyAlignment="1">
      <alignment horizontal="center" vertical="center" wrapText="1"/>
    </xf>
    <xf numFmtId="0" fontId="41" fillId="0" borderId="33" xfId="1" applyFont="1" applyFill="1" applyBorder="1" applyAlignment="1">
      <alignment horizontal="center" vertical="center" wrapText="1"/>
    </xf>
    <xf numFmtId="0" fontId="41" fillId="0" borderId="36" xfId="1" applyFont="1" applyFill="1" applyBorder="1" applyAlignment="1">
      <alignment horizontal="center" vertical="center" wrapText="1"/>
    </xf>
    <xf numFmtId="0" fontId="41" fillId="0" borderId="39" xfId="0" applyFont="1" applyFill="1" applyBorder="1" applyAlignment="1">
      <alignment horizontal="center" vertical="center" wrapText="1"/>
    </xf>
    <xf numFmtId="0" fontId="40" fillId="0" borderId="32" xfId="1" applyFont="1" applyBorder="1" applyAlignment="1">
      <alignment horizontal="center" vertical="center" wrapText="1"/>
    </xf>
    <xf numFmtId="49" fontId="41" fillId="0" borderId="32" xfId="1" applyNumberFormat="1" applyFont="1" applyBorder="1" applyAlignment="1">
      <alignment horizontal="center" vertical="center" wrapText="1"/>
    </xf>
    <xf numFmtId="0" fontId="41" fillId="0" borderId="32" xfId="1" applyFont="1" applyBorder="1" applyAlignment="1">
      <alignment horizontal="center" vertical="center" wrapText="1"/>
    </xf>
    <xf numFmtId="0" fontId="15" fillId="3" borderId="32" xfId="0" applyFont="1" applyFill="1" applyBorder="1" applyAlignment="1">
      <alignment horizontal="center" vertical="center" wrapText="1"/>
    </xf>
    <xf numFmtId="0" fontId="15" fillId="6" borderId="32" xfId="0" applyFont="1" applyFill="1" applyBorder="1" applyAlignment="1">
      <alignment horizontal="center" vertical="center" wrapText="1"/>
    </xf>
    <xf numFmtId="1" fontId="42" fillId="6" borderId="32" xfId="0" applyNumberFormat="1" applyFont="1" applyFill="1" applyBorder="1" applyAlignment="1">
      <alignment horizontal="center" vertical="center" wrapText="1"/>
    </xf>
    <xf numFmtId="0" fontId="40" fillId="0" borderId="29" xfId="0" applyFont="1" applyBorder="1" applyAlignment="1">
      <alignment horizontal="center" vertical="center" wrapText="1"/>
    </xf>
    <xf numFmtId="0" fontId="40" fillId="0" borderId="30" xfId="0" applyFont="1" applyBorder="1" applyAlignment="1">
      <alignment horizontal="center" vertical="center" wrapText="1"/>
    </xf>
    <xf numFmtId="0" fontId="40" fillId="0" borderId="31" xfId="0" applyFont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78" fillId="0" borderId="33" xfId="0" applyFont="1" applyBorder="1" applyAlignment="1">
      <alignment horizontal="center" vertical="center" wrapText="1"/>
    </xf>
    <xf numFmtId="0" fontId="78" fillId="0" borderId="36" xfId="0" applyFont="1" applyBorder="1" applyAlignment="1">
      <alignment horizontal="center" vertical="center" wrapText="1"/>
    </xf>
    <xf numFmtId="49" fontId="41" fillId="0" borderId="33" xfId="0" quotePrefix="1" applyNumberFormat="1" applyFont="1" applyBorder="1" applyAlignment="1">
      <alignment horizontal="center" vertical="center" wrapText="1"/>
    </xf>
    <xf numFmtId="49" fontId="41" fillId="0" borderId="36" xfId="0" quotePrefix="1" applyNumberFormat="1" applyFont="1" applyBorder="1" applyAlignment="1">
      <alignment horizontal="center" vertical="center" wrapText="1"/>
    </xf>
    <xf numFmtId="0" fontId="41" fillId="0" borderId="33" xfId="0" quotePrefix="1" applyFont="1" applyBorder="1" applyAlignment="1">
      <alignment horizontal="center" vertical="center" wrapText="1"/>
    </xf>
    <xf numFmtId="0" fontId="41" fillId="0" borderId="36" xfId="0" quotePrefix="1" applyFont="1" applyBorder="1" applyAlignment="1">
      <alignment horizontal="center" vertical="center" wrapText="1"/>
    </xf>
    <xf numFmtId="49" fontId="40" fillId="10" borderId="33" xfId="0" quotePrefix="1" applyNumberFormat="1" applyFont="1" applyFill="1" applyBorder="1" applyAlignment="1">
      <alignment horizontal="center" vertical="center" wrapText="1"/>
    </xf>
    <xf numFmtId="49" fontId="40" fillId="10" borderId="36" xfId="0" quotePrefix="1" applyNumberFormat="1" applyFont="1" applyFill="1" applyBorder="1" applyAlignment="1">
      <alignment horizontal="center" vertical="center" wrapText="1"/>
    </xf>
    <xf numFmtId="0" fontId="40" fillId="0" borderId="33" xfId="0" applyFont="1" applyFill="1" applyBorder="1" applyAlignment="1">
      <alignment horizontal="center" vertical="center" wrapText="1"/>
    </xf>
    <xf numFmtId="0" fontId="40" fillId="0" borderId="36" xfId="0" applyFont="1" applyFill="1" applyBorder="1" applyAlignment="1">
      <alignment horizontal="center" vertical="center" wrapText="1"/>
    </xf>
    <xf numFmtId="0" fontId="40" fillId="4" borderId="33" xfId="0" quotePrefix="1" applyFont="1" applyFill="1" applyBorder="1" applyAlignment="1">
      <alignment horizontal="center" vertical="center" wrapText="1"/>
    </xf>
    <xf numFmtId="0" fontId="40" fillId="4" borderId="39" xfId="0" quotePrefix="1" applyFont="1" applyFill="1" applyBorder="1" applyAlignment="1">
      <alignment horizontal="center" vertical="center" wrapText="1"/>
    </xf>
    <xf numFmtId="0" fontId="40" fillId="4" borderId="36" xfId="0" quotePrefix="1" applyFont="1" applyFill="1" applyBorder="1" applyAlignment="1">
      <alignment horizontal="center" vertical="center" wrapText="1"/>
    </xf>
    <xf numFmtId="0" fontId="41" fillId="0" borderId="32" xfId="0" applyFont="1" applyFill="1" applyBorder="1" applyAlignment="1">
      <alignment horizontal="center" vertical="center" wrapText="1"/>
    </xf>
    <xf numFmtId="0" fontId="40" fillId="0" borderId="32" xfId="0" applyFont="1" applyFill="1" applyBorder="1" applyAlignment="1">
      <alignment horizontal="center" vertical="center" wrapText="1"/>
    </xf>
    <xf numFmtId="49" fontId="40" fillId="0" borderId="33" xfId="0" applyNumberFormat="1" applyFont="1" applyFill="1" applyBorder="1" applyAlignment="1">
      <alignment horizontal="center" vertical="center" wrapText="1"/>
    </xf>
    <xf numFmtId="49" fontId="40" fillId="0" borderId="36" xfId="0" applyNumberFormat="1" applyFont="1" applyFill="1" applyBorder="1" applyAlignment="1">
      <alignment horizontal="center" vertical="center" wrapText="1"/>
    </xf>
    <xf numFmtId="49" fontId="41" fillId="0" borderId="33" xfId="0" applyNumberFormat="1" applyFont="1" applyFill="1" applyBorder="1" applyAlignment="1">
      <alignment horizontal="center" vertical="center" wrapText="1"/>
    </xf>
    <xf numFmtId="49" fontId="41" fillId="0" borderId="39" xfId="0" applyNumberFormat="1" applyFont="1" applyFill="1" applyBorder="1" applyAlignment="1">
      <alignment horizontal="center" vertical="center" wrapText="1"/>
    </xf>
    <xf numFmtId="49" fontId="41" fillId="0" borderId="36" xfId="0" applyNumberFormat="1" applyFont="1" applyFill="1" applyBorder="1" applyAlignment="1">
      <alignment horizontal="center" vertical="center" wrapText="1"/>
    </xf>
    <xf numFmtId="49" fontId="41" fillId="0" borderId="33" xfId="1" applyNumberFormat="1" applyFont="1" applyFill="1" applyBorder="1" applyAlignment="1">
      <alignment horizontal="center" vertical="center" wrapText="1"/>
    </xf>
    <xf numFmtId="49" fontId="41" fillId="0" borderId="39" xfId="1" applyNumberFormat="1" applyFont="1" applyFill="1" applyBorder="1" applyAlignment="1">
      <alignment horizontal="center" vertical="center" wrapText="1"/>
    </xf>
    <xf numFmtId="49" fontId="41" fillId="0" borderId="36" xfId="1" applyNumberFormat="1" applyFont="1" applyFill="1" applyBorder="1" applyAlignment="1">
      <alignment horizontal="center" vertical="center" wrapText="1"/>
    </xf>
    <xf numFmtId="0" fontId="41" fillId="0" borderId="39" xfId="1" applyFont="1" applyFill="1" applyBorder="1" applyAlignment="1">
      <alignment horizontal="center" vertical="center" wrapText="1"/>
    </xf>
    <xf numFmtId="0" fontId="41" fillId="10" borderId="33" xfId="0" quotePrefix="1" applyFont="1" applyFill="1" applyBorder="1" applyAlignment="1">
      <alignment horizontal="center" vertical="center" wrapText="1"/>
    </xf>
    <xf numFmtId="0" fontId="41" fillId="10" borderId="36" xfId="0" quotePrefix="1" applyFont="1" applyFill="1" applyBorder="1" applyAlignment="1">
      <alignment horizontal="center" vertical="center" wrapText="1"/>
    </xf>
    <xf numFmtId="0" fontId="41" fillId="10" borderId="39" xfId="0" applyFont="1" applyFill="1" applyBorder="1" applyAlignment="1">
      <alignment horizontal="center" vertical="center" wrapText="1"/>
    </xf>
    <xf numFmtId="49" fontId="40" fillId="0" borderId="39" xfId="0" quotePrefix="1" applyNumberFormat="1" applyFont="1" applyFill="1" applyBorder="1" applyAlignment="1">
      <alignment horizontal="center" vertical="center" wrapText="1"/>
    </xf>
    <xf numFmtId="49" fontId="40" fillId="0" borderId="39" xfId="0" applyNumberFormat="1" applyFont="1" applyFill="1" applyBorder="1" applyAlignment="1">
      <alignment horizontal="center" vertical="center" wrapText="1"/>
    </xf>
    <xf numFmtId="0" fontId="40" fillId="0" borderId="39" xfId="0" applyFont="1" applyFill="1" applyBorder="1" applyAlignment="1">
      <alignment horizontal="center" vertical="center" wrapText="1"/>
    </xf>
    <xf numFmtId="0" fontId="41" fillId="10" borderId="33" xfId="1" applyFont="1" applyFill="1" applyBorder="1" applyAlignment="1">
      <alignment horizontal="center" vertical="center" wrapText="1"/>
    </xf>
    <xf numFmtId="0" fontId="41" fillId="10" borderId="39" xfId="1" applyFont="1" applyFill="1" applyBorder="1" applyAlignment="1">
      <alignment horizontal="center" vertical="center" wrapText="1"/>
    </xf>
    <xf numFmtId="0" fontId="41" fillId="10" borderId="36" xfId="1" applyFont="1" applyFill="1" applyBorder="1" applyAlignment="1">
      <alignment horizontal="center" vertical="center" wrapText="1"/>
    </xf>
    <xf numFmtId="49" fontId="41" fillId="10" borderId="33" xfId="1" applyNumberFormat="1" applyFont="1" applyFill="1" applyBorder="1" applyAlignment="1">
      <alignment horizontal="center" vertical="center" wrapText="1"/>
    </xf>
    <xf numFmtId="49" fontId="41" fillId="10" borderId="39" xfId="1" applyNumberFormat="1" applyFont="1" applyFill="1" applyBorder="1" applyAlignment="1">
      <alignment horizontal="center" vertical="center" wrapText="1"/>
    </xf>
    <xf numFmtId="49" fontId="41" fillId="10" borderId="36" xfId="1" applyNumberFormat="1" applyFont="1" applyFill="1" applyBorder="1" applyAlignment="1">
      <alignment horizontal="center" vertical="center" wrapText="1"/>
    </xf>
    <xf numFmtId="49" fontId="41" fillId="10" borderId="39" xfId="0" applyNumberFormat="1" applyFont="1" applyFill="1" applyBorder="1" applyAlignment="1">
      <alignment horizontal="center" vertical="center" wrapText="1"/>
    </xf>
    <xf numFmtId="0" fontId="41" fillId="0" borderId="33" xfId="1" applyFont="1" applyFill="1" applyBorder="1" applyAlignment="1">
      <alignment horizontal="center" vertical="center"/>
    </xf>
    <xf numFmtId="0" fontId="41" fillId="0" borderId="36" xfId="1" applyFont="1" applyFill="1" applyBorder="1" applyAlignment="1">
      <alignment horizontal="center" vertical="center"/>
    </xf>
    <xf numFmtId="0" fontId="41" fillId="4" borderId="33" xfId="0" quotePrefix="1" applyFont="1" applyFill="1" applyBorder="1" applyAlignment="1">
      <alignment horizontal="center" vertical="center" wrapText="1"/>
    </xf>
    <xf numFmtId="0" fontId="41" fillId="4" borderId="36" xfId="0" quotePrefix="1" applyFont="1" applyFill="1" applyBorder="1" applyAlignment="1">
      <alignment horizontal="center" vertical="center" wrapText="1"/>
    </xf>
    <xf numFmtId="49" fontId="41" fillId="4" borderId="33" xfId="1" quotePrefix="1" applyNumberFormat="1" applyFont="1" applyFill="1" applyBorder="1" applyAlignment="1">
      <alignment horizontal="center" vertical="center" wrapText="1"/>
    </xf>
    <xf numFmtId="49" fontId="41" fillId="4" borderId="36" xfId="1" quotePrefix="1" applyNumberFormat="1" applyFont="1" applyFill="1" applyBorder="1" applyAlignment="1">
      <alignment horizontal="center" vertical="center" wrapText="1"/>
    </xf>
    <xf numFmtId="0" fontId="99" fillId="0" borderId="0" xfId="0" applyFont="1" applyAlignment="1">
      <alignment vertical="top" wrapText="1"/>
    </xf>
    <xf numFmtId="0" fontId="99" fillId="0" borderId="0" xfId="0" applyFont="1" applyAlignment="1">
      <alignment vertical="top"/>
    </xf>
    <xf numFmtId="0" fontId="21" fillId="0" borderId="33" xfId="1" applyFont="1" applyBorder="1" applyAlignment="1">
      <alignment horizontal="center" vertical="center" wrapText="1"/>
    </xf>
    <xf numFmtId="0" fontId="21" fillId="0" borderId="39" xfId="1" applyFont="1" applyBorder="1" applyAlignment="1">
      <alignment horizontal="center" vertical="center" wrapText="1"/>
    </xf>
    <xf numFmtId="0" fontId="21" fillId="0" borderId="36" xfId="1" applyFont="1" applyBorder="1" applyAlignment="1">
      <alignment horizontal="center" vertical="center" wrapText="1"/>
    </xf>
    <xf numFmtId="49" fontId="21" fillId="0" borderId="33" xfId="1" applyNumberFormat="1" applyFont="1" applyBorder="1" applyAlignment="1">
      <alignment horizontal="center" vertical="center" wrapText="1"/>
    </xf>
    <xf numFmtId="49" fontId="21" fillId="0" borderId="39" xfId="1" applyNumberFormat="1" applyFont="1" applyBorder="1" applyAlignment="1">
      <alignment horizontal="center" vertical="center" wrapText="1"/>
    </xf>
    <xf numFmtId="49" fontId="21" fillId="0" borderId="36" xfId="1" applyNumberFormat="1" applyFont="1" applyBorder="1" applyAlignment="1">
      <alignment horizontal="center" vertical="center" wrapText="1"/>
    </xf>
    <xf numFmtId="0" fontId="18" fillId="0" borderId="33" xfId="0" applyFont="1" applyBorder="1" applyAlignment="1">
      <alignment horizontal="center" vertical="center" wrapText="1"/>
    </xf>
    <xf numFmtId="0" fontId="18" fillId="0" borderId="39" xfId="0" applyFont="1" applyBorder="1" applyAlignment="1">
      <alignment horizontal="center" vertical="center" wrapText="1"/>
    </xf>
    <xf numFmtId="0" fontId="18" fillId="0" borderId="36" xfId="0" applyFont="1" applyBorder="1" applyAlignment="1">
      <alignment horizontal="center" vertical="center" wrapText="1"/>
    </xf>
    <xf numFmtId="49" fontId="21" fillId="0" borderId="33" xfId="4" applyNumberFormat="1" applyFont="1" applyBorder="1" applyAlignment="1">
      <alignment horizontal="center" vertical="center" wrapText="1"/>
    </xf>
    <xf numFmtId="49" fontId="21" fillId="0" borderId="39" xfId="4" applyNumberFormat="1" applyFont="1" applyBorder="1" applyAlignment="1">
      <alignment horizontal="center" vertical="center" wrapText="1"/>
    </xf>
    <xf numFmtId="49" fontId="21" fillId="0" borderId="36" xfId="4" applyNumberFormat="1" applyFont="1" applyBorder="1" applyAlignment="1">
      <alignment horizontal="center" vertical="center" wrapText="1"/>
    </xf>
    <xf numFmtId="0" fontId="19" fillId="0" borderId="33" xfId="0" applyFont="1" applyBorder="1" applyAlignment="1">
      <alignment horizontal="center" vertical="center" wrapText="1"/>
    </xf>
    <xf numFmtId="0" fontId="19" fillId="0" borderId="39" xfId="0" applyFont="1" applyBorder="1" applyAlignment="1">
      <alignment horizontal="center" vertical="center" wrapText="1"/>
    </xf>
    <xf numFmtId="0" fontId="19" fillId="0" borderId="36" xfId="0" applyFont="1" applyBorder="1" applyAlignment="1">
      <alignment horizontal="center" vertical="center" wrapText="1"/>
    </xf>
    <xf numFmtId="0" fontId="62" fillId="0" borderId="33" xfId="0" applyFont="1" applyBorder="1" applyAlignment="1">
      <alignment horizontal="center" vertical="center" wrapText="1"/>
    </xf>
    <xf numFmtId="0" fontId="62" fillId="0" borderId="36" xfId="0" applyFont="1" applyBorder="1" applyAlignment="1">
      <alignment horizontal="center" vertical="center" wrapText="1"/>
    </xf>
    <xf numFmtId="49" fontId="19" fillId="0" borderId="35" xfId="0" applyNumberFormat="1" applyFont="1" applyBorder="1" applyAlignment="1">
      <alignment horizontal="center" vertical="center" wrapText="1"/>
    </xf>
    <xf numFmtId="49" fontId="19" fillId="0" borderId="41" xfId="0" applyNumberFormat="1" applyFont="1" applyBorder="1" applyAlignment="1">
      <alignment horizontal="center" vertical="center" wrapText="1"/>
    </xf>
    <xf numFmtId="49" fontId="19" fillId="0" borderId="38" xfId="0" applyNumberFormat="1" applyFont="1" applyBorder="1" applyAlignment="1">
      <alignment horizontal="center" vertical="center" wrapText="1"/>
    </xf>
    <xf numFmtId="0" fontId="21" fillId="0" borderId="32" xfId="2" applyFont="1" applyBorder="1" applyAlignment="1">
      <alignment horizontal="center" vertical="center" wrapText="1"/>
    </xf>
    <xf numFmtId="49" fontId="21" fillId="0" borderId="33" xfId="2" applyNumberFormat="1" applyFont="1" applyBorder="1" applyAlignment="1">
      <alignment horizontal="center" vertical="center"/>
    </xf>
    <xf numFmtId="49" fontId="21" fillId="0" borderId="36" xfId="2" applyNumberFormat="1" applyFont="1" applyBorder="1" applyAlignment="1">
      <alignment horizontal="center" vertical="center"/>
    </xf>
    <xf numFmtId="49" fontId="21" fillId="0" borderId="33" xfId="0" applyNumberFormat="1" applyFont="1" applyBorder="1" applyAlignment="1">
      <alignment horizontal="center" vertical="center" wrapText="1"/>
    </xf>
    <xf numFmtId="49" fontId="21" fillId="0" borderId="39" xfId="0" applyNumberFormat="1" applyFont="1" applyBorder="1" applyAlignment="1">
      <alignment horizontal="center" vertical="center" wrapText="1"/>
    </xf>
    <xf numFmtId="49" fontId="21" fillId="0" borderId="36" xfId="0" applyNumberFormat="1" applyFont="1" applyBorder="1" applyAlignment="1">
      <alignment horizontal="center" vertical="center" wrapText="1"/>
    </xf>
    <xf numFmtId="49" fontId="19" fillId="0" borderId="33" xfId="0" applyNumberFormat="1" applyFont="1" applyBorder="1" applyAlignment="1">
      <alignment horizontal="center" vertical="center" wrapText="1"/>
    </xf>
    <xf numFmtId="49" fontId="19" fillId="0" borderId="39" xfId="0" applyNumberFormat="1" applyFont="1" applyBorder="1" applyAlignment="1">
      <alignment horizontal="center" vertical="center" wrapText="1"/>
    </xf>
    <xf numFmtId="49" fontId="19" fillId="0" borderId="36" xfId="0" applyNumberFormat="1" applyFont="1" applyBorder="1" applyAlignment="1">
      <alignment horizontal="center" vertical="center" wrapText="1"/>
    </xf>
    <xf numFmtId="49" fontId="21" fillId="0" borderId="39" xfId="2" applyNumberFormat="1" applyFont="1" applyBorder="1" applyAlignment="1">
      <alignment horizontal="center" vertical="center"/>
    </xf>
    <xf numFmtId="49" fontId="62" fillId="0" borderId="39" xfId="2" applyNumberFormat="1" applyFont="1" applyBorder="1" applyAlignment="1">
      <alignment horizontal="center" vertical="center"/>
    </xf>
    <xf numFmtId="49" fontId="62" fillId="0" borderId="36" xfId="2" applyNumberFormat="1" applyFont="1" applyBorder="1" applyAlignment="1">
      <alignment horizontal="center" vertical="center"/>
    </xf>
    <xf numFmtId="49" fontId="21" fillId="0" borderId="33" xfId="2" applyNumberFormat="1" applyFont="1" applyBorder="1" applyAlignment="1">
      <alignment horizontal="center" vertical="center" wrapText="1"/>
    </xf>
    <xf numFmtId="49" fontId="21" fillId="0" borderId="36" xfId="2" applyNumberFormat="1" applyFont="1" applyBorder="1" applyAlignment="1">
      <alignment horizontal="center" vertical="center" wrapText="1"/>
    </xf>
    <xf numFmtId="0" fontId="21" fillId="0" borderId="33" xfId="2" applyFont="1" applyBorder="1" applyAlignment="1">
      <alignment horizontal="center" vertical="center" wrapText="1"/>
    </xf>
    <xf numFmtId="0" fontId="21" fillId="0" borderId="39" xfId="2" applyFont="1" applyBorder="1" applyAlignment="1">
      <alignment horizontal="center" vertical="center" wrapText="1"/>
    </xf>
    <xf numFmtId="0" fontId="21" fillId="0" borderId="39" xfId="2" applyFont="1" applyBorder="1" applyAlignment="1">
      <alignment horizontal="center" vertical="center"/>
    </xf>
    <xf numFmtId="0" fontId="21" fillId="0" borderId="36" xfId="2" applyFont="1" applyBorder="1" applyAlignment="1">
      <alignment horizontal="center" vertical="center"/>
    </xf>
    <xf numFmtId="49" fontId="21" fillId="5" borderId="35" xfId="1" applyNumberFormat="1" applyFont="1" applyFill="1" applyBorder="1" applyAlignment="1">
      <alignment horizontal="center" vertical="center" wrapText="1"/>
    </xf>
    <xf numFmtId="49" fontId="21" fillId="5" borderId="41" xfId="1" applyNumberFormat="1" applyFont="1" applyFill="1" applyBorder="1" applyAlignment="1">
      <alignment horizontal="center" vertical="center" wrapText="1"/>
    </xf>
    <xf numFmtId="49" fontId="21" fillId="5" borderId="38" xfId="1" applyNumberFormat="1" applyFont="1" applyFill="1" applyBorder="1" applyAlignment="1">
      <alignment horizontal="center" vertical="center" wrapText="1"/>
    </xf>
    <xf numFmtId="0" fontId="20" fillId="7" borderId="33" xfId="0" applyFont="1" applyFill="1" applyBorder="1" applyAlignment="1">
      <alignment horizontal="center" vertical="center" wrapText="1"/>
    </xf>
    <xf numFmtId="1" fontId="22" fillId="8" borderId="33" xfId="0" applyNumberFormat="1" applyFont="1" applyFill="1" applyBorder="1" applyAlignment="1">
      <alignment horizontal="center" vertical="center" wrapText="1"/>
    </xf>
    <xf numFmtId="0" fontId="16" fillId="0" borderId="29" xfId="0" applyFont="1" applyBorder="1" applyAlignment="1">
      <alignment horizontal="center" vertical="center" wrapText="1"/>
    </xf>
    <xf numFmtId="0" fontId="16" fillId="0" borderId="30" xfId="0" applyFont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 wrapText="1"/>
    </xf>
    <xf numFmtId="49" fontId="21" fillId="0" borderId="33" xfId="3" applyNumberFormat="1" applyFont="1" applyBorder="1" applyAlignment="1">
      <alignment horizontal="center" vertical="center" wrapText="1"/>
    </xf>
    <xf numFmtId="49" fontId="21" fillId="0" borderId="36" xfId="3" applyNumberFormat="1" applyFont="1" applyBorder="1" applyAlignment="1">
      <alignment horizontal="center" vertical="center" wrapText="1"/>
    </xf>
    <xf numFmtId="49" fontId="62" fillId="0" borderId="39" xfId="3" applyNumberFormat="1" applyFont="1" applyBorder="1" applyAlignment="1">
      <alignment horizontal="center" vertical="center" wrapText="1"/>
    </xf>
    <xf numFmtId="49" fontId="62" fillId="0" borderId="36" xfId="3" applyNumberFormat="1" applyFont="1" applyBorder="1" applyAlignment="1">
      <alignment horizontal="center" vertical="center" wrapText="1"/>
    </xf>
    <xf numFmtId="0" fontId="21" fillId="4" borderId="33" xfId="0" applyFont="1" applyFill="1" applyBorder="1" applyAlignment="1">
      <alignment horizontal="center" vertical="center" wrapText="1"/>
    </xf>
    <xf numFmtId="0" fontId="21" fillId="4" borderId="36" xfId="0" applyFont="1" applyFill="1" applyBorder="1" applyAlignment="1">
      <alignment horizontal="center" vertical="center" wrapText="1"/>
    </xf>
    <xf numFmtId="0" fontId="21" fillId="0" borderId="33" xfId="0" applyFont="1" applyBorder="1" applyAlignment="1">
      <alignment horizontal="center" vertical="center" wrapText="1"/>
    </xf>
    <xf numFmtId="0" fontId="21" fillId="0" borderId="36" xfId="0" applyFont="1" applyBorder="1" applyAlignment="1">
      <alignment horizontal="center" vertical="center" wrapText="1"/>
    </xf>
    <xf numFmtId="49" fontId="21" fillId="4" borderId="33" xfId="0" applyNumberFormat="1" applyFont="1" applyFill="1" applyBorder="1" applyAlignment="1">
      <alignment horizontal="center" vertical="center" wrapText="1"/>
    </xf>
    <xf numFmtId="49" fontId="21" fillId="4" borderId="36" xfId="0" applyNumberFormat="1" applyFont="1" applyFill="1" applyBorder="1" applyAlignment="1">
      <alignment horizontal="center" vertical="center" wrapText="1"/>
    </xf>
    <xf numFmtId="0" fontId="18" fillId="0" borderId="33" xfId="0" applyFont="1" applyBorder="1" applyAlignment="1">
      <alignment horizontal="center" vertical="center"/>
    </xf>
    <xf numFmtId="0" fontId="18" fillId="0" borderId="36" xfId="0" applyFont="1" applyBorder="1" applyAlignment="1">
      <alignment horizontal="center" vertical="center"/>
    </xf>
    <xf numFmtId="0" fontId="19" fillId="0" borderId="32" xfId="0" applyFont="1" applyBorder="1" applyAlignment="1">
      <alignment horizontal="center" vertical="center" wrapText="1"/>
    </xf>
    <xf numFmtId="49" fontId="21" fillId="0" borderId="33" xfId="3" quotePrefix="1" applyNumberFormat="1" applyFont="1" applyBorder="1" applyAlignment="1">
      <alignment horizontal="center" vertical="center" wrapText="1"/>
    </xf>
    <xf numFmtId="49" fontId="21" fillId="0" borderId="39" xfId="3" quotePrefix="1" applyNumberFormat="1" applyFont="1" applyBorder="1" applyAlignment="1">
      <alignment horizontal="center" vertical="center" wrapText="1"/>
    </xf>
    <xf numFmtId="49" fontId="21" fillId="0" borderId="36" xfId="3" quotePrefix="1" applyNumberFormat="1" applyFont="1" applyBorder="1" applyAlignment="1">
      <alignment horizontal="center" vertical="center" wrapText="1"/>
    </xf>
    <xf numFmtId="0" fontId="20" fillId="7" borderId="32" xfId="0" applyFont="1" applyFill="1" applyBorder="1" applyAlignment="1">
      <alignment horizontal="center" vertical="center" wrapText="1"/>
    </xf>
    <xf numFmtId="0" fontId="21" fillId="0" borderId="33" xfId="0" quotePrefix="1" applyFont="1" applyBorder="1" applyAlignment="1">
      <alignment horizontal="center" vertical="center" wrapText="1"/>
    </xf>
    <xf numFmtId="0" fontId="21" fillId="0" borderId="36" xfId="0" quotePrefix="1" applyFont="1" applyBorder="1" applyAlignment="1">
      <alignment horizontal="center" vertical="center" wrapText="1"/>
    </xf>
    <xf numFmtId="0" fontId="21" fillId="0" borderId="39" xfId="0" applyFont="1" applyBorder="1" applyAlignment="1">
      <alignment horizontal="center" vertical="center" wrapText="1"/>
    </xf>
    <xf numFmtId="0" fontId="23" fillId="0" borderId="33" xfId="0" applyFont="1" applyBorder="1" applyAlignment="1">
      <alignment horizontal="center" vertical="center" wrapText="1"/>
    </xf>
    <xf numFmtId="0" fontId="23" fillId="0" borderId="39" xfId="0" applyFont="1" applyBorder="1" applyAlignment="1">
      <alignment horizontal="center" vertical="center" wrapText="1"/>
    </xf>
    <xf numFmtId="0" fontId="23" fillId="0" borderId="36" xfId="0" applyFont="1" applyBorder="1" applyAlignment="1">
      <alignment horizontal="center" vertical="center" wrapText="1"/>
    </xf>
    <xf numFmtId="49" fontId="23" fillId="0" borderId="31" xfId="0" applyNumberFormat="1" applyFont="1" applyBorder="1" applyAlignment="1">
      <alignment horizontal="center" vertical="center" wrapText="1"/>
    </xf>
    <xf numFmtId="0" fontId="21" fillId="0" borderId="32" xfId="6" applyFont="1" applyBorder="1" applyAlignment="1">
      <alignment horizontal="center" vertical="center" wrapText="1"/>
    </xf>
    <xf numFmtId="49" fontId="21" fillId="0" borderId="33" xfId="6" applyNumberFormat="1" applyFont="1" applyBorder="1" applyAlignment="1">
      <alignment horizontal="center" vertical="center"/>
    </xf>
    <xf numFmtId="49" fontId="21" fillId="0" borderId="39" xfId="6" applyNumberFormat="1" applyFont="1" applyBorder="1" applyAlignment="1">
      <alignment horizontal="center" vertical="center"/>
    </xf>
    <xf numFmtId="49" fontId="21" fillId="0" borderId="36" xfId="6" applyNumberFormat="1" applyFont="1" applyBorder="1" applyAlignment="1">
      <alignment horizontal="center" vertical="center"/>
    </xf>
    <xf numFmtId="0" fontId="21" fillId="0" borderId="36" xfId="2" applyFont="1" applyBorder="1" applyAlignment="1">
      <alignment horizontal="center" vertical="center" wrapText="1"/>
    </xf>
    <xf numFmtId="0" fontId="21" fillId="0" borderId="34" xfId="2" quotePrefix="1" applyFont="1" applyBorder="1" applyAlignment="1">
      <alignment horizontal="center" vertical="center"/>
    </xf>
    <xf numFmtId="0" fontId="62" fillId="0" borderId="40" xfId="2" quotePrefix="1" applyFont="1" applyBorder="1" applyAlignment="1">
      <alignment horizontal="center" vertical="center"/>
    </xf>
    <xf numFmtId="0" fontId="62" fillId="0" borderId="37" xfId="2" quotePrefix="1" applyFont="1" applyBorder="1" applyAlignment="1">
      <alignment horizontal="center" vertical="center"/>
    </xf>
    <xf numFmtId="49" fontId="21" fillId="0" borderId="34" xfId="2" quotePrefix="1" applyNumberFormat="1" applyFont="1" applyBorder="1" applyAlignment="1">
      <alignment horizontal="center" vertical="center" wrapText="1"/>
    </xf>
    <xf numFmtId="49" fontId="21" fillId="0" borderId="37" xfId="2" applyNumberFormat="1" applyFont="1" applyBorder="1" applyAlignment="1">
      <alignment horizontal="center" vertical="center" wrapText="1"/>
    </xf>
    <xf numFmtId="0" fontId="21" fillId="0" borderId="33" xfId="3" applyFont="1" applyBorder="1" applyAlignment="1">
      <alignment horizontal="center" vertical="center" wrapText="1"/>
    </xf>
    <xf numFmtId="0" fontId="21" fillId="0" borderId="39" xfId="3" applyFont="1" applyBorder="1" applyAlignment="1">
      <alignment horizontal="center" vertical="center" wrapText="1"/>
    </xf>
    <xf numFmtId="0" fontId="21" fillId="0" borderId="36" xfId="3" applyFont="1" applyBorder="1" applyAlignment="1">
      <alignment horizontal="center" vertical="center" wrapText="1"/>
    </xf>
    <xf numFmtId="0" fontId="21" fillId="0" borderId="32" xfId="0" applyFont="1" applyBorder="1" applyAlignment="1">
      <alignment horizontal="center" vertical="center" wrapText="1"/>
    </xf>
    <xf numFmtId="49" fontId="21" fillId="4" borderId="31" xfId="0" applyNumberFormat="1" applyFont="1" applyFill="1" applyBorder="1" applyAlignment="1">
      <alignment horizontal="center" vertical="center" wrapText="1"/>
    </xf>
    <xf numFmtId="0" fontId="18" fillId="0" borderId="32" xfId="0" applyFont="1" applyBorder="1" applyAlignment="1">
      <alignment horizontal="center" vertical="center" wrapText="1"/>
    </xf>
    <xf numFmtId="0" fontId="21" fillId="5" borderId="32" xfId="0" applyFont="1" applyFill="1" applyBorder="1" applyAlignment="1">
      <alignment horizontal="center" vertical="center" wrapText="1"/>
    </xf>
    <xf numFmtId="49" fontId="21" fillId="0" borderId="29" xfId="0" quotePrefix="1" applyNumberFormat="1" applyFont="1" applyBorder="1" applyAlignment="1">
      <alignment horizontal="center" vertical="center" wrapText="1"/>
    </xf>
    <xf numFmtId="49" fontId="21" fillId="0" borderId="29" xfId="0" applyNumberFormat="1" applyFont="1" applyBorder="1" applyAlignment="1">
      <alignment horizontal="center" vertical="center" wrapText="1"/>
    </xf>
    <xf numFmtId="49" fontId="21" fillId="0" borderId="35" xfId="0" applyNumberFormat="1" applyFont="1" applyBorder="1" applyAlignment="1">
      <alignment horizontal="center" vertical="center" wrapText="1"/>
    </xf>
    <xf numFmtId="49" fontId="21" fillId="0" borderId="38" xfId="0" applyNumberFormat="1" applyFont="1" applyBorder="1" applyAlignment="1">
      <alignment horizontal="center" vertical="center" wrapText="1"/>
    </xf>
    <xf numFmtId="49" fontId="21" fillId="0" borderId="33" xfId="2" quotePrefix="1" applyNumberFormat="1" applyFont="1" applyBorder="1" applyAlignment="1">
      <alignment horizontal="center" vertical="center"/>
    </xf>
    <xf numFmtId="49" fontId="21" fillId="0" borderId="33" xfId="0" applyNumberFormat="1" applyFont="1" applyBorder="1" applyAlignment="1">
      <alignment horizontal="center" vertical="center"/>
    </xf>
    <xf numFmtId="49" fontId="21" fillId="0" borderId="36" xfId="0" applyNumberFormat="1" applyFont="1" applyBorder="1" applyAlignment="1">
      <alignment horizontal="center" vertical="center"/>
    </xf>
    <xf numFmtId="49" fontId="41" fillId="0" borderId="33" xfId="0" applyNumberFormat="1" applyFont="1" applyBorder="1" applyAlignment="1">
      <alignment horizontal="center" vertical="center"/>
    </xf>
    <xf numFmtId="49" fontId="41" fillId="0" borderId="36" xfId="0" applyNumberFormat="1" applyFont="1" applyBorder="1" applyAlignment="1">
      <alignment horizontal="center" vertical="center"/>
    </xf>
    <xf numFmtId="164" fontId="23" fillId="0" borderId="33" xfId="5" applyFont="1" applyBorder="1" applyAlignment="1">
      <alignment horizontal="center" vertical="center" wrapText="1"/>
    </xf>
    <xf numFmtId="164" fontId="23" fillId="0" borderId="39" xfId="5" applyFont="1" applyBorder="1" applyAlignment="1">
      <alignment horizontal="center" vertical="center" wrapText="1"/>
    </xf>
    <xf numFmtId="164" fontId="23" fillId="0" borderId="36" xfId="5" applyFont="1" applyBorder="1" applyAlignment="1">
      <alignment horizontal="center" vertical="center" wrapText="1"/>
    </xf>
    <xf numFmtId="49" fontId="21" fillId="0" borderId="35" xfId="2" applyNumberFormat="1" applyFont="1" applyBorder="1" applyAlignment="1">
      <alignment horizontal="center" vertical="center" wrapText="1"/>
    </xf>
    <xf numFmtId="49" fontId="21" fillId="0" borderId="41" xfId="2" applyNumberFormat="1" applyFont="1" applyBorder="1" applyAlignment="1">
      <alignment horizontal="center" vertical="center" wrapText="1"/>
    </xf>
    <xf numFmtId="49" fontId="21" fillId="0" borderId="38" xfId="2" applyNumberFormat="1" applyFont="1" applyBorder="1" applyAlignment="1">
      <alignment horizontal="center" vertical="center" wrapText="1"/>
    </xf>
    <xf numFmtId="164" fontId="23" fillId="0" borderId="51" xfId="5" applyFont="1" applyBorder="1" applyAlignment="1">
      <alignment horizontal="center" vertical="center" wrapText="1"/>
    </xf>
    <xf numFmtId="164" fontId="23" fillId="0" borderId="82" xfId="5" applyFont="1" applyBorder="1" applyAlignment="1">
      <alignment horizontal="center" vertical="center" wrapText="1"/>
    </xf>
    <xf numFmtId="49" fontId="21" fillId="0" borderId="42" xfId="2" quotePrefix="1" applyNumberFormat="1" applyFont="1" applyBorder="1" applyAlignment="1">
      <alignment horizontal="center" vertical="center" wrapText="1"/>
    </xf>
    <xf numFmtId="49" fontId="21" fillId="0" borderId="0" xfId="2" quotePrefix="1" applyNumberFormat="1" applyFont="1" applyAlignment="1">
      <alignment horizontal="center" vertical="center" wrapText="1"/>
    </xf>
    <xf numFmtId="49" fontId="21" fillId="0" borderId="55" xfId="2" quotePrefix="1" applyNumberFormat="1" applyFont="1" applyBorder="1" applyAlignment="1">
      <alignment horizontal="center" vertical="center" wrapText="1"/>
    </xf>
    <xf numFmtId="164" fontId="23" fillId="0" borderId="46" xfId="5" applyFont="1" applyBorder="1" applyAlignment="1">
      <alignment horizontal="center" vertical="center" wrapText="1"/>
    </xf>
    <xf numFmtId="164" fontId="23" fillId="0" borderId="48" xfId="5" applyFont="1" applyBorder="1" applyAlignment="1">
      <alignment horizontal="center" vertical="center" wrapText="1"/>
    </xf>
    <xf numFmtId="164" fontId="23" fillId="0" borderId="47" xfId="5" applyFont="1" applyBorder="1" applyAlignment="1">
      <alignment horizontal="center" vertical="center" wrapText="1"/>
    </xf>
    <xf numFmtId="164" fontId="23" fillId="0" borderId="49" xfId="5" applyFont="1" applyBorder="1" applyAlignment="1">
      <alignment horizontal="center" vertical="center" wrapText="1"/>
    </xf>
    <xf numFmtId="49" fontId="23" fillId="0" borderId="46" xfId="2" applyNumberFormat="1" applyFont="1" applyBorder="1" applyAlignment="1">
      <alignment horizontal="center" vertical="center" wrapText="1"/>
    </xf>
    <xf numFmtId="49" fontId="23" fillId="0" borderId="48" xfId="2" applyNumberFormat="1" applyFont="1" applyBorder="1" applyAlignment="1">
      <alignment horizontal="center" vertical="center" wrapText="1"/>
    </xf>
    <xf numFmtId="0" fontId="25" fillId="0" borderId="33" xfId="0" applyFont="1" applyBorder="1" applyAlignment="1">
      <alignment horizontal="center" vertical="center" wrapText="1"/>
    </xf>
    <xf numFmtId="0" fontId="25" fillId="0" borderId="39" xfId="0" applyFont="1" applyBorder="1" applyAlignment="1">
      <alignment horizontal="center" vertical="center" wrapText="1"/>
    </xf>
    <xf numFmtId="0" fontId="25" fillId="0" borderId="36" xfId="0" applyFont="1" applyBorder="1" applyAlignment="1">
      <alignment horizontal="center" vertical="center" wrapText="1"/>
    </xf>
    <xf numFmtId="49" fontId="21" fillId="0" borderId="39" xfId="0" applyNumberFormat="1" applyFont="1" applyBorder="1" applyAlignment="1">
      <alignment horizontal="center" vertical="center"/>
    </xf>
    <xf numFmtId="49" fontId="21" fillId="0" borderId="32" xfId="2" quotePrefix="1" applyNumberFormat="1" applyFont="1" applyBorder="1" applyAlignment="1">
      <alignment horizontal="center" vertical="center"/>
    </xf>
    <xf numFmtId="49" fontId="21" fillId="0" borderId="32" xfId="2" applyNumberFormat="1" applyFont="1" applyBorder="1" applyAlignment="1">
      <alignment horizontal="center" vertical="center"/>
    </xf>
    <xf numFmtId="0" fontId="31" fillId="9" borderId="29" xfId="0" applyFont="1" applyFill="1" applyBorder="1" applyAlignment="1">
      <alignment horizontal="left" vertical="center" wrapText="1"/>
    </xf>
    <xf numFmtId="0" fontId="31" fillId="9" borderId="30" xfId="0" applyFont="1" applyFill="1" applyBorder="1" applyAlignment="1">
      <alignment horizontal="left" vertical="center" wrapText="1"/>
    </xf>
    <xf numFmtId="0" fontId="31" fillId="9" borderId="31" xfId="0" applyFont="1" applyFill="1" applyBorder="1" applyAlignment="1">
      <alignment horizontal="left" vertical="center" wrapText="1"/>
    </xf>
    <xf numFmtId="0" fontId="57" fillId="9" borderId="32" xfId="0" applyFont="1" applyFill="1" applyBorder="1" applyAlignment="1">
      <alignment horizontal="center" vertical="center" wrapText="1"/>
    </xf>
    <xf numFmtId="0" fontId="57" fillId="9" borderId="33" xfId="0" applyFont="1" applyFill="1" applyBorder="1" applyAlignment="1">
      <alignment horizontal="center" vertical="center" textRotation="90" wrapText="1"/>
    </xf>
    <xf numFmtId="0" fontId="57" fillId="9" borderId="39" xfId="0" applyFont="1" applyFill="1" applyBorder="1" applyAlignment="1">
      <alignment horizontal="center" vertical="center" textRotation="90" wrapText="1"/>
    </xf>
    <xf numFmtId="0" fontId="57" fillId="9" borderId="36" xfId="0" applyFont="1" applyFill="1" applyBorder="1" applyAlignment="1">
      <alignment horizontal="center" vertical="center" textRotation="90" wrapText="1"/>
    </xf>
    <xf numFmtId="0" fontId="57" fillId="9" borderId="29" xfId="0" applyFont="1" applyFill="1" applyBorder="1" applyAlignment="1">
      <alignment horizontal="center" vertical="center" textRotation="90" wrapText="1"/>
    </xf>
    <xf numFmtId="0" fontId="57" fillId="9" borderId="31" xfId="0" applyFont="1" applyFill="1" applyBorder="1" applyAlignment="1">
      <alignment horizontal="center" vertical="center" textRotation="90" wrapText="1"/>
    </xf>
    <xf numFmtId="0" fontId="23" fillId="0" borderId="32" xfId="0" applyFont="1" applyBorder="1" applyAlignment="1">
      <alignment horizontal="center" vertical="center" wrapText="1"/>
    </xf>
    <xf numFmtId="49" fontId="21" fillId="0" borderId="29" xfId="6" quotePrefix="1" applyNumberFormat="1" applyFont="1" applyBorder="1" applyAlignment="1">
      <alignment horizontal="center" vertical="center"/>
    </xf>
    <xf numFmtId="49" fontId="21" fillId="0" borderId="29" xfId="6" applyNumberFormat="1" applyFont="1" applyBorder="1" applyAlignment="1">
      <alignment horizontal="center" vertical="center"/>
    </xf>
    <xf numFmtId="49" fontId="21" fillId="0" borderId="34" xfId="2" quotePrefix="1" applyNumberFormat="1" applyFont="1" applyBorder="1" applyAlignment="1">
      <alignment horizontal="center" vertical="center"/>
    </xf>
    <xf numFmtId="49" fontId="21" fillId="0" borderId="40" xfId="2" applyNumberFormat="1" applyFont="1" applyBorder="1" applyAlignment="1">
      <alignment horizontal="center" vertical="center"/>
    </xf>
    <xf numFmtId="49" fontId="21" fillId="0" borderId="37" xfId="2" applyNumberFormat="1" applyFont="1" applyBorder="1" applyAlignment="1">
      <alignment horizontal="center" vertical="center"/>
    </xf>
    <xf numFmtId="0" fontId="21" fillId="0" borderId="32" xfId="2" applyFont="1" applyBorder="1" applyAlignment="1">
      <alignment horizontal="center" vertical="center"/>
    </xf>
    <xf numFmtId="166" fontId="21" fillId="0" borderId="33" xfId="2" quotePrefix="1" applyNumberFormat="1" applyFont="1" applyBorder="1" applyAlignment="1">
      <alignment horizontal="center" vertical="center"/>
    </xf>
    <xf numFmtId="166" fontId="21" fillId="0" borderId="39" xfId="2" applyNumberFormat="1" applyFont="1" applyBorder="1" applyAlignment="1">
      <alignment horizontal="center" vertical="center"/>
    </xf>
    <xf numFmtId="166" fontId="21" fillId="0" borderId="36" xfId="2" applyNumberFormat="1" applyFont="1" applyBorder="1" applyAlignment="1">
      <alignment horizontal="center" vertical="center"/>
    </xf>
    <xf numFmtId="49" fontId="23" fillId="0" borderId="33" xfId="0" applyNumberFormat="1" applyFont="1" applyBorder="1" applyAlignment="1">
      <alignment horizontal="center" vertical="center" wrapText="1"/>
    </xf>
    <xf numFmtId="49" fontId="23" fillId="0" borderId="39" xfId="0" applyNumberFormat="1" applyFont="1" applyBorder="1" applyAlignment="1">
      <alignment horizontal="center" vertical="center" wrapText="1"/>
    </xf>
    <xf numFmtId="49" fontId="62" fillId="0" borderId="39" xfId="4" applyNumberFormat="1" applyFont="1" applyBorder="1" applyAlignment="1">
      <alignment horizontal="center" vertical="center" wrapText="1"/>
    </xf>
    <xf numFmtId="49" fontId="62" fillId="0" borderId="36" xfId="4" applyNumberFormat="1" applyFont="1" applyBorder="1" applyAlignment="1">
      <alignment horizontal="center" vertical="center" wrapText="1"/>
    </xf>
    <xf numFmtId="49" fontId="21" fillId="0" borderId="35" xfId="1" applyNumberFormat="1" applyFont="1" applyBorder="1" applyAlignment="1">
      <alignment horizontal="center" vertical="center" wrapText="1"/>
    </xf>
    <xf numFmtId="49" fontId="21" fillId="0" borderId="38" xfId="1" applyNumberFormat="1" applyFont="1" applyBorder="1" applyAlignment="1">
      <alignment horizontal="center" vertical="center" wrapText="1"/>
    </xf>
    <xf numFmtId="0" fontId="21" fillId="5" borderId="33" xfId="1" applyFont="1" applyFill="1" applyBorder="1" applyAlignment="1">
      <alignment horizontal="center" vertical="center" wrapText="1"/>
    </xf>
    <xf numFmtId="0" fontId="21" fillId="5" borderId="36" xfId="1" applyFont="1" applyFill="1" applyBorder="1" applyAlignment="1">
      <alignment horizontal="center" vertical="center" wrapText="1"/>
    </xf>
    <xf numFmtId="49" fontId="21" fillId="5" borderId="33" xfId="1" applyNumberFormat="1" applyFont="1" applyFill="1" applyBorder="1" applyAlignment="1">
      <alignment horizontal="center" vertical="center" wrapText="1"/>
    </xf>
    <xf numFmtId="49" fontId="21" fillId="5" borderId="36" xfId="1" applyNumberFormat="1" applyFont="1" applyFill="1" applyBorder="1" applyAlignment="1">
      <alignment horizontal="center" vertical="center" wrapText="1"/>
    </xf>
    <xf numFmtId="0" fontId="21" fillId="0" borderId="34" xfId="4" applyFont="1" applyBorder="1" applyAlignment="1">
      <alignment horizontal="center" vertical="center" wrapText="1"/>
    </xf>
    <xf numFmtId="0" fontId="21" fillId="0" borderId="40" xfId="4" applyFont="1" applyBorder="1" applyAlignment="1">
      <alignment horizontal="center" vertical="center" wrapText="1"/>
    </xf>
    <xf numFmtId="0" fontId="21" fillId="0" borderId="37" xfId="4" applyFont="1" applyBorder="1" applyAlignment="1">
      <alignment horizontal="center" vertical="center" wrapText="1"/>
    </xf>
    <xf numFmtId="49" fontId="21" fillId="0" borderId="34" xfId="4" quotePrefix="1" applyNumberFormat="1" applyFont="1" applyBorder="1" applyAlignment="1">
      <alignment horizontal="center" vertical="center" wrapText="1"/>
    </xf>
    <xf numFmtId="49" fontId="21" fillId="0" borderId="40" xfId="4" quotePrefix="1" applyNumberFormat="1" applyFont="1" applyBorder="1" applyAlignment="1">
      <alignment horizontal="center" vertical="center" wrapText="1"/>
    </xf>
    <xf numFmtId="49" fontId="21" fillId="0" borderId="37" xfId="4" quotePrefix="1" applyNumberFormat="1" applyFont="1" applyBorder="1" applyAlignment="1">
      <alignment horizontal="center" vertical="center" wrapText="1"/>
    </xf>
    <xf numFmtId="0" fontId="19" fillId="0" borderId="33" xfId="1" applyFont="1" applyBorder="1" applyAlignment="1">
      <alignment horizontal="center" vertical="center" wrapText="1"/>
    </xf>
    <xf numFmtId="0" fontId="19" fillId="0" borderId="39" xfId="1" applyFont="1" applyBorder="1" applyAlignment="1">
      <alignment horizontal="center" vertical="center" wrapText="1"/>
    </xf>
    <xf numFmtId="0" fontId="19" fillId="0" borderId="36" xfId="1" applyFont="1" applyBorder="1" applyAlignment="1">
      <alignment horizontal="center" vertical="center" wrapText="1"/>
    </xf>
    <xf numFmtId="0" fontId="19" fillId="0" borderId="33" xfId="0" applyFont="1" applyBorder="1" applyAlignment="1">
      <alignment horizontal="left" vertical="top" wrapText="1"/>
    </xf>
    <xf numFmtId="0" fontId="19" fillId="0" borderId="39" xfId="0" applyFont="1" applyBorder="1" applyAlignment="1">
      <alignment horizontal="left" vertical="top" wrapText="1"/>
    </xf>
    <xf numFmtId="0" fontId="19" fillId="0" borderId="36" xfId="0" applyFont="1" applyBorder="1" applyAlignment="1">
      <alignment horizontal="left" vertical="top" wrapText="1"/>
    </xf>
    <xf numFmtId="0" fontId="19" fillId="0" borderId="33" xfId="0" quotePrefix="1" applyFont="1" applyBorder="1" applyAlignment="1">
      <alignment horizontal="center" vertical="center" wrapText="1"/>
    </xf>
    <xf numFmtId="0" fontId="19" fillId="0" borderId="39" xfId="0" quotePrefix="1" applyFont="1" applyBorder="1" applyAlignment="1">
      <alignment horizontal="center" vertical="center" wrapText="1"/>
    </xf>
    <xf numFmtId="0" fontId="19" fillId="0" borderId="36" xfId="0" quotePrefix="1" applyFont="1" applyBorder="1" applyAlignment="1">
      <alignment horizontal="center" vertical="center" wrapText="1"/>
    </xf>
    <xf numFmtId="0" fontId="18" fillId="0" borderId="39" xfId="0" applyFont="1" applyBorder="1" applyAlignment="1">
      <alignment horizontal="center" vertical="center"/>
    </xf>
    <xf numFmtId="0" fontId="21" fillId="0" borderId="34" xfId="2" applyFont="1" applyBorder="1" applyAlignment="1">
      <alignment horizontal="center" vertical="center" wrapText="1"/>
    </xf>
    <xf numFmtId="0" fontId="21" fillId="0" borderId="40" xfId="2" applyFont="1" applyBorder="1" applyAlignment="1">
      <alignment horizontal="center" vertical="center" wrapText="1"/>
    </xf>
    <xf numFmtId="0" fontId="21" fillId="0" borderId="37" xfId="2" applyFont="1" applyBorder="1" applyAlignment="1">
      <alignment horizontal="center" vertical="center" wrapText="1"/>
    </xf>
    <xf numFmtId="49" fontId="21" fillId="4" borderId="39" xfId="0" applyNumberFormat="1" applyFont="1" applyFill="1" applyBorder="1" applyAlignment="1">
      <alignment horizontal="center" vertical="center" wrapText="1"/>
    </xf>
    <xf numFmtId="0" fontId="21" fillId="0" borderId="33" xfId="0" applyFont="1" applyBorder="1" applyAlignment="1">
      <alignment horizontal="center" vertical="center"/>
    </xf>
    <xf numFmtId="0" fontId="21" fillId="0" borderId="36" xfId="0" applyFont="1" applyBorder="1" applyAlignment="1">
      <alignment horizontal="center" vertical="center"/>
    </xf>
    <xf numFmtId="49" fontId="21" fillId="0" borderId="40" xfId="2" applyNumberFormat="1" applyFont="1" applyBorder="1" applyAlignment="1">
      <alignment horizontal="center" vertical="center" wrapText="1"/>
    </xf>
    <xf numFmtId="0" fontId="19" fillId="5" borderId="33" xfId="0" applyFont="1" applyFill="1" applyBorder="1" applyAlignment="1">
      <alignment horizontal="center" vertical="center" wrapText="1"/>
    </xf>
    <xf numFmtId="0" fontId="19" fillId="5" borderId="36" xfId="0" applyFont="1" applyFill="1" applyBorder="1" applyAlignment="1">
      <alignment horizontal="center" vertical="center" wrapText="1"/>
    </xf>
    <xf numFmtId="0" fontId="19" fillId="5" borderId="33" xfId="0" quotePrefix="1" applyFont="1" applyFill="1" applyBorder="1" applyAlignment="1">
      <alignment horizontal="center" vertical="center" wrapText="1"/>
    </xf>
    <xf numFmtId="0" fontId="19" fillId="5" borderId="36" xfId="0" quotePrefix="1" applyFont="1" applyFill="1" applyBorder="1" applyAlignment="1">
      <alignment horizontal="center" vertical="center" wrapText="1"/>
    </xf>
    <xf numFmtId="49" fontId="19" fillId="5" borderId="33" xfId="0" applyNumberFormat="1" applyFont="1" applyFill="1" applyBorder="1" applyAlignment="1">
      <alignment horizontal="center" vertical="center" wrapText="1"/>
    </xf>
    <xf numFmtId="49" fontId="19" fillId="5" borderId="39" xfId="0" applyNumberFormat="1" applyFont="1" applyFill="1" applyBorder="1" applyAlignment="1">
      <alignment horizontal="center" vertical="center" wrapText="1"/>
    </xf>
    <xf numFmtId="49" fontId="19" fillId="5" borderId="36" xfId="0" applyNumberFormat="1" applyFont="1" applyFill="1" applyBorder="1" applyAlignment="1">
      <alignment horizontal="center" vertical="center" wrapText="1"/>
    </xf>
    <xf numFmtId="49" fontId="21" fillId="0" borderId="39" xfId="2" applyNumberFormat="1" applyFont="1" applyBorder="1" applyAlignment="1">
      <alignment horizontal="center" vertical="center" wrapText="1"/>
    </xf>
    <xf numFmtId="49" fontId="23" fillId="0" borderId="33" xfId="5" applyNumberFormat="1" applyFont="1" applyBorder="1" applyAlignment="1">
      <alignment horizontal="center" vertical="center" wrapText="1"/>
    </xf>
    <xf numFmtId="49" fontId="23" fillId="0" borderId="39" xfId="5" applyNumberFormat="1" applyFont="1" applyBorder="1" applyAlignment="1">
      <alignment horizontal="center" vertical="center" wrapText="1"/>
    </xf>
    <xf numFmtId="49" fontId="23" fillId="0" borderId="50" xfId="5" applyNumberFormat="1" applyFont="1" applyBorder="1" applyAlignment="1">
      <alignment horizontal="center" vertical="center" wrapText="1"/>
    </xf>
    <xf numFmtId="0" fontId="21" fillId="0" borderId="115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55" fillId="0" borderId="106" xfId="0" applyFont="1" applyBorder="1" applyAlignment="1">
      <alignment horizontal="center" vertical="center" wrapText="1"/>
    </xf>
    <xf numFmtId="0" fontId="55" fillId="0" borderId="99" xfId="0" applyFont="1" applyBorder="1" applyAlignment="1">
      <alignment horizontal="center" vertical="center" wrapText="1"/>
    </xf>
    <xf numFmtId="0" fontId="55" fillId="0" borderId="117" xfId="0" applyFont="1" applyBorder="1" applyAlignment="1">
      <alignment horizontal="center" vertical="center" wrapText="1"/>
    </xf>
    <xf numFmtId="0" fontId="55" fillId="0" borderId="4" xfId="0" applyFont="1" applyBorder="1" applyAlignment="1">
      <alignment horizontal="center" vertical="center" wrapText="1"/>
    </xf>
    <xf numFmtId="0" fontId="55" fillId="0" borderId="24" xfId="0" applyFont="1" applyBorder="1" applyAlignment="1">
      <alignment horizontal="center" vertical="center" wrapText="1"/>
    </xf>
    <xf numFmtId="0" fontId="55" fillId="0" borderId="115" xfId="0" applyFont="1" applyBorder="1" applyAlignment="1">
      <alignment horizontal="center" vertical="center" wrapText="1"/>
    </xf>
    <xf numFmtId="0" fontId="55" fillId="0" borderId="103" xfId="0" applyFont="1" applyBorder="1" applyAlignment="1">
      <alignment horizontal="center" vertical="center" wrapText="1"/>
    </xf>
    <xf numFmtId="0" fontId="55" fillId="0" borderId="57" xfId="0" applyFont="1" applyBorder="1" applyAlignment="1">
      <alignment horizontal="center" vertical="center" wrapText="1"/>
    </xf>
    <xf numFmtId="0" fontId="21" fillId="0" borderId="103" xfId="0" applyFont="1" applyBorder="1" applyAlignment="1">
      <alignment horizontal="center" vertical="center" wrapText="1"/>
    </xf>
    <xf numFmtId="0" fontId="21" fillId="2" borderId="103" xfId="0" applyFont="1" applyFill="1" applyBorder="1" applyAlignment="1">
      <alignment horizontal="center" vertical="center" wrapText="1"/>
    </xf>
    <xf numFmtId="0" fontId="21" fillId="2" borderId="4" xfId="0" applyFont="1" applyFill="1" applyBorder="1" applyAlignment="1">
      <alignment horizontal="center" vertical="center" wrapText="1"/>
    </xf>
    <xf numFmtId="0" fontId="12" fillId="0" borderId="0" xfId="0" applyFont="1" applyAlignment="1">
      <alignment vertical="top" wrapText="1"/>
    </xf>
    <xf numFmtId="0" fontId="0" fillId="0" borderId="0" xfId="0" applyAlignment="1">
      <alignment vertical="top"/>
    </xf>
    <xf numFmtId="0" fontId="31" fillId="9" borderId="90" xfId="0" applyFont="1" applyFill="1" applyBorder="1" applyAlignment="1">
      <alignment horizontal="left" vertical="center" wrapText="1"/>
    </xf>
    <xf numFmtId="0" fontId="31" fillId="9" borderId="91" xfId="0" applyFont="1" applyFill="1" applyBorder="1" applyAlignment="1">
      <alignment horizontal="left" vertical="center" wrapText="1"/>
    </xf>
    <xf numFmtId="0" fontId="31" fillId="9" borderId="89" xfId="0" applyFont="1" applyFill="1" applyBorder="1" applyAlignment="1">
      <alignment horizontal="left" vertical="center" wrapText="1"/>
    </xf>
    <xf numFmtId="0" fontId="23" fillId="9" borderId="90" xfId="0" applyFont="1" applyFill="1" applyBorder="1" applyAlignment="1">
      <alignment horizontal="center" vertical="center"/>
    </xf>
    <xf numFmtId="0" fontId="23" fillId="9" borderId="91" xfId="0" applyFont="1" applyFill="1" applyBorder="1" applyAlignment="1">
      <alignment horizontal="center" vertical="center"/>
    </xf>
    <xf numFmtId="0" fontId="23" fillId="9" borderId="89" xfId="0" applyFont="1" applyFill="1" applyBorder="1" applyAlignment="1">
      <alignment horizontal="center" vertical="center"/>
    </xf>
    <xf numFmtId="0" fontId="46" fillId="9" borderId="85" xfId="0" applyFont="1" applyFill="1" applyBorder="1" applyAlignment="1">
      <alignment horizontal="center" vertical="center"/>
    </xf>
    <xf numFmtId="0" fontId="46" fillId="9" borderId="103" xfId="0" applyFont="1" applyFill="1" applyBorder="1" applyAlignment="1">
      <alignment horizontal="center" vertical="center"/>
    </xf>
    <xf numFmtId="0" fontId="65" fillId="9" borderId="94" xfId="0" applyFont="1" applyFill="1" applyBorder="1" applyAlignment="1">
      <alignment horizontal="center" vertical="center" wrapText="1"/>
    </xf>
    <xf numFmtId="0" fontId="65" fillId="9" borderId="104" xfId="0" applyFont="1" applyFill="1" applyBorder="1" applyAlignment="1">
      <alignment horizontal="center" vertical="center" wrapText="1"/>
    </xf>
    <xf numFmtId="0" fontId="67" fillId="9" borderId="105" xfId="0" applyFont="1" applyFill="1" applyBorder="1" applyAlignment="1">
      <alignment horizontal="center" vertical="center" wrapText="1"/>
    </xf>
    <xf numFmtId="0" fontId="65" fillId="9" borderId="101" xfId="0" applyFont="1" applyFill="1" applyBorder="1" applyAlignment="1">
      <alignment horizontal="center" vertical="center" wrapText="1"/>
    </xf>
    <xf numFmtId="0" fontId="65" fillId="9" borderId="0" xfId="0" applyFont="1" applyFill="1" applyAlignment="1">
      <alignment horizontal="center" vertical="center" wrapText="1"/>
    </xf>
    <xf numFmtId="0" fontId="67" fillId="9" borderId="88" xfId="0" applyFont="1" applyFill="1" applyBorder="1" applyAlignment="1">
      <alignment horizontal="center" vertical="center" wrapText="1"/>
    </xf>
    <xf numFmtId="0" fontId="65" fillId="9" borderId="6" xfId="0" applyFont="1" applyFill="1" applyBorder="1" applyAlignment="1">
      <alignment horizontal="center" vertical="center" wrapText="1"/>
    </xf>
    <xf numFmtId="0" fontId="65" fillId="9" borderId="86" xfId="0" applyFont="1" applyFill="1" applyBorder="1" applyAlignment="1">
      <alignment horizontal="center" vertical="center" wrapText="1"/>
    </xf>
    <xf numFmtId="0" fontId="67" fillId="9" borderId="87" xfId="0" applyFont="1" applyFill="1" applyBorder="1" applyAlignment="1">
      <alignment horizontal="center" vertical="center" wrapText="1"/>
    </xf>
    <xf numFmtId="0" fontId="65" fillId="9" borderId="85" xfId="0" applyFont="1" applyFill="1" applyBorder="1" applyAlignment="1">
      <alignment horizontal="center" vertical="center" wrapText="1"/>
    </xf>
    <xf numFmtId="0" fontId="65" fillId="9" borderId="103" xfId="0" applyFont="1" applyFill="1" applyBorder="1" applyAlignment="1">
      <alignment horizontal="center" vertical="center" wrapText="1"/>
    </xf>
    <xf numFmtId="0" fontId="67" fillId="9" borderId="4" xfId="0" applyFont="1" applyFill="1" applyBorder="1" applyAlignment="1">
      <alignment horizontal="center" vertical="center" wrapText="1"/>
    </xf>
    <xf numFmtId="0" fontId="65" fillId="9" borderId="4" xfId="0" applyFont="1" applyFill="1" applyBorder="1" applyAlignment="1">
      <alignment horizontal="center" vertical="center" wrapText="1"/>
    </xf>
    <xf numFmtId="0" fontId="21" fillId="2" borderId="115" xfId="0" applyFont="1" applyFill="1" applyBorder="1" applyAlignment="1">
      <alignment horizontal="center" vertical="center" wrapText="1"/>
    </xf>
    <xf numFmtId="0" fontId="21" fillId="2" borderId="57" xfId="0" applyFont="1" applyFill="1" applyBorder="1" applyAlignment="1">
      <alignment horizontal="center" vertical="center" wrapText="1"/>
    </xf>
    <xf numFmtId="0" fontId="55" fillId="0" borderId="84" xfId="0" applyFont="1" applyBorder="1" applyAlignment="1">
      <alignment horizontal="center" vertical="center" wrapText="1"/>
    </xf>
    <xf numFmtId="0" fontId="44" fillId="0" borderId="117" xfId="8" applyFont="1" applyBorder="1" applyAlignment="1">
      <alignment horizontal="center" vertical="center" wrapText="1"/>
    </xf>
    <xf numFmtId="0" fontId="44" fillId="0" borderId="115" xfId="8" applyFont="1" applyBorder="1" applyAlignment="1">
      <alignment horizontal="center" vertical="center" wrapText="1"/>
    </xf>
    <xf numFmtId="0" fontId="44" fillId="0" borderId="4" xfId="8" applyFont="1" applyBorder="1" applyAlignment="1">
      <alignment horizontal="center" vertical="center" wrapText="1"/>
    </xf>
    <xf numFmtId="0" fontId="44" fillId="0" borderId="109" xfId="8" applyFont="1" applyBorder="1" applyAlignment="1">
      <alignment horizontal="center" vertical="center" wrapText="1"/>
    </xf>
    <xf numFmtId="0" fontId="44" fillId="0" borderId="110" xfId="8" applyFont="1" applyBorder="1" applyAlignment="1">
      <alignment horizontal="center" vertical="center" wrapText="1"/>
    </xf>
    <xf numFmtId="0" fontId="44" fillId="0" borderId="111" xfId="8" applyFont="1" applyBorder="1" applyAlignment="1">
      <alignment horizontal="center" vertical="center" wrapText="1"/>
    </xf>
    <xf numFmtId="0" fontId="44" fillId="0" borderId="109" xfId="8" applyFont="1" applyBorder="1" applyAlignment="1">
      <alignment horizontal="center" vertical="center"/>
    </xf>
    <xf numFmtId="0" fontId="44" fillId="0" borderId="110" xfId="8" applyFont="1" applyBorder="1" applyAlignment="1">
      <alignment horizontal="center" vertical="center"/>
    </xf>
    <xf numFmtId="0" fontId="44" fillId="0" borderId="111" xfId="8" applyFont="1" applyBorder="1" applyAlignment="1">
      <alignment horizontal="center" vertical="center"/>
    </xf>
    <xf numFmtId="49" fontId="44" fillId="0" borderId="117" xfId="8" applyNumberFormat="1" applyFont="1" applyBorder="1" applyAlignment="1">
      <alignment horizontal="center" vertical="center"/>
    </xf>
    <xf numFmtId="49" fontId="44" fillId="0" borderId="115" xfId="8" applyNumberFormat="1" applyFont="1" applyBorder="1" applyAlignment="1">
      <alignment horizontal="center" vertical="center"/>
    </xf>
    <xf numFmtId="49" fontId="44" fillId="0" borderId="4" xfId="8" applyNumberFormat="1" applyFont="1" applyBorder="1" applyAlignment="1">
      <alignment horizontal="center" vertical="center"/>
    </xf>
    <xf numFmtId="0" fontId="44" fillId="0" borderId="118" xfId="8" applyFont="1" applyBorder="1" applyAlignment="1">
      <alignment horizontal="center" vertical="center" wrapText="1"/>
    </xf>
    <xf numFmtId="0" fontId="44" fillId="0" borderId="120" xfId="8" applyFont="1" applyBorder="1" applyAlignment="1">
      <alignment horizontal="center" vertical="center" wrapText="1"/>
    </xf>
    <xf numFmtId="0" fontId="44" fillId="0" borderId="119" xfId="8" applyFont="1" applyBorder="1" applyAlignment="1">
      <alignment horizontal="center" vertical="center" wrapText="1"/>
    </xf>
    <xf numFmtId="0" fontId="44" fillId="5" borderId="109" xfId="8" applyFont="1" applyFill="1" applyBorder="1" applyAlignment="1">
      <alignment horizontal="center" vertical="center"/>
    </xf>
    <xf numFmtId="0" fontId="44" fillId="5" borderId="110" xfId="8" applyFont="1" applyFill="1" applyBorder="1" applyAlignment="1">
      <alignment horizontal="center" vertical="center"/>
    </xf>
    <xf numFmtId="0" fontId="44" fillId="5" borderId="111" xfId="8" applyFont="1" applyFill="1" applyBorder="1" applyAlignment="1">
      <alignment horizontal="center" vertical="center"/>
    </xf>
    <xf numFmtId="0" fontId="44" fillId="0" borderId="115" xfId="8" applyFont="1" applyBorder="1" applyAlignment="1">
      <alignment horizontal="center" vertical="center"/>
    </xf>
    <xf numFmtId="0" fontId="44" fillId="0" borderId="4" xfId="8" applyFont="1" applyBorder="1" applyAlignment="1">
      <alignment horizontal="center" vertical="center"/>
    </xf>
    <xf numFmtId="0" fontId="44" fillId="0" borderId="99" xfId="8" applyFont="1" applyBorder="1" applyAlignment="1">
      <alignment horizontal="center" vertical="center" wrapText="1"/>
    </xf>
    <xf numFmtId="49" fontId="44" fillId="0" borderId="117" xfId="8" applyNumberFormat="1" applyFont="1" applyBorder="1" applyAlignment="1">
      <alignment horizontal="center" vertical="center" wrapText="1"/>
    </xf>
    <xf numFmtId="49" fontId="44" fillId="0" borderId="115" xfId="8" applyNumberFormat="1" applyFont="1" applyBorder="1" applyAlignment="1">
      <alignment horizontal="center" vertical="center" wrapText="1"/>
    </xf>
    <xf numFmtId="49" fontId="44" fillId="0" borderId="4" xfId="8" applyNumberFormat="1" applyFont="1" applyBorder="1" applyAlignment="1">
      <alignment horizontal="center" vertical="center" wrapText="1"/>
    </xf>
    <xf numFmtId="0" fontId="88" fillId="9" borderId="109" xfId="8" applyFont="1" applyFill="1" applyBorder="1" applyAlignment="1">
      <alignment horizontal="left" vertical="center"/>
    </xf>
    <xf numFmtId="0" fontId="89" fillId="9" borderId="110" xfId="8" applyFont="1" applyFill="1" applyBorder="1" applyAlignment="1">
      <alignment horizontal="left" vertical="center"/>
    </xf>
    <xf numFmtId="0" fontId="89" fillId="9" borderId="111" xfId="8" applyFont="1" applyFill="1" applyBorder="1" applyAlignment="1">
      <alignment horizontal="left" vertical="center"/>
    </xf>
    <xf numFmtId="0" fontId="44" fillId="9" borderId="117" xfId="8" applyFont="1" applyFill="1" applyBorder="1" applyAlignment="1">
      <alignment horizontal="center" vertical="center"/>
    </xf>
    <xf numFmtId="0" fontId="73" fillId="0" borderId="4" xfId="8" applyFont="1" applyBorder="1" applyAlignment="1">
      <alignment horizontal="center" vertical="center"/>
    </xf>
    <xf numFmtId="0" fontId="44" fillId="9" borderId="118" xfId="8" applyFont="1" applyFill="1" applyBorder="1" applyAlignment="1">
      <alignment horizontal="center" vertical="center"/>
    </xf>
    <xf numFmtId="0" fontId="73" fillId="0" borderId="120" xfId="8" applyFont="1" applyBorder="1" applyAlignment="1">
      <alignment horizontal="center" vertical="center"/>
    </xf>
    <xf numFmtId="0" fontId="73" fillId="0" borderId="119" xfId="8" applyFont="1" applyBorder="1" applyAlignment="1">
      <alignment horizontal="center" vertical="center"/>
    </xf>
    <xf numFmtId="0" fontId="73" fillId="0" borderId="97" xfId="8" applyFont="1" applyBorder="1" applyAlignment="1">
      <alignment horizontal="center" vertical="center"/>
    </xf>
    <xf numFmtId="0" fontId="73" fillId="0" borderId="86" xfId="8" applyFont="1" applyBorder="1" applyAlignment="1">
      <alignment horizontal="center" vertical="center"/>
    </xf>
    <xf numFmtId="0" fontId="73" fillId="0" borderId="116" xfId="8" applyFont="1" applyBorder="1" applyAlignment="1">
      <alignment horizontal="center" vertical="center"/>
    </xf>
    <xf numFmtId="0" fontId="44" fillId="9" borderId="109" xfId="8" applyFont="1" applyFill="1" applyBorder="1" applyAlignment="1">
      <alignment horizontal="center" vertical="center"/>
    </xf>
    <xf numFmtId="0" fontId="44" fillId="9" borderId="110" xfId="8" applyFont="1" applyFill="1" applyBorder="1" applyAlignment="1">
      <alignment horizontal="center" vertical="center"/>
    </xf>
    <xf numFmtId="0" fontId="73" fillId="0" borderId="111" xfId="8" applyFont="1" applyBorder="1" applyAlignment="1">
      <alignment horizontal="center" vertical="center"/>
    </xf>
    <xf numFmtId="0" fontId="44" fillId="9" borderId="117" xfId="8" applyFont="1" applyFill="1" applyBorder="1" applyAlignment="1">
      <alignment horizontal="center" vertical="center" wrapText="1"/>
    </xf>
    <xf numFmtId="0" fontId="73" fillId="0" borderId="115" xfId="8" applyFont="1" applyBorder="1" applyAlignment="1">
      <alignment horizontal="center" vertical="center" wrapText="1"/>
    </xf>
    <xf numFmtId="0" fontId="73" fillId="0" borderId="4" xfId="8" applyFont="1" applyBorder="1" applyAlignment="1">
      <alignment horizontal="center" vertical="center" wrapText="1"/>
    </xf>
    <xf numFmtId="0" fontId="73" fillId="0" borderId="57" xfId="8" applyFont="1" applyBorder="1" applyAlignment="1">
      <alignment horizontal="center" vertical="center" wrapText="1"/>
    </xf>
    <xf numFmtId="0" fontId="44" fillId="9" borderId="118" xfId="8" applyFont="1" applyFill="1" applyBorder="1" applyAlignment="1">
      <alignment horizontal="center" vertical="center" wrapText="1"/>
    </xf>
    <xf numFmtId="0" fontId="73" fillId="0" borderId="120" xfId="8" applyFont="1" applyBorder="1" applyAlignment="1">
      <alignment horizontal="center" vertical="center" wrapText="1"/>
    </xf>
    <xf numFmtId="0" fontId="73" fillId="0" borderId="119" xfId="8" applyFont="1" applyBorder="1" applyAlignment="1">
      <alignment horizontal="center" vertical="center" wrapText="1"/>
    </xf>
    <xf numFmtId="0" fontId="73" fillId="0" borderId="114" xfId="8" applyFont="1" applyBorder="1" applyAlignment="1">
      <alignment horizontal="center" vertical="center" wrapText="1"/>
    </xf>
    <xf numFmtId="0" fontId="73" fillId="0" borderId="0" xfId="8" applyFont="1" applyAlignment="1">
      <alignment horizontal="center" vertical="center" wrapText="1"/>
    </xf>
    <xf numFmtId="0" fontId="73" fillId="0" borderId="88" xfId="8" applyFont="1" applyBorder="1" applyAlignment="1">
      <alignment horizontal="center" vertical="center" wrapText="1"/>
    </xf>
    <xf numFmtId="0" fontId="73" fillId="0" borderId="97" xfId="8" applyFont="1" applyBorder="1" applyAlignment="1">
      <alignment horizontal="center" vertical="center" wrapText="1"/>
    </xf>
    <xf numFmtId="0" fontId="73" fillId="0" borderId="86" xfId="8" applyFont="1" applyBorder="1" applyAlignment="1">
      <alignment horizontal="center" vertical="center" wrapText="1"/>
    </xf>
    <xf numFmtId="0" fontId="73" fillId="0" borderId="116" xfId="8" applyFont="1" applyBorder="1" applyAlignment="1">
      <alignment horizontal="center" vertical="center" wrapText="1"/>
    </xf>
    <xf numFmtId="0" fontId="44" fillId="9" borderId="120" xfId="8" applyFont="1" applyFill="1" applyBorder="1" applyAlignment="1">
      <alignment horizontal="center" vertical="center" wrapText="1"/>
    </xf>
    <xf numFmtId="0" fontId="44" fillId="9" borderId="119" xfId="8" applyFont="1" applyFill="1" applyBorder="1" applyAlignment="1">
      <alignment horizontal="center" vertical="center" wrapText="1"/>
    </xf>
    <xf numFmtId="0" fontId="44" fillId="9" borderId="97" xfId="8" applyFont="1" applyFill="1" applyBorder="1" applyAlignment="1">
      <alignment horizontal="center" vertical="center" wrapText="1"/>
    </xf>
    <xf numFmtId="0" fontId="44" fillId="9" borderId="86" xfId="8" applyFont="1" applyFill="1" applyBorder="1" applyAlignment="1">
      <alignment horizontal="center" vertical="center" wrapText="1"/>
    </xf>
    <xf numFmtId="0" fontId="44" fillId="9" borderId="116" xfId="8" applyFont="1" applyFill="1" applyBorder="1" applyAlignment="1">
      <alignment horizontal="center" vertical="center" wrapText="1"/>
    </xf>
    <xf numFmtId="0" fontId="44" fillId="9" borderId="114" xfId="8" applyFont="1" applyFill="1" applyBorder="1" applyAlignment="1">
      <alignment horizontal="center" vertical="center" wrapText="1"/>
    </xf>
    <xf numFmtId="0" fontId="44" fillId="9" borderId="88" xfId="8" applyFont="1" applyFill="1" applyBorder="1" applyAlignment="1">
      <alignment horizontal="center" vertical="center" wrapText="1"/>
    </xf>
    <xf numFmtId="0" fontId="44" fillId="9" borderId="115" xfId="8" applyFont="1" applyFill="1" applyBorder="1" applyAlignment="1">
      <alignment horizontal="center" vertical="center"/>
    </xf>
    <xf numFmtId="0" fontId="73" fillId="0" borderId="115" xfId="8" applyFont="1" applyBorder="1" applyAlignment="1">
      <alignment horizontal="center" vertical="center"/>
    </xf>
    <xf numFmtId="0" fontId="44" fillId="9" borderId="114" xfId="8" applyFont="1" applyFill="1" applyBorder="1" applyAlignment="1">
      <alignment vertical="center"/>
    </xf>
    <xf numFmtId="0" fontId="73" fillId="0" borderId="88" xfId="8" applyFont="1" applyBorder="1" applyAlignment="1">
      <alignment vertical="center"/>
    </xf>
    <xf numFmtId="0" fontId="44" fillId="5" borderId="97" xfId="8" applyFont="1" applyFill="1" applyBorder="1" applyAlignment="1">
      <alignment horizontal="left" vertical="center"/>
    </xf>
    <xf numFmtId="0" fontId="44" fillId="5" borderId="86" xfId="8" applyFont="1" applyFill="1" applyBorder="1" applyAlignment="1">
      <alignment horizontal="left" vertical="center"/>
    </xf>
    <xf numFmtId="0" fontId="44" fillId="5" borderId="116" xfId="8" applyFont="1" applyFill="1" applyBorder="1" applyAlignment="1">
      <alignment horizontal="left" vertical="center"/>
    </xf>
    <xf numFmtId="49" fontId="44" fillId="0" borderId="99" xfId="8" applyNumberFormat="1" applyFont="1" applyBorder="1" applyAlignment="1">
      <alignment horizontal="center" vertical="center"/>
    </xf>
    <xf numFmtId="0" fontId="44" fillId="0" borderId="117" xfId="8" applyFont="1" applyBorder="1" applyAlignment="1">
      <alignment horizontal="center" vertical="center"/>
    </xf>
    <xf numFmtId="49" fontId="73" fillId="0" borderId="109" xfId="9" applyNumberFormat="1" applyFont="1" applyBorder="1" applyAlignment="1">
      <alignment horizontal="center" vertical="center" wrapText="1"/>
    </xf>
    <xf numFmtId="49" fontId="73" fillId="0" borderId="110" xfId="9" applyNumberFormat="1" applyFont="1" applyBorder="1" applyAlignment="1">
      <alignment horizontal="center" vertical="center" wrapText="1"/>
    </xf>
    <xf numFmtId="49" fontId="73" fillId="0" borderId="107" xfId="9" applyNumberFormat="1" applyFont="1" applyBorder="1" applyAlignment="1">
      <alignment horizontal="center" vertical="center" wrapText="1"/>
    </xf>
    <xf numFmtId="0" fontId="73" fillId="0" borderId="118" xfId="9" applyFont="1" applyBorder="1" applyAlignment="1">
      <alignment horizontal="left" vertical="center" wrapText="1"/>
    </xf>
    <xf numFmtId="0" fontId="73" fillId="0" borderId="120" xfId="9" applyFont="1" applyBorder="1" applyAlignment="1">
      <alignment horizontal="left" vertical="center" wrapText="1"/>
    </xf>
    <xf numFmtId="0" fontId="73" fillId="0" borderId="117" xfId="9" applyFont="1" applyBorder="1" applyAlignment="1">
      <alignment horizontal="center" vertical="center"/>
    </xf>
    <xf numFmtId="0" fontId="73" fillId="0" borderId="4" xfId="9" applyFont="1" applyBorder="1" applyAlignment="1">
      <alignment horizontal="center" vertical="center"/>
    </xf>
    <xf numFmtId="49" fontId="73" fillId="0" borderId="109" xfId="8" applyNumberFormat="1" applyFont="1" applyBorder="1" applyAlignment="1">
      <alignment horizontal="center"/>
    </xf>
    <xf numFmtId="49" fontId="73" fillId="0" borderId="110" xfId="8" applyNumberFormat="1" applyFont="1" applyBorder="1" applyAlignment="1">
      <alignment horizontal="center"/>
    </xf>
    <xf numFmtId="49" fontId="73" fillId="0" borderId="111" xfId="8" applyNumberFormat="1" applyFont="1" applyBorder="1" applyAlignment="1">
      <alignment horizontal="center"/>
    </xf>
    <xf numFmtId="0" fontId="73" fillId="0" borderId="117" xfId="8" applyFont="1" applyBorder="1" applyAlignment="1">
      <alignment horizontal="center" vertical="center"/>
    </xf>
    <xf numFmtId="49" fontId="73" fillId="0" borderId="99" xfId="8" applyNumberFormat="1" applyFont="1" applyBorder="1" applyAlignment="1">
      <alignment horizontal="center"/>
    </xf>
    <xf numFmtId="49" fontId="73" fillId="0" borderId="99" xfId="9" applyNumberFormat="1" applyFont="1" applyBorder="1" applyAlignment="1">
      <alignment horizontal="left" vertical="center" wrapText="1"/>
    </xf>
    <xf numFmtId="0" fontId="73" fillId="0" borderId="109" xfId="9" applyFont="1" applyBorder="1" applyAlignment="1">
      <alignment horizontal="center" vertical="center" wrapText="1"/>
    </xf>
    <xf numFmtId="0" fontId="73" fillId="0" borderId="111" xfId="9" applyFont="1" applyBorder="1" applyAlignment="1">
      <alignment horizontal="center" vertical="center" wrapText="1"/>
    </xf>
    <xf numFmtId="0" fontId="74" fillId="0" borderId="109" xfId="8" applyFont="1" applyBorder="1" applyAlignment="1">
      <alignment horizontal="center" wrapText="1"/>
    </xf>
    <xf numFmtId="0" fontId="74" fillId="0" borderId="111" xfId="8" applyFont="1" applyBorder="1" applyAlignment="1">
      <alignment horizontal="center" wrapText="1"/>
    </xf>
    <xf numFmtId="0" fontId="73" fillId="0" borderId="99" xfId="9" applyFont="1" applyBorder="1" applyAlignment="1">
      <alignment horizontal="left" vertical="center" wrapText="1"/>
    </xf>
    <xf numFmtId="0" fontId="73" fillId="0" borderId="109" xfId="9" applyFont="1" applyBorder="1" applyAlignment="1">
      <alignment horizontal="left" vertical="center" wrapText="1"/>
    </xf>
    <xf numFmtId="0" fontId="73" fillId="0" borderId="110" xfId="9" applyFont="1" applyBorder="1" applyAlignment="1">
      <alignment horizontal="left" vertical="center" wrapText="1"/>
    </xf>
    <xf numFmtId="0" fontId="73" fillId="0" borderId="111" xfId="9" applyFont="1" applyBorder="1" applyAlignment="1">
      <alignment horizontal="left" vertical="center" wrapText="1"/>
    </xf>
    <xf numFmtId="0" fontId="73" fillId="0" borderId="99" xfId="9" applyFont="1" applyBorder="1" applyAlignment="1">
      <alignment horizontal="center" vertical="center" wrapText="1"/>
    </xf>
    <xf numFmtId="0" fontId="73" fillId="0" borderId="119" xfId="9" applyFont="1" applyBorder="1" applyAlignment="1">
      <alignment horizontal="left" vertical="center" wrapText="1"/>
    </xf>
    <xf numFmtId="0" fontId="73" fillId="0" borderId="97" xfId="9" applyFont="1" applyBorder="1" applyAlignment="1">
      <alignment horizontal="left" vertical="center" wrapText="1"/>
    </xf>
    <xf numFmtId="0" fontId="73" fillId="0" borderId="116" xfId="9" applyFont="1" applyBorder="1" applyAlignment="1">
      <alignment horizontal="left" vertical="center" wrapText="1"/>
    </xf>
    <xf numFmtId="49" fontId="73" fillId="0" borderId="118" xfId="9" applyNumberFormat="1" applyFont="1" applyBorder="1" applyAlignment="1">
      <alignment horizontal="center" vertical="center" wrapText="1"/>
    </xf>
    <xf numFmtId="49" fontId="73" fillId="0" borderId="120" xfId="9" applyNumberFormat="1" applyFont="1" applyBorder="1" applyAlignment="1">
      <alignment horizontal="center" vertical="center"/>
    </xf>
    <xf numFmtId="49" fontId="73" fillId="0" borderId="119" xfId="9" applyNumberFormat="1" applyFont="1" applyBorder="1" applyAlignment="1">
      <alignment horizontal="center" vertical="center"/>
    </xf>
    <xf numFmtId="49" fontId="73" fillId="0" borderId="97" xfId="9" applyNumberFormat="1" applyFont="1" applyBorder="1" applyAlignment="1">
      <alignment horizontal="center" vertical="center"/>
    </xf>
    <xf numFmtId="49" fontId="73" fillId="0" borderId="86" xfId="9" applyNumberFormat="1" applyFont="1" applyBorder="1" applyAlignment="1">
      <alignment horizontal="center" vertical="center"/>
    </xf>
    <xf numFmtId="49" fontId="73" fillId="0" borderId="116" xfId="9" applyNumberFormat="1" applyFont="1" applyBorder="1" applyAlignment="1">
      <alignment horizontal="center" vertical="center"/>
    </xf>
    <xf numFmtId="0" fontId="73" fillId="0" borderId="118" xfId="9" applyFont="1" applyBorder="1" applyAlignment="1">
      <alignment horizontal="center" vertical="center" wrapText="1"/>
    </xf>
    <xf numFmtId="0" fontId="73" fillId="0" borderId="119" xfId="9" applyFont="1" applyBorder="1" applyAlignment="1">
      <alignment horizontal="center" vertical="center" wrapText="1"/>
    </xf>
    <xf numFmtId="49" fontId="73" fillId="0" borderId="110" xfId="9" applyNumberFormat="1" applyFont="1" applyBorder="1" applyAlignment="1">
      <alignment horizontal="center" vertical="center"/>
    </xf>
    <xf numFmtId="49" fontId="73" fillId="0" borderId="111" xfId="9" applyNumberFormat="1" applyFont="1" applyBorder="1" applyAlignment="1">
      <alignment horizontal="center" vertical="center"/>
    </xf>
    <xf numFmtId="0" fontId="73" fillId="0" borderId="115" xfId="9" applyFont="1" applyBorder="1" applyAlignment="1">
      <alignment horizontal="center" vertical="center"/>
    </xf>
    <xf numFmtId="0" fontId="73" fillId="0" borderId="24" xfId="9" applyFont="1" applyBorder="1" applyAlignment="1">
      <alignment horizontal="center" vertical="center"/>
    </xf>
    <xf numFmtId="0" fontId="77" fillId="0" borderId="110" xfId="9" applyFont="1" applyBorder="1" applyAlignment="1">
      <alignment horizontal="center" vertical="center" wrapText="1"/>
    </xf>
    <xf numFmtId="0" fontId="77" fillId="0" borderId="107" xfId="9" applyFont="1" applyBorder="1" applyAlignment="1">
      <alignment horizontal="center" vertical="center" wrapText="1"/>
    </xf>
    <xf numFmtId="165" fontId="73" fillId="0" borderId="109" xfId="9" applyNumberFormat="1" applyFont="1" applyBorder="1" applyAlignment="1">
      <alignment horizontal="center" vertical="center" wrapText="1"/>
    </xf>
    <xf numFmtId="165" fontId="73" fillId="0" borderId="110" xfId="9" applyNumberFormat="1" applyFont="1" applyBorder="1" applyAlignment="1">
      <alignment horizontal="center" vertical="center"/>
    </xf>
    <xf numFmtId="165" fontId="73" fillId="0" borderId="111" xfId="9" applyNumberFormat="1" applyFont="1" applyBorder="1" applyAlignment="1">
      <alignment horizontal="center" vertical="center"/>
    </xf>
    <xf numFmtId="0" fontId="73" fillId="0" borderId="110" xfId="9" applyFont="1" applyBorder="1" applyAlignment="1">
      <alignment horizontal="center" vertical="center"/>
    </xf>
    <xf numFmtId="0" fontId="73" fillId="0" borderId="107" xfId="9" applyFont="1" applyBorder="1" applyAlignment="1">
      <alignment horizontal="center" vertical="center"/>
    </xf>
    <xf numFmtId="0" fontId="77" fillId="0" borderId="111" xfId="9" applyFont="1" applyBorder="1" applyAlignment="1">
      <alignment horizontal="left" vertical="center" wrapText="1"/>
    </xf>
    <xf numFmtId="49" fontId="73" fillId="0" borderId="111" xfId="9" applyNumberFormat="1" applyFont="1" applyBorder="1" applyAlignment="1">
      <alignment horizontal="center" vertical="center" wrapText="1"/>
    </xf>
    <xf numFmtId="49" fontId="73" fillId="0" borderId="121" xfId="9" applyNumberFormat="1" applyFont="1" applyBorder="1" applyAlignment="1">
      <alignment horizontal="center" vertical="center" wrapText="1"/>
    </xf>
    <xf numFmtId="165" fontId="73" fillId="0" borderId="109" xfId="9" applyNumberFormat="1" applyFont="1" applyBorder="1" applyAlignment="1">
      <alignment horizontal="center" vertical="center"/>
    </xf>
    <xf numFmtId="21" fontId="73" fillId="0" borderId="109" xfId="9" applyNumberFormat="1" applyFont="1" applyBorder="1" applyAlignment="1">
      <alignment horizontal="center" vertical="center" wrapText="1"/>
    </xf>
    <xf numFmtId="21" fontId="73" fillId="0" borderId="110" xfId="9" applyNumberFormat="1" applyFont="1" applyBorder="1" applyAlignment="1">
      <alignment horizontal="center" vertical="center"/>
    </xf>
    <xf numFmtId="21" fontId="73" fillId="0" borderId="111" xfId="9" applyNumberFormat="1" applyFont="1" applyBorder="1" applyAlignment="1">
      <alignment horizontal="center" vertical="center"/>
    </xf>
    <xf numFmtId="0" fontId="73" fillId="0" borderId="110" xfId="9" applyFont="1" applyBorder="1" applyAlignment="1">
      <alignment horizontal="center" vertical="center" wrapText="1"/>
    </xf>
    <xf numFmtId="0" fontId="73" fillId="0" borderId="107" xfId="9" applyFont="1" applyBorder="1" applyAlignment="1">
      <alignment horizontal="center" vertical="center" wrapText="1"/>
    </xf>
    <xf numFmtId="165" fontId="73" fillId="0" borderId="110" xfId="9" applyNumberFormat="1" applyFont="1" applyBorder="1" applyAlignment="1">
      <alignment horizontal="center" vertical="center" wrapText="1"/>
    </xf>
    <xf numFmtId="165" fontId="73" fillId="0" borderId="111" xfId="9" applyNumberFormat="1" applyFont="1" applyBorder="1" applyAlignment="1">
      <alignment horizontal="center" vertical="center" wrapText="1"/>
    </xf>
    <xf numFmtId="0" fontId="73" fillId="0" borderId="109" xfId="9" applyFont="1" applyBorder="1" applyAlignment="1">
      <alignment vertical="center" wrapText="1"/>
    </xf>
    <xf numFmtId="0" fontId="73" fillId="0" borderId="111" xfId="9" applyFont="1" applyBorder="1" applyAlignment="1">
      <alignment vertical="center" wrapText="1"/>
    </xf>
    <xf numFmtId="0" fontId="85" fillId="0" borderId="109" xfId="9" applyFont="1" applyBorder="1" applyAlignment="1">
      <alignment horizontal="left" vertical="center" wrapText="1"/>
    </xf>
    <xf numFmtId="0" fontId="85" fillId="0" borderId="110" xfId="9" applyFont="1" applyBorder="1" applyAlignment="1">
      <alignment horizontal="left" vertical="center" wrapText="1"/>
    </xf>
    <xf numFmtId="0" fontId="85" fillId="0" borderId="111" xfId="9" applyFont="1" applyBorder="1" applyAlignment="1">
      <alignment horizontal="left" vertical="center" wrapText="1"/>
    </xf>
    <xf numFmtId="0" fontId="85" fillId="9" borderId="109" xfId="9" applyFont="1" applyFill="1" applyBorder="1" applyAlignment="1">
      <alignment horizontal="left" vertical="center" wrapText="1"/>
    </xf>
    <xf numFmtId="0" fontId="85" fillId="9" borderId="110" xfId="9" applyFont="1" applyFill="1" applyBorder="1" applyAlignment="1">
      <alignment horizontal="left" vertical="center" wrapText="1"/>
    </xf>
    <xf numFmtId="0" fontId="85" fillId="9" borderId="111" xfId="9" applyFont="1" applyFill="1" applyBorder="1" applyAlignment="1">
      <alignment horizontal="left" vertical="center" wrapText="1"/>
    </xf>
    <xf numFmtId="0" fontId="86" fillId="9" borderId="109" xfId="9" applyFont="1" applyFill="1" applyBorder="1" applyAlignment="1">
      <alignment horizontal="center" vertical="center" wrapText="1"/>
    </xf>
    <xf numFmtId="0" fontId="86" fillId="9" borderId="111" xfId="9" applyFont="1" applyFill="1" applyBorder="1" applyAlignment="1">
      <alignment horizontal="center" vertical="center" wrapText="1"/>
    </xf>
    <xf numFmtId="0" fontId="73" fillId="9" borderId="117" xfId="9" applyFont="1" applyFill="1" applyBorder="1" applyAlignment="1">
      <alignment horizontal="center" vertical="center"/>
    </xf>
    <xf numFmtId="0" fontId="73" fillId="9" borderId="4" xfId="9" applyFont="1" applyFill="1" applyBorder="1" applyAlignment="1">
      <alignment horizontal="center" vertical="center"/>
    </xf>
    <xf numFmtId="0" fontId="73" fillId="9" borderId="118" xfId="9" applyFont="1" applyFill="1" applyBorder="1" applyAlignment="1">
      <alignment horizontal="center" vertical="center" wrapText="1"/>
    </xf>
    <xf numFmtId="0" fontId="73" fillId="9" borderId="119" xfId="9" applyFont="1" applyFill="1" applyBorder="1" applyAlignment="1">
      <alignment horizontal="center" vertical="center" wrapText="1"/>
    </xf>
    <xf numFmtId="0" fontId="73" fillId="9" borderId="97" xfId="9" applyFont="1" applyFill="1" applyBorder="1" applyAlignment="1">
      <alignment horizontal="center" vertical="center" wrapText="1"/>
    </xf>
    <xf numFmtId="0" fontId="73" fillId="9" borderId="116" xfId="9" applyFont="1" applyFill="1" applyBorder="1" applyAlignment="1">
      <alignment horizontal="center" vertical="center" wrapText="1"/>
    </xf>
    <xf numFmtId="0" fontId="73" fillId="9" borderId="117" xfId="9" applyFont="1" applyFill="1" applyBorder="1" applyAlignment="1">
      <alignment horizontal="center" vertical="center" wrapText="1"/>
    </xf>
    <xf numFmtId="0" fontId="73" fillId="9" borderId="4" xfId="8" applyFont="1" applyFill="1" applyBorder="1" applyAlignment="1">
      <alignment horizontal="center" vertical="center" wrapText="1"/>
    </xf>
    <xf numFmtId="0" fontId="73" fillId="9" borderId="112" xfId="9" applyFont="1" applyFill="1" applyBorder="1" applyAlignment="1">
      <alignment horizontal="center" vertical="center" wrapText="1"/>
    </xf>
    <xf numFmtId="0" fontId="73" fillId="9" borderId="25" xfId="9" applyFont="1" applyFill="1" applyBorder="1" applyAlignment="1">
      <alignment horizontal="center" vertical="center" wrapText="1"/>
    </xf>
    <xf numFmtId="0" fontId="73" fillId="9" borderId="113" xfId="9" applyFont="1" applyFill="1" applyBorder="1" applyAlignment="1">
      <alignment horizontal="center" vertical="center" wrapText="1"/>
    </xf>
    <xf numFmtId="0" fontId="73" fillId="9" borderId="65" xfId="9" applyFont="1" applyFill="1" applyBorder="1" applyAlignment="1">
      <alignment horizontal="center" vertical="center" wrapText="1"/>
    </xf>
    <xf numFmtId="0" fontId="73" fillId="9" borderId="4" xfId="9" applyFont="1" applyFill="1" applyBorder="1" applyAlignment="1">
      <alignment horizontal="center" vertical="center" wrapText="1"/>
    </xf>
    <xf numFmtId="0" fontId="32" fillId="0" borderId="0" xfId="7" applyAlignment="1">
      <alignment horizontal="left" wrapText="1"/>
    </xf>
    <xf numFmtId="0" fontId="32" fillId="0" borderId="0" xfId="7" applyAlignment="1">
      <alignment horizontal="left"/>
    </xf>
    <xf numFmtId="0" fontId="74" fillId="0" borderId="110" xfId="8" applyFont="1" applyBorder="1" applyAlignment="1">
      <alignment horizontal="center" wrapText="1"/>
    </xf>
    <xf numFmtId="0" fontId="77" fillId="0" borderId="109" xfId="9" applyFont="1" applyBorder="1" applyAlignment="1">
      <alignment horizontal="left" vertical="center" wrapText="1"/>
    </xf>
    <xf numFmtId="0" fontId="77" fillId="0" borderId="110" xfId="9" applyFont="1" applyBorder="1" applyAlignment="1">
      <alignment horizontal="left" vertical="center" wrapText="1"/>
    </xf>
    <xf numFmtId="0" fontId="65" fillId="2" borderId="8" xfId="0" applyFont="1" applyFill="1" applyBorder="1" applyAlignment="1">
      <alignment horizontal="center" vertical="center" wrapText="1"/>
    </xf>
    <xf numFmtId="0" fontId="65" fillId="2" borderId="4" xfId="0" applyFont="1" applyFill="1" applyBorder="1" applyAlignment="1">
      <alignment horizontal="center" vertical="center" wrapText="1"/>
    </xf>
    <xf numFmtId="0" fontId="65" fillId="2" borderId="8" xfId="0" applyFont="1" applyFill="1" applyBorder="1" applyAlignment="1">
      <alignment horizontal="center" vertical="center"/>
    </xf>
    <xf numFmtId="0" fontId="65" fillId="2" borderId="4" xfId="0" applyFont="1" applyFill="1" applyBorder="1" applyAlignment="1">
      <alignment horizontal="center" vertical="center"/>
    </xf>
    <xf numFmtId="0" fontId="10" fillId="0" borderId="7" xfId="0" applyFont="1" applyBorder="1" applyAlignment="1">
      <alignment vertical="center" wrapText="1"/>
    </xf>
    <xf numFmtId="0" fontId="59" fillId="9" borderId="8" xfId="0" applyFont="1" applyFill="1" applyBorder="1" applyAlignment="1">
      <alignment horizontal="center" vertical="center"/>
    </xf>
    <xf numFmtId="0" fontId="59" fillId="9" borderId="9" xfId="0" applyFont="1" applyFill="1" applyBorder="1" applyAlignment="1">
      <alignment horizontal="center" vertical="center"/>
    </xf>
    <xf numFmtId="0" fontId="59" fillId="9" borderId="4" xfId="0" applyFont="1" applyFill="1" applyBorder="1" applyAlignment="1">
      <alignment horizontal="center" vertical="center"/>
    </xf>
    <xf numFmtId="0" fontId="59" fillId="9" borderId="8" xfId="0" applyFont="1" applyFill="1" applyBorder="1" applyAlignment="1">
      <alignment horizontal="center" vertical="center" wrapText="1"/>
    </xf>
    <xf numFmtId="0" fontId="59" fillId="9" borderId="9" xfId="0" applyFont="1" applyFill="1" applyBorder="1" applyAlignment="1">
      <alignment horizontal="center" vertical="center" wrapText="1"/>
    </xf>
    <xf numFmtId="0" fontId="59" fillId="9" borderId="4" xfId="0" applyFont="1" applyFill="1" applyBorder="1" applyAlignment="1">
      <alignment horizontal="center" vertical="center" wrapText="1"/>
    </xf>
    <xf numFmtId="0" fontId="36" fillId="9" borderId="1" xfId="0" applyFont="1" applyFill="1" applyBorder="1" applyAlignment="1">
      <alignment horizontal="left" vertical="center"/>
    </xf>
    <xf numFmtId="0" fontId="36" fillId="9" borderId="2" xfId="0" applyFont="1" applyFill="1" applyBorder="1" applyAlignment="1">
      <alignment horizontal="left" vertical="center"/>
    </xf>
    <xf numFmtId="0" fontId="36" fillId="9" borderId="12" xfId="0" applyFont="1" applyFill="1" applyBorder="1" applyAlignment="1">
      <alignment horizontal="left" vertical="center"/>
    </xf>
    <xf numFmtId="0" fontId="94" fillId="0" borderId="85" xfId="0" applyFont="1" applyBorder="1" applyAlignment="1">
      <alignment horizontal="center" vertical="center"/>
    </xf>
    <xf numFmtId="0" fontId="94" fillId="0" borderId="103" xfId="0" applyFont="1" applyBorder="1" applyAlignment="1">
      <alignment horizontal="center" vertical="center"/>
    </xf>
    <xf numFmtId="0" fontId="94" fillId="0" borderId="4" xfId="0" applyFont="1" applyBorder="1" applyAlignment="1">
      <alignment horizontal="center" vertical="center"/>
    </xf>
    <xf numFmtId="0" fontId="95" fillId="0" borderId="85" xfId="0" applyFont="1" applyBorder="1" applyAlignment="1">
      <alignment horizontal="center" vertical="center" wrapText="1"/>
    </xf>
    <xf numFmtId="0" fontId="95" fillId="0" borderId="103" xfId="0" applyFont="1" applyBorder="1" applyAlignment="1">
      <alignment horizontal="center" vertical="center" wrapText="1"/>
    </xf>
    <xf numFmtId="0" fontId="95" fillId="0" borderId="4" xfId="0" applyFont="1" applyBorder="1" applyAlignment="1">
      <alignment horizontal="center" vertical="center" wrapText="1"/>
    </xf>
    <xf numFmtId="49" fontId="95" fillId="0" borderId="85" xfId="0" applyNumberFormat="1" applyFont="1" applyBorder="1" applyAlignment="1">
      <alignment horizontal="center" vertical="center" wrapText="1"/>
    </xf>
    <xf numFmtId="49" fontId="95" fillId="0" borderId="103" xfId="0" applyNumberFormat="1" applyFont="1" applyBorder="1" applyAlignment="1">
      <alignment horizontal="center" vertical="center" wrapText="1"/>
    </xf>
    <xf numFmtId="49" fontId="95" fillId="0" borderId="4" xfId="0" applyNumberFormat="1" applyFont="1" applyBorder="1" applyAlignment="1">
      <alignment horizontal="center" vertical="center" wrapText="1"/>
    </xf>
    <xf numFmtId="0" fontId="95" fillId="0" borderId="85" xfId="0" applyFont="1" applyBorder="1" applyAlignment="1">
      <alignment horizontal="center" vertical="center"/>
    </xf>
    <xf numFmtId="0" fontId="95" fillId="0" borderId="103" xfId="0" applyFont="1" applyBorder="1" applyAlignment="1">
      <alignment horizontal="center" vertical="center"/>
    </xf>
    <xf numFmtId="0" fontId="95" fillId="0" borderId="4" xfId="0" applyFont="1" applyBorder="1" applyAlignment="1">
      <alignment horizontal="center" vertical="center"/>
    </xf>
    <xf numFmtId="0" fontId="95" fillId="0" borderId="85" xfId="0" applyFont="1" applyFill="1" applyBorder="1" applyAlignment="1">
      <alignment horizontal="center" vertical="center"/>
    </xf>
    <xf numFmtId="0" fontId="95" fillId="0" borderId="103" xfId="0" applyFont="1" applyFill="1" applyBorder="1" applyAlignment="1">
      <alignment horizontal="center" vertical="center"/>
    </xf>
    <xf numFmtId="0" fontId="95" fillId="0" borderId="4" xfId="0" applyFont="1" applyFill="1" applyBorder="1" applyAlignment="1">
      <alignment horizontal="center" vertical="center"/>
    </xf>
    <xf numFmtId="0" fontId="93" fillId="0" borderId="90" xfId="0" applyFont="1" applyBorder="1" applyAlignment="1">
      <alignment horizontal="center" vertical="center"/>
    </xf>
    <xf numFmtId="0" fontId="93" fillId="0" borderId="91" xfId="0" applyFont="1" applyBorder="1" applyAlignment="1">
      <alignment horizontal="center" vertical="center"/>
    </xf>
    <xf numFmtId="0" fontId="93" fillId="0" borderId="107" xfId="0" applyFont="1" applyBorder="1" applyAlignment="1">
      <alignment horizontal="center" vertical="center"/>
    </xf>
    <xf numFmtId="0" fontId="93" fillId="0" borderId="90" xfId="0" applyFont="1" applyBorder="1" applyAlignment="1">
      <alignment horizontal="left" vertical="center"/>
    </xf>
    <xf numFmtId="0" fontId="93" fillId="0" borderId="91" xfId="0" applyFont="1" applyBorder="1" applyAlignment="1">
      <alignment horizontal="left" vertical="center"/>
    </xf>
    <xf numFmtId="0" fontId="93" fillId="0" borderId="89" xfId="0" applyFont="1" applyBorder="1" applyAlignment="1">
      <alignment horizontal="left" vertical="center"/>
    </xf>
    <xf numFmtId="49" fontId="95" fillId="0" borderId="85" xfId="0" applyNumberFormat="1" applyFont="1" applyBorder="1" applyAlignment="1">
      <alignment horizontal="center" vertical="center"/>
    </xf>
    <xf numFmtId="49" fontId="95" fillId="0" borderId="4" xfId="0" applyNumberFormat="1" applyFont="1" applyBorder="1" applyAlignment="1">
      <alignment horizontal="center" vertical="center"/>
    </xf>
    <xf numFmtId="49" fontId="95" fillId="0" borderId="94" xfId="0" applyNumberFormat="1" applyFont="1" applyBorder="1" applyAlignment="1">
      <alignment horizontal="center" vertical="center" wrapText="1"/>
    </xf>
    <xf numFmtId="49" fontId="95" fillId="0" borderId="105" xfId="0" applyNumberFormat="1" applyFont="1" applyBorder="1" applyAlignment="1">
      <alignment horizontal="center" vertical="center" wrapText="1"/>
    </xf>
    <xf numFmtId="49" fontId="95" fillId="0" borderId="6" xfId="0" applyNumberFormat="1" applyFont="1" applyBorder="1" applyAlignment="1">
      <alignment horizontal="center" vertical="center" wrapText="1"/>
    </xf>
    <xf numFmtId="49" fontId="95" fillId="0" borderId="87" xfId="0" applyNumberFormat="1" applyFont="1" applyBorder="1" applyAlignment="1">
      <alignment horizontal="center" vertical="center" wrapText="1"/>
    </xf>
    <xf numFmtId="0" fontId="95" fillId="0" borderId="85" xfId="0" applyFont="1" applyBorder="1" applyAlignment="1">
      <alignment horizontal="center" vertical="center" textRotation="90"/>
    </xf>
    <xf numFmtId="0" fontId="95" fillId="0" borderId="4" xfId="0" applyFont="1" applyBorder="1" applyAlignment="1">
      <alignment horizontal="center" vertical="center" textRotation="90"/>
    </xf>
    <xf numFmtId="49" fontId="95" fillId="0" borderId="103" xfId="0" applyNumberFormat="1" applyFont="1" applyBorder="1" applyAlignment="1">
      <alignment horizontal="center" vertical="center"/>
    </xf>
    <xf numFmtId="0" fontId="95" fillId="0" borderId="94" xfId="0" applyFont="1" applyBorder="1" applyAlignment="1">
      <alignment horizontal="center" vertical="center" wrapText="1"/>
    </xf>
    <xf numFmtId="0" fontId="95" fillId="0" borderId="105" xfId="0" applyFont="1" applyBorder="1" applyAlignment="1">
      <alignment horizontal="center" vertical="center" wrapText="1"/>
    </xf>
    <xf numFmtId="0" fontId="95" fillId="0" borderId="101" xfId="0" applyFont="1" applyBorder="1" applyAlignment="1">
      <alignment horizontal="center" vertical="center" wrapText="1"/>
    </xf>
    <xf numFmtId="0" fontId="95" fillId="0" borderId="88" xfId="0" applyFont="1" applyBorder="1" applyAlignment="1">
      <alignment horizontal="center" vertical="center" wrapText="1"/>
    </xf>
    <xf numFmtId="0" fontId="95" fillId="0" borderId="6" xfId="0" applyFont="1" applyBorder="1" applyAlignment="1">
      <alignment horizontal="center" vertical="center" wrapText="1"/>
    </xf>
    <xf numFmtId="0" fontId="95" fillId="0" borderId="87" xfId="0" applyFont="1" applyBorder="1" applyAlignment="1">
      <alignment horizontal="center" vertical="center" wrapText="1"/>
    </xf>
    <xf numFmtId="0" fontId="95" fillId="0" borderId="103" xfId="0" applyFont="1" applyBorder="1" applyAlignment="1">
      <alignment horizontal="center" vertical="center" textRotation="90"/>
    </xf>
    <xf numFmtId="0" fontId="95" fillId="0" borderId="85" xfId="0" applyFont="1" applyBorder="1" applyAlignment="1">
      <alignment horizontal="center" vertical="center" textRotation="90" wrapText="1"/>
    </xf>
    <xf numFmtId="0" fontId="95" fillId="0" borderId="103" xfId="0" applyFont="1" applyBorder="1" applyAlignment="1">
      <alignment horizontal="center" vertical="center" textRotation="90" wrapText="1"/>
    </xf>
    <xf numFmtId="0" fontId="95" fillId="0" borderId="4" xfId="0" applyFont="1" applyBorder="1" applyAlignment="1">
      <alignment horizontal="center" vertical="center" textRotation="90" wrapText="1"/>
    </xf>
    <xf numFmtId="0" fontId="93" fillId="0" borderId="89" xfId="0" applyFont="1" applyBorder="1" applyAlignment="1">
      <alignment horizontal="center" vertical="center"/>
    </xf>
    <xf numFmtId="0" fontId="95" fillId="0" borderId="24" xfId="0" applyFont="1" applyFill="1" applyBorder="1" applyAlignment="1">
      <alignment horizontal="center" vertical="center"/>
    </xf>
    <xf numFmtId="0" fontId="95" fillId="0" borderId="24" xfId="0" applyFont="1" applyFill="1" applyBorder="1" applyAlignment="1">
      <alignment horizontal="center" vertical="center" wrapText="1"/>
    </xf>
    <xf numFmtId="0" fontId="95" fillId="0" borderId="4" xfId="0" applyFont="1" applyFill="1" applyBorder="1" applyAlignment="1">
      <alignment horizontal="center" vertical="center" wrapText="1"/>
    </xf>
    <xf numFmtId="49" fontId="95" fillId="0" borderId="24" xfId="0" applyNumberFormat="1" applyFont="1" applyBorder="1" applyAlignment="1">
      <alignment horizontal="center" vertical="center"/>
    </xf>
    <xf numFmtId="0" fontId="95" fillId="0" borderId="66" xfId="0" applyFont="1" applyBorder="1" applyAlignment="1">
      <alignment horizontal="center" vertical="center" wrapText="1"/>
    </xf>
    <xf numFmtId="0" fontId="95" fillId="0" borderId="67" xfId="0" applyFont="1" applyBorder="1" applyAlignment="1">
      <alignment horizontal="center" vertical="center" wrapText="1"/>
    </xf>
    <xf numFmtId="0" fontId="95" fillId="0" borderId="24" xfId="0" applyFont="1" applyBorder="1" applyAlignment="1">
      <alignment horizontal="center" vertical="center" textRotation="90" wrapText="1"/>
    </xf>
    <xf numFmtId="0" fontId="95" fillId="0" borderId="95" xfId="0" applyFont="1" applyBorder="1" applyAlignment="1">
      <alignment horizontal="center" vertical="center" wrapText="1"/>
    </xf>
    <xf numFmtId="0" fontId="95" fillId="0" borderId="62" xfId="0" applyFont="1" applyBorder="1" applyAlignment="1">
      <alignment horizontal="center" vertical="center" wrapText="1"/>
    </xf>
    <xf numFmtId="0" fontId="95" fillId="0" borderId="16" xfId="0" applyFont="1" applyBorder="1" applyAlignment="1">
      <alignment horizontal="center" vertical="center" wrapText="1"/>
    </xf>
    <xf numFmtId="0" fontId="95" fillId="0" borderId="108" xfId="0" applyFont="1" applyBorder="1" applyAlignment="1">
      <alignment horizontal="center" vertical="center" textRotation="90" wrapText="1"/>
    </xf>
    <xf numFmtId="0" fontId="95" fillId="0" borderId="23" xfId="0" applyFont="1" applyBorder="1" applyAlignment="1">
      <alignment horizontal="center" vertical="center" textRotation="90" wrapText="1"/>
    </xf>
    <xf numFmtId="49" fontId="95" fillId="0" borderId="108" xfId="0" applyNumberFormat="1" applyFont="1" applyBorder="1" applyAlignment="1">
      <alignment horizontal="center" vertical="center" wrapText="1"/>
    </xf>
    <xf numFmtId="49" fontId="95" fillId="0" borderId="23" xfId="0" applyNumberFormat="1" applyFont="1" applyBorder="1" applyAlignment="1">
      <alignment horizontal="center" vertical="center" wrapText="1"/>
    </xf>
    <xf numFmtId="0" fontId="95" fillId="0" borderId="108" xfId="0" applyFont="1" applyBorder="1" applyAlignment="1">
      <alignment horizontal="center" vertical="center" wrapText="1"/>
    </xf>
    <xf numFmtId="0" fontId="95" fillId="0" borderId="23" xfId="0" applyFont="1" applyBorder="1" applyAlignment="1">
      <alignment horizontal="center" vertical="center" wrapText="1"/>
    </xf>
    <xf numFmtId="0" fontId="93" fillId="0" borderId="6" xfId="0" applyFont="1" applyBorder="1" applyAlignment="1">
      <alignment horizontal="center" vertical="center"/>
    </xf>
    <xf numFmtId="0" fontId="93" fillId="0" borderId="86" xfId="0" applyFont="1" applyBorder="1" applyAlignment="1">
      <alignment horizontal="center" vertical="center"/>
    </xf>
    <xf numFmtId="0" fontId="93" fillId="0" borderId="87" xfId="0" applyFont="1" applyBorder="1" applyAlignment="1">
      <alignment horizontal="center" vertical="center"/>
    </xf>
    <xf numFmtId="0" fontId="13" fillId="9" borderId="85" xfId="0" applyFont="1" applyFill="1" applyBorder="1" applyAlignment="1">
      <alignment horizontal="center" vertical="center" textRotation="90" wrapText="1"/>
    </xf>
    <xf numFmtId="0" fontId="13" fillId="9" borderId="103" xfId="0" applyFont="1" applyFill="1" applyBorder="1" applyAlignment="1">
      <alignment horizontal="center" vertical="center" textRotation="90" wrapText="1"/>
    </xf>
    <xf numFmtId="0" fontId="13" fillId="9" borderId="57" xfId="0" applyFont="1" applyFill="1" applyBorder="1" applyAlignment="1">
      <alignment horizontal="center" vertical="center" textRotation="90" wrapText="1"/>
    </xf>
    <xf numFmtId="0" fontId="28" fillId="9" borderId="63" xfId="0" applyFont="1" applyFill="1" applyBorder="1" applyAlignment="1">
      <alignment horizontal="center" vertical="center"/>
    </xf>
    <xf numFmtId="0" fontId="28" fillId="9" borderId="64" xfId="0" applyFont="1" applyFill="1" applyBorder="1" applyAlignment="1">
      <alignment horizontal="center" vertical="center"/>
    </xf>
    <xf numFmtId="0" fontId="28" fillId="9" borderId="93" xfId="0" applyFont="1" applyFill="1" applyBorder="1" applyAlignment="1">
      <alignment horizontal="center" vertical="center" textRotation="90"/>
    </xf>
    <xf numFmtId="0" fontId="28" fillId="9" borderId="27" xfId="0" applyFont="1" applyFill="1" applyBorder="1" applyAlignment="1">
      <alignment horizontal="center" vertical="center" textRotation="90"/>
    </xf>
    <xf numFmtId="0" fontId="28" fillId="9" borderId="65" xfId="0" applyFont="1" applyFill="1" applyBorder="1" applyAlignment="1">
      <alignment horizontal="center" vertical="center" textRotation="90"/>
    </xf>
    <xf numFmtId="0" fontId="28" fillId="9" borderId="85" xfId="0" applyFont="1" applyFill="1" applyBorder="1" applyAlignment="1">
      <alignment horizontal="center" vertical="center" textRotation="90"/>
    </xf>
    <xf numFmtId="0" fontId="28" fillId="9" borderId="103" xfId="0" applyFont="1" applyFill="1" applyBorder="1" applyAlignment="1">
      <alignment horizontal="center" vertical="center" textRotation="90"/>
    </xf>
    <xf numFmtId="0" fontId="28" fillId="9" borderId="4" xfId="0" applyFont="1" applyFill="1" applyBorder="1" applyAlignment="1">
      <alignment horizontal="center" vertical="center" textRotation="90"/>
    </xf>
    <xf numFmtId="0" fontId="28" fillId="9" borderId="85" xfId="0" applyFont="1" applyFill="1" applyBorder="1" applyAlignment="1">
      <alignment horizontal="center" vertical="center" textRotation="90" wrapText="1"/>
    </xf>
    <xf numFmtId="0" fontId="28" fillId="9" borderId="103" xfId="0" applyFont="1" applyFill="1" applyBorder="1" applyAlignment="1">
      <alignment horizontal="center" vertical="center" textRotation="90" wrapText="1"/>
    </xf>
    <xf numFmtId="0" fontId="28" fillId="9" borderId="4" xfId="0" applyFont="1" applyFill="1" applyBorder="1" applyAlignment="1">
      <alignment horizontal="center" vertical="center" textRotation="90" wrapText="1"/>
    </xf>
    <xf numFmtId="0" fontId="2" fillId="0" borderId="0" xfId="0" applyFont="1" applyAlignment="1">
      <alignment horizontal="left" wrapText="1"/>
    </xf>
    <xf numFmtId="0" fontId="36" fillId="9" borderId="90" xfId="0" applyFont="1" applyFill="1" applyBorder="1" applyAlignment="1">
      <alignment horizontal="left" vertical="center"/>
    </xf>
    <xf numFmtId="0" fontId="36" fillId="9" borderId="91" xfId="0" applyFont="1" applyFill="1" applyBorder="1" applyAlignment="1">
      <alignment horizontal="left" vertical="center"/>
    </xf>
    <xf numFmtId="0" fontId="36" fillId="9" borderId="89" xfId="0" applyFont="1" applyFill="1" applyBorder="1" applyAlignment="1">
      <alignment horizontal="left" vertical="center"/>
    </xf>
    <xf numFmtId="0" fontId="28" fillId="9" borderId="90" xfId="0" applyFont="1" applyFill="1" applyBorder="1" applyAlignment="1">
      <alignment horizontal="center" vertical="center"/>
    </xf>
    <xf numFmtId="0" fontId="28" fillId="9" borderId="91" xfId="0" applyFont="1" applyFill="1" applyBorder="1" applyAlignment="1">
      <alignment horizontal="center" vertical="center"/>
    </xf>
    <xf numFmtId="0" fontId="28" fillId="9" borderId="89" xfId="0" applyFont="1" applyFill="1" applyBorder="1" applyAlignment="1">
      <alignment horizontal="center" vertical="center"/>
    </xf>
    <xf numFmtId="0" fontId="28" fillId="9" borderId="92" xfId="0" applyFont="1" applyFill="1" applyBorder="1" applyAlignment="1">
      <alignment horizontal="center" vertical="center"/>
    </xf>
    <xf numFmtId="0" fontId="28" fillId="9" borderId="20" xfId="0" applyFont="1" applyFill="1" applyBorder="1" applyAlignment="1">
      <alignment horizontal="center" vertical="center"/>
    </xf>
    <xf numFmtId="0" fontId="28" fillId="9" borderId="25" xfId="0" applyFont="1" applyFill="1" applyBorder="1" applyAlignment="1">
      <alignment horizontal="center" vertical="center"/>
    </xf>
    <xf numFmtId="0" fontId="13" fillId="9" borderId="96" xfId="0" applyFont="1" applyFill="1" applyBorder="1" applyAlignment="1">
      <alignment horizontal="center" vertical="center" wrapText="1"/>
    </xf>
    <xf numFmtId="0" fontId="13" fillId="9" borderId="104" xfId="0" applyFont="1" applyFill="1" applyBorder="1" applyAlignment="1">
      <alignment horizontal="center" vertical="center" wrapText="1"/>
    </xf>
    <xf numFmtId="0" fontId="13" fillId="9" borderId="95" xfId="0" applyFont="1" applyFill="1" applyBorder="1" applyAlignment="1">
      <alignment horizontal="center" vertical="center" wrapText="1"/>
    </xf>
    <xf numFmtId="0" fontId="13" fillId="9" borderId="60" xfId="0" applyFont="1" applyFill="1" applyBorder="1" applyAlignment="1">
      <alignment horizontal="center" vertical="center" wrapText="1"/>
    </xf>
    <xf numFmtId="0" fontId="13" fillId="9" borderId="58" xfId="0" applyFont="1" applyFill="1" applyBorder="1" applyAlignment="1">
      <alignment horizontal="center" vertical="center" wrapText="1"/>
    </xf>
    <xf numFmtId="0" fontId="13" fillId="9" borderId="16" xfId="0" applyFont="1" applyFill="1" applyBorder="1" applyAlignment="1">
      <alignment horizontal="center" vertical="center" wrapText="1"/>
    </xf>
    <xf numFmtId="0" fontId="13" fillId="9" borderId="105" xfId="0" applyFont="1" applyFill="1" applyBorder="1" applyAlignment="1">
      <alignment horizontal="center" vertical="center" wrapText="1"/>
    </xf>
    <xf numFmtId="0" fontId="13" fillId="9" borderId="61" xfId="0" applyFont="1" applyFill="1" applyBorder="1" applyAlignment="1">
      <alignment horizontal="center" vertical="center" wrapText="1"/>
    </xf>
    <xf numFmtId="0" fontId="13" fillId="9" borderId="86" xfId="0" applyFont="1" applyFill="1" applyBorder="1" applyAlignment="1">
      <alignment horizontal="center" vertical="center" wrapText="1"/>
    </xf>
    <xf numFmtId="0" fontId="13" fillId="9" borderId="87" xfId="0" applyFont="1" applyFill="1" applyBorder="1" applyAlignment="1">
      <alignment horizontal="center" vertical="center" wrapText="1"/>
    </xf>
    <xf numFmtId="0" fontId="13" fillId="9" borderId="105" xfId="0" applyFont="1" applyFill="1" applyBorder="1" applyAlignment="1">
      <alignment horizontal="center" vertical="center" textRotation="90" wrapText="1"/>
    </xf>
    <xf numFmtId="0" fontId="13" fillId="9" borderId="88" xfId="0" applyFont="1" applyFill="1" applyBorder="1" applyAlignment="1">
      <alignment horizontal="center" vertical="center" textRotation="90" wrapText="1"/>
    </xf>
    <xf numFmtId="0" fontId="13" fillId="9" borderId="19" xfId="0" applyFont="1" applyFill="1" applyBorder="1" applyAlignment="1">
      <alignment horizontal="center" vertical="center" textRotation="90" wrapText="1"/>
    </xf>
    <xf numFmtId="0" fontId="28" fillId="9" borderId="94" xfId="0" applyFont="1" applyFill="1" applyBorder="1" applyAlignment="1">
      <alignment horizontal="center" vertical="center" textRotation="90" wrapText="1"/>
    </xf>
    <xf numFmtId="0" fontId="28" fillId="9" borderId="105" xfId="0" applyFont="1" applyFill="1" applyBorder="1" applyAlignment="1">
      <alignment horizontal="center" vertical="center" textRotation="90" wrapText="1"/>
    </xf>
    <xf numFmtId="0" fontId="28" fillId="9" borderId="101" xfId="0" applyFont="1" applyFill="1" applyBorder="1" applyAlignment="1">
      <alignment horizontal="center" vertical="center" textRotation="90" wrapText="1"/>
    </xf>
    <xf numFmtId="0" fontId="28" fillId="9" borderId="88" xfId="0" applyFont="1" applyFill="1" applyBorder="1" applyAlignment="1">
      <alignment horizontal="center" vertical="center" textRotation="90" wrapText="1"/>
    </xf>
    <xf numFmtId="0" fontId="28" fillId="9" borderId="6" xfId="0" applyFont="1" applyFill="1" applyBorder="1" applyAlignment="1">
      <alignment horizontal="center" vertical="center" textRotation="90" wrapText="1"/>
    </xf>
    <xf numFmtId="0" fontId="28" fillId="9" borderId="87" xfId="0" applyFont="1" applyFill="1" applyBorder="1" applyAlignment="1">
      <alignment horizontal="center" vertical="center" textRotation="90" wrapText="1"/>
    </xf>
    <xf numFmtId="0" fontId="13" fillId="9" borderId="94" xfId="0" applyFont="1" applyFill="1" applyBorder="1" applyAlignment="1">
      <alignment horizontal="center" vertical="center" wrapText="1"/>
    </xf>
    <xf numFmtId="0" fontId="13" fillId="9" borderId="62" xfId="0" applyFont="1" applyFill="1" applyBorder="1" applyAlignment="1">
      <alignment horizontal="center" vertical="center" wrapText="1"/>
    </xf>
    <xf numFmtId="0" fontId="13" fillId="9" borderId="19" xfId="0" applyFont="1" applyFill="1" applyBorder="1" applyAlignment="1">
      <alignment horizontal="center" vertical="center" wrapText="1"/>
    </xf>
    <xf numFmtId="0" fontId="105" fillId="0" borderId="117" xfId="0" applyFont="1" applyBorder="1" applyAlignment="1">
      <alignment horizontal="center" vertical="center"/>
    </xf>
    <xf numFmtId="0" fontId="105" fillId="0" borderId="4" xfId="0" applyFont="1" applyBorder="1" applyAlignment="1">
      <alignment horizontal="center" vertical="center"/>
    </xf>
    <xf numFmtId="49" fontId="105" fillId="0" borderId="117" xfId="0" applyNumberFormat="1" applyFont="1" applyBorder="1" applyAlignment="1">
      <alignment horizontal="center" vertical="center"/>
    </xf>
    <xf numFmtId="49" fontId="105" fillId="0" borderId="4" xfId="0" applyNumberFormat="1" applyFont="1" applyBorder="1" applyAlignment="1">
      <alignment horizontal="center" vertical="center"/>
    </xf>
    <xf numFmtId="0" fontId="97" fillId="0" borderId="0" xfId="0" applyFont="1" applyAlignment="1">
      <alignment vertical="center" wrapText="1"/>
    </xf>
    <xf numFmtId="0" fontId="105" fillId="0" borderId="117" xfId="0" applyFont="1" applyBorder="1" applyAlignment="1">
      <alignment horizontal="left" vertical="center" wrapText="1" shrinkToFit="1"/>
    </xf>
    <xf numFmtId="0" fontId="105" fillId="0" borderId="4" xfId="0" applyFont="1" applyBorder="1" applyAlignment="1">
      <alignment horizontal="left" vertical="center" wrapText="1" shrinkToFit="1"/>
    </xf>
    <xf numFmtId="49" fontId="105" fillId="0" borderId="117" xfId="0" applyNumberFormat="1" applyFont="1" applyFill="1" applyBorder="1" applyAlignment="1">
      <alignment horizontal="center" vertical="center"/>
    </xf>
    <xf numFmtId="49" fontId="105" fillId="0" borderId="4" xfId="0" applyNumberFormat="1" applyFont="1" applyFill="1" applyBorder="1" applyAlignment="1">
      <alignment horizontal="center" vertical="center"/>
    </xf>
    <xf numFmtId="0" fontId="105" fillId="0" borderId="117" xfId="0" applyFont="1" applyFill="1" applyBorder="1" applyAlignment="1">
      <alignment horizontal="center" vertical="center"/>
    </xf>
    <xf numFmtId="0" fontId="105" fillId="0" borderId="4" xfId="0" applyFont="1" applyFill="1" applyBorder="1" applyAlignment="1">
      <alignment horizontal="center" vertical="center"/>
    </xf>
    <xf numFmtId="0" fontId="105" fillId="0" borderId="117" xfId="0" applyFont="1" applyBorder="1" applyAlignment="1">
      <alignment horizontal="center" vertical="center" wrapText="1"/>
    </xf>
    <xf numFmtId="0" fontId="105" fillId="0" borderId="115" xfId="0" applyFont="1" applyBorder="1" applyAlignment="1">
      <alignment horizontal="center" vertical="center" wrapText="1"/>
    </xf>
    <xf numFmtId="0" fontId="105" fillId="0" borderId="4" xfId="0" applyFont="1" applyBorder="1" applyAlignment="1">
      <alignment horizontal="center" vertical="center" wrapText="1"/>
    </xf>
    <xf numFmtId="49" fontId="105" fillId="0" borderId="115" xfId="0" applyNumberFormat="1" applyFont="1" applyBorder="1" applyAlignment="1">
      <alignment horizontal="center" vertical="center"/>
    </xf>
    <xf numFmtId="49" fontId="105" fillId="0" borderId="117" xfId="0" applyNumberFormat="1" applyFont="1" applyBorder="1" applyAlignment="1">
      <alignment horizontal="center" vertical="center" wrapText="1"/>
    </xf>
    <xf numFmtId="49" fontId="105" fillId="0" borderId="115" xfId="0" applyNumberFormat="1" applyFont="1" applyBorder="1" applyAlignment="1">
      <alignment horizontal="center" vertical="center" wrapText="1"/>
    </xf>
    <xf numFmtId="49" fontId="105" fillId="0" borderId="4" xfId="0" applyNumberFormat="1" applyFont="1" applyBorder="1" applyAlignment="1">
      <alignment horizontal="center" vertical="center" wrapText="1"/>
    </xf>
    <xf numFmtId="0" fontId="105" fillId="0" borderId="115" xfId="0" applyFont="1" applyBorder="1" applyAlignment="1">
      <alignment horizontal="center" vertical="center"/>
    </xf>
    <xf numFmtId="49" fontId="105" fillId="0" borderId="99" xfId="0" applyNumberFormat="1" applyFont="1" applyBorder="1" applyAlignment="1">
      <alignment horizontal="center" vertical="center"/>
    </xf>
    <xf numFmtId="0" fontId="105" fillId="0" borderId="99" xfId="0" applyFont="1" applyBorder="1" applyAlignment="1">
      <alignment horizontal="center" vertical="center" wrapText="1"/>
    </xf>
    <xf numFmtId="49" fontId="105" fillId="0" borderId="117" xfId="0" applyNumberFormat="1" applyFont="1" applyFill="1" applyBorder="1" applyAlignment="1">
      <alignment horizontal="center" vertical="center" wrapText="1"/>
    </xf>
    <xf numFmtId="49" fontId="105" fillId="0" borderId="4" xfId="0" applyNumberFormat="1" applyFont="1" applyFill="1" applyBorder="1" applyAlignment="1">
      <alignment horizontal="center" vertical="center" wrapText="1"/>
    </xf>
    <xf numFmtId="0" fontId="105" fillId="0" borderId="115" xfId="0" applyFont="1" applyBorder="1" applyAlignment="1">
      <alignment horizontal="left" vertical="center" wrapText="1" shrinkToFit="1"/>
    </xf>
    <xf numFmtId="49" fontId="105" fillId="0" borderId="115" xfId="0" applyNumberFormat="1" applyFont="1" applyFill="1" applyBorder="1" applyAlignment="1">
      <alignment horizontal="center" vertical="center"/>
    </xf>
    <xf numFmtId="0" fontId="105" fillId="0" borderId="117" xfId="0" applyFont="1" applyFill="1" applyBorder="1" applyAlignment="1">
      <alignment horizontal="center" vertical="center" wrapText="1"/>
    </xf>
    <xf numFmtId="0" fontId="105" fillId="0" borderId="115" xfId="0" applyFont="1" applyFill="1" applyBorder="1" applyAlignment="1">
      <alignment horizontal="center" vertical="center" wrapText="1"/>
    </xf>
    <xf numFmtId="0" fontId="105" fillId="0" borderId="4" xfId="0" applyFont="1" applyFill="1" applyBorder="1" applyAlignment="1">
      <alignment horizontal="center" vertical="center" wrapText="1"/>
    </xf>
    <xf numFmtId="49" fontId="105" fillId="0" borderId="118" xfId="0" applyNumberFormat="1" applyFont="1" applyBorder="1" applyAlignment="1">
      <alignment horizontal="center" vertical="center" wrapText="1"/>
    </xf>
    <xf numFmtId="49" fontId="105" fillId="0" borderId="114" xfId="0" applyNumberFormat="1" applyFont="1" applyBorder="1" applyAlignment="1">
      <alignment horizontal="center" vertical="center" wrapText="1"/>
    </xf>
    <xf numFmtId="49" fontId="105" fillId="0" borderId="115" xfId="0" applyNumberFormat="1" applyFont="1" applyFill="1" applyBorder="1" applyAlignment="1">
      <alignment horizontal="center" vertical="center" wrapText="1"/>
    </xf>
    <xf numFmtId="49" fontId="105" fillId="0" borderId="99" xfId="0" applyNumberFormat="1" applyFont="1" applyBorder="1" applyAlignment="1">
      <alignment horizontal="center" vertical="center" wrapText="1"/>
    </xf>
    <xf numFmtId="0" fontId="105" fillId="0" borderId="115" xfId="0" applyFont="1" applyFill="1" applyBorder="1" applyAlignment="1">
      <alignment horizontal="center" vertical="center"/>
    </xf>
    <xf numFmtId="0" fontId="53" fillId="9" borderId="109" xfId="0" applyFont="1" applyFill="1" applyBorder="1" applyAlignment="1">
      <alignment vertical="center" wrapText="1"/>
    </xf>
    <xf numFmtId="0" fontId="101" fillId="9" borderId="110" xfId="0" applyFont="1" applyFill="1" applyBorder="1" applyAlignment="1">
      <alignment vertical="center" wrapText="1"/>
    </xf>
    <xf numFmtId="0" fontId="101" fillId="9" borderId="111" xfId="0" applyFont="1" applyFill="1" applyBorder="1" applyAlignment="1">
      <alignment vertical="center" wrapText="1"/>
    </xf>
    <xf numFmtId="0" fontId="102" fillId="9" borderId="109" xfId="0" applyFont="1" applyFill="1" applyBorder="1" applyAlignment="1">
      <alignment horizontal="center" vertical="center"/>
    </xf>
    <xf numFmtId="0" fontId="102" fillId="9" borderId="110" xfId="0" applyFont="1" applyFill="1" applyBorder="1" applyAlignment="1">
      <alignment horizontal="center" vertical="center"/>
    </xf>
    <xf numFmtId="0" fontId="102" fillId="9" borderId="111" xfId="0" applyFont="1" applyFill="1" applyBorder="1" applyAlignment="1">
      <alignment horizontal="center" vertical="center"/>
    </xf>
    <xf numFmtId="0" fontId="102" fillId="9" borderId="117" xfId="0" applyFont="1" applyFill="1" applyBorder="1" applyAlignment="1">
      <alignment horizontal="center" vertical="center"/>
    </xf>
    <xf numFmtId="0" fontId="102" fillId="9" borderId="115" xfId="0" applyFont="1" applyFill="1" applyBorder="1" applyAlignment="1">
      <alignment horizontal="center" vertical="center"/>
    </xf>
    <xf numFmtId="0" fontId="102" fillId="9" borderId="4" xfId="0" applyFont="1" applyFill="1" applyBorder="1" applyAlignment="1">
      <alignment horizontal="center" vertical="center"/>
    </xf>
    <xf numFmtId="0" fontId="102" fillId="9" borderId="117" xfId="0" applyFont="1" applyFill="1" applyBorder="1" applyAlignment="1">
      <alignment horizontal="center" vertical="center" wrapText="1"/>
    </xf>
    <xf numFmtId="0" fontId="102" fillId="9" borderId="115" xfId="0" applyFont="1" applyFill="1" applyBorder="1" applyAlignment="1">
      <alignment horizontal="center" vertical="center" wrapText="1"/>
    </xf>
    <xf numFmtId="0" fontId="102" fillId="9" borderId="4" xfId="0" applyFont="1" applyFill="1" applyBorder="1" applyAlignment="1">
      <alignment horizontal="center" vertical="center" wrapText="1"/>
    </xf>
    <xf numFmtId="0" fontId="103" fillId="9" borderId="115" xfId="0" applyFont="1" applyFill="1" applyBorder="1" applyAlignment="1">
      <alignment horizontal="center" vertical="center" wrapText="1"/>
    </xf>
    <xf numFmtId="0" fontId="103" fillId="9" borderId="4" xfId="0" applyFont="1" applyFill="1" applyBorder="1" applyAlignment="1">
      <alignment horizontal="center" vertical="center" wrapText="1"/>
    </xf>
    <xf numFmtId="0" fontId="102" fillId="9" borderId="118" xfId="0" applyFont="1" applyFill="1" applyBorder="1" applyAlignment="1">
      <alignment horizontal="center" vertical="center" wrapText="1"/>
    </xf>
    <xf numFmtId="0" fontId="102" fillId="9" borderId="120" xfId="0" applyFont="1" applyFill="1" applyBorder="1" applyAlignment="1">
      <alignment horizontal="center" vertical="center" wrapText="1"/>
    </xf>
    <xf numFmtId="0" fontId="102" fillId="9" borderId="119" xfId="0" applyFont="1" applyFill="1" applyBorder="1" applyAlignment="1">
      <alignment horizontal="center" vertical="center" wrapText="1"/>
    </xf>
    <xf numFmtId="0" fontId="102" fillId="9" borderId="97" xfId="0" applyFont="1" applyFill="1" applyBorder="1" applyAlignment="1">
      <alignment horizontal="center" vertical="center" wrapText="1"/>
    </xf>
    <xf numFmtId="0" fontId="102" fillId="9" borderId="86" xfId="0" applyFont="1" applyFill="1" applyBorder="1" applyAlignment="1">
      <alignment horizontal="center" vertical="center" wrapText="1"/>
    </xf>
    <xf numFmtId="0" fontId="102" fillId="9" borderId="116" xfId="0" applyFont="1" applyFill="1" applyBorder="1" applyAlignment="1">
      <alignment horizontal="center" vertical="center" wrapText="1"/>
    </xf>
    <xf numFmtId="0" fontId="105" fillId="0" borderId="117" xfId="0" applyFont="1" applyBorder="1" applyAlignment="1">
      <alignment horizontal="center" vertical="center" wrapText="1" shrinkToFit="1"/>
    </xf>
    <xf numFmtId="0" fontId="105" fillId="0" borderId="115" xfId="0" applyFont="1" applyBorder="1" applyAlignment="1">
      <alignment horizontal="center" vertical="center" wrapText="1" shrinkToFit="1"/>
    </xf>
    <xf numFmtId="0" fontId="105" fillId="0" borderId="4" xfId="0" applyFont="1" applyBorder="1" applyAlignment="1">
      <alignment horizontal="center" vertical="center" wrapText="1" shrinkToFit="1"/>
    </xf>
    <xf numFmtId="0" fontId="105" fillId="0" borderId="99" xfId="0" applyFont="1" applyBorder="1" applyAlignment="1">
      <alignment horizontal="left" vertical="center" wrapText="1" shrinkToFit="1"/>
    </xf>
    <xf numFmtId="0" fontId="12" fillId="9" borderId="94" xfId="0" applyFont="1" applyFill="1" applyBorder="1" applyAlignment="1">
      <alignment horizontal="center" vertical="center" wrapText="1"/>
    </xf>
    <xf numFmtId="0" fontId="12" fillId="9" borderId="105" xfId="0" applyFont="1" applyFill="1" applyBorder="1" applyAlignment="1">
      <alignment horizontal="center" vertical="center" wrapText="1"/>
    </xf>
    <xf numFmtId="0" fontId="12" fillId="9" borderId="101" xfId="0" applyFont="1" applyFill="1" applyBorder="1" applyAlignment="1">
      <alignment horizontal="center" vertical="center" wrapText="1"/>
    </xf>
    <xf numFmtId="0" fontId="12" fillId="9" borderId="88" xfId="0" applyFont="1" applyFill="1" applyBorder="1" applyAlignment="1">
      <alignment horizontal="center" vertical="center" wrapText="1"/>
    </xf>
    <xf numFmtId="0" fontId="12" fillId="9" borderId="90" xfId="0" applyFont="1" applyFill="1" applyBorder="1" applyAlignment="1">
      <alignment horizontal="center" vertical="center"/>
    </xf>
    <xf numFmtId="0" fontId="12" fillId="9" borderId="91" xfId="0" applyFont="1" applyFill="1" applyBorder="1" applyAlignment="1">
      <alignment horizontal="center" vertical="center"/>
    </xf>
    <xf numFmtId="0" fontId="12" fillId="9" borderId="89" xfId="0" applyFont="1" applyFill="1" applyBorder="1" applyAlignment="1">
      <alignment horizontal="center" vertical="center"/>
    </xf>
    <xf numFmtId="0" fontId="12" fillId="9" borderId="94" xfId="0" applyFont="1" applyFill="1" applyBorder="1" applyAlignment="1">
      <alignment horizontal="center" vertical="center"/>
    </xf>
    <xf numFmtId="0" fontId="12" fillId="9" borderId="105" xfId="0" applyFont="1" applyFill="1" applyBorder="1" applyAlignment="1">
      <alignment horizontal="center" vertical="center"/>
    </xf>
    <xf numFmtId="0" fontId="12" fillId="9" borderId="101" xfId="0" applyFont="1" applyFill="1" applyBorder="1" applyAlignment="1">
      <alignment horizontal="center" vertical="center"/>
    </xf>
    <xf numFmtId="0" fontId="12" fillId="9" borderId="88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7" xfId="0" applyBorder="1" applyAlignment="1">
      <alignment horizontal="center" vertical="center"/>
    </xf>
    <xf numFmtId="0" fontId="73" fillId="0" borderId="90" xfId="0" applyFont="1" applyBorder="1" applyAlignment="1">
      <alignment horizontal="left" vertical="center"/>
    </xf>
    <xf numFmtId="0" fontId="73" fillId="0" borderId="91" xfId="0" applyFont="1" applyBorder="1" applyAlignment="1">
      <alignment horizontal="left" vertical="center"/>
    </xf>
    <xf numFmtId="0" fontId="73" fillId="0" borderId="89" xfId="0" applyFont="1" applyBorder="1" applyAlignment="1">
      <alignment horizontal="left" vertical="center"/>
    </xf>
    <xf numFmtId="0" fontId="12" fillId="9" borderId="84" xfId="0" applyFont="1" applyFill="1" applyBorder="1" applyAlignment="1">
      <alignment horizontal="center" vertical="center" wrapText="1"/>
    </xf>
    <xf numFmtId="0" fontId="14" fillId="9" borderId="84" xfId="0" applyFont="1" applyFill="1" applyBorder="1" applyAlignment="1">
      <alignment horizontal="center" vertical="center"/>
    </xf>
    <xf numFmtId="0" fontId="12" fillId="9" borderId="84" xfId="0" applyFont="1" applyFill="1" applyBorder="1" applyAlignment="1">
      <alignment horizontal="center" vertical="center"/>
    </xf>
    <xf numFmtId="0" fontId="69" fillId="0" borderId="100" xfId="0" applyFont="1" applyBorder="1" applyAlignment="1">
      <alignment horizontal="center" vertical="center"/>
    </xf>
    <xf numFmtId="0" fontId="69" fillId="0" borderId="103" xfId="0" applyFont="1" applyBorder="1" applyAlignment="1">
      <alignment horizontal="center" vertical="center"/>
    </xf>
    <xf numFmtId="0" fontId="69" fillId="0" borderId="4" xfId="0" applyFont="1" applyBorder="1" applyAlignment="1">
      <alignment horizontal="center" vertical="center"/>
    </xf>
    <xf numFmtId="0" fontId="69" fillId="0" borderId="99" xfId="0" applyFont="1" applyBorder="1" applyAlignment="1">
      <alignment horizontal="center" vertical="center"/>
    </xf>
    <xf numFmtId="3" fontId="69" fillId="0" borderId="108" xfId="0" applyNumberFormat="1" applyFont="1" applyBorder="1" applyAlignment="1">
      <alignment horizontal="center" vertical="center"/>
    </xf>
    <xf numFmtId="0" fontId="69" fillId="0" borderId="22" xfId="0" applyFont="1" applyBorder="1" applyAlignment="1">
      <alignment horizontal="center" vertical="center"/>
    </xf>
    <xf numFmtId="0" fontId="69" fillId="0" borderId="23" xfId="0" applyFont="1" applyBorder="1" applyAlignment="1">
      <alignment horizontal="center" vertical="center"/>
    </xf>
    <xf numFmtId="0" fontId="69" fillId="0" borderId="24" xfId="0" applyFont="1" applyBorder="1" applyAlignment="1">
      <alignment horizontal="center" vertical="center"/>
    </xf>
    <xf numFmtId="0" fontId="69" fillId="0" borderId="108" xfId="0" applyFont="1" applyBorder="1" applyAlignment="1">
      <alignment horizontal="center" vertical="center"/>
    </xf>
    <xf numFmtId="0" fontId="69" fillId="0" borderId="26" xfId="0" applyFont="1" applyBorder="1" applyAlignment="1">
      <alignment horizontal="center" vertical="center"/>
    </xf>
    <xf numFmtId="0" fontId="24" fillId="9" borderId="100" xfId="0" applyFont="1" applyFill="1" applyBorder="1" applyAlignment="1">
      <alignment horizontal="center" vertical="center"/>
    </xf>
    <xf numFmtId="0" fontId="24" fillId="9" borderId="4" xfId="0" applyFont="1" applyFill="1" applyBorder="1" applyAlignment="1">
      <alignment horizontal="center" vertical="center"/>
    </xf>
    <xf numFmtId="3" fontId="69" fillId="0" borderId="22" xfId="0" applyNumberFormat="1" applyFont="1" applyBorder="1" applyAlignment="1">
      <alignment horizontal="center" vertical="center"/>
    </xf>
    <xf numFmtId="3" fontId="69" fillId="0" borderId="26" xfId="0" applyNumberFormat="1" applyFont="1" applyBorder="1" applyAlignment="1">
      <alignment horizontal="center" vertical="center"/>
    </xf>
    <xf numFmtId="0" fontId="69" fillId="0" borderId="100" xfId="0" applyFont="1" applyBorder="1" applyAlignment="1">
      <alignment vertical="center" wrapText="1"/>
    </xf>
    <xf numFmtId="0" fontId="69" fillId="0" borderId="103" xfId="0" applyFont="1" applyBorder="1" applyAlignment="1">
      <alignment vertical="center" wrapText="1"/>
    </xf>
    <xf numFmtId="0" fontId="69" fillId="0" borderId="4" xfId="0" applyFont="1" applyBorder="1" applyAlignment="1">
      <alignment vertical="center" wrapText="1"/>
    </xf>
    <xf numFmtId="3" fontId="69" fillId="0" borderId="100" xfId="0" applyNumberFormat="1" applyFont="1" applyBorder="1" applyAlignment="1">
      <alignment horizontal="center" vertical="center"/>
    </xf>
    <xf numFmtId="3" fontId="69" fillId="0" borderId="4" xfId="0" applyNumberFormat="1" applyFont="1" applyBorder="1" applyAlignment="1">
      <alignment horizontal="center" vertical="center"/>
    </xf>
    <xf numFmtId="0" fontId="69" fillId="0" borderId="115" xfId="0" applyFont="1" applyBorder="1" applyAlignment="1">
      <alignment horizontal="center" vertical="center" wrapText="1"/>
    </xf>
    <xf numFmtId="0" fontId="69" fillId="0" borderId="4" xfId="0" applyFont="1" applyBorder="1" applyAlignment="1">
      <alignment horizontal="center" vertical="center" wrapText="1"/>
    </xf>
    <xf numFmtId="0" fontId="24" fillId="9" borderId="100" xfId="0" applyFont="1" applyFill="1" applyBorder="1" applyAlignment="1">
      <alignment horizontal="center" vertical="center" wrapText="1"/>
    </xf>
    <xf numFmtId="0" fontId="24" fillId="9" borderId="4" xfId="0" applyFont="1" applyFill="1" applyBorder="1" applyAlignment="1">
      <alignment horizontal="center" vertical="center" wrapText="1"/>
    </xf>
    <xf numFmtId="3" fontId="69" fillId="0" borderId="112" xfId="0" applyNumberFormat="1" applyFont="1" applyBorder="1" applyAlignment="1">
      <alignment horizontal="center" vertical="center" wrapText="1"/>
    </xf>
    <xf numFmtId="3" fontId="69" fillId="0" borderId="20" xfId="0" applyNumberFormat="1" applyFont="1" applyBorder="1" applyAlignment="1">
      <alignment horizontal="center" vertical="center" wrapText="1"/>
    </xf>
    <xf numFmtId="3" fontId="69" fillId="0" borderId="21" xfId="0" applyNumberFormat="1" applyFont="1" applyBorder="1" applyAlignment="1">
      <alignment horizontal="center" vertical="center" wrapText="1"/>
    </xf>
    <xf numFmtId="3" fontId="69" fillId="0" borderId="108" xfId="0" applyNumberFormat="1" applyFont="1" applyBorder="1" applyAlignment="1">
      <alignment horizontal="center" vertical="center" wrapText="1"/>
    </xf>
    <xf numFmtId="3" fontId="69" fillId="0" borderId="22" xfId="0" applyNumberFormat="1" applyFont="1" applyBorder="1" applyAlignment="1">
      <alignment horizontal="center" vertical="center" wrapText="1"/>
    </xf>
    <xf numFmtId="3" fontId="69" fillId="0" borderId="23" xfId="0" applyNumberFormat="1" applyFont="1" applyBorder="1" applyAlignment="1">
      <alignment horizontal="center" vertical="center" wrapText="1"/>
    </xf>
    <xf numFmtId="3" fontId="69" fillId="0" borderId="23" xfId="0" applyNumberFormat="1" applyFont="1" applyBorder="1" applyAlignment="1">
      <alignment horizontal="center" vertical="center"/>
    </xf>
    <xf numFmtId="0" fontId="69" fillId="0" borderId="24" xfId="0" applyFont="1" applyBorder="1" applyAlignment="1">
      <alignment horizontal="center" vertical="center" wrapText="1"/>
    </xf>
    <xf numFmtId="0" fontId="69" fillId="0" borderId="103" xfId="0" applyFont="1" applyBorder="1" applyAlignment="1">
      <alignment horizontal="center" vertical="center" wrapText="1"/>
    </xf>
    <xf numFmtId="0" fontId="69" fillId="0" borderId="109" xfId="0" applyFont="1" applyBorder="1" applyAlignment="1">
      <alignment horizontal="left" vertical="center"/>
    </xf>
    <xf numFmtId="0" fontId="69" fillId="0" borderId="110" xfId="0" applyFont="1" applyBorder="1" applyAlignment="1">
      <alignment horizontal="left" vertical="center"/>
    </xf>
    <xf numFmtId="0" fontId="69" fillId="0" borderId="111" xfId="0" applyFont="1" applyBorder="1" applyAlignment="1">
      <alignment horizontal="left" vertical="center"/>
    </xf>
    <xf numFmtId="49" fontId="69" fillId="0" borderId="100" xfId="0" applyNumberFormat="1" applyFont="1" applyBorder="1" applyAlignment="1">
      <alignment horizontal="center" vertical="center"/>
    </xf>
    <xf numFmtId="49" fontId="69" fillId="0" borderId="103" xfId="0" applyNumberFormat="1" applyFont="1" applyBorder="1" applyAlignment="1">
      <alignment horizontal="center" vertical="center"/>
    </xf>
    <xf numFmtId="49" fontId="69" fillId="0" borderId="4" xfId="0" applyNumberFormat="1" applyFont="1" applyBorder="1" applyAlignment="1">
      <alignment horizontal="center" vertical="center"/>
    </xf>
    <xf numFmtId="0" fontId="69" fillId="0" borderId="115" xfId="0" applyFont="1" applyBorder="1" applyAlignment="1">
      <alignment horizontal="center" vertical="center"/>
    </xf>
    <xf numFmtId="0" fontId="69" fillId="0" borderId="99" xfId="0" applyFont="1" applyBorder="1" applyAlignment="1">
      <alignment horizontal="center" vertical="center" wrapText="1"/>
    </xf>
    <xf numFmtId="3" fontId="69" fillId="0" borderId="99" xfId="0" applyNumberFormat="1" applyFont="1" applyBorder="1" applyAlignment="1">
      <alignment horizontal="center" vertical="center" wrapText="1"/>
    </xf>
    <xf numFmtId="0" fontId="69" fillId="0" borderId="100" xfId="0" applyFont="1" applyBorder="1" applyAlignment="1">
      <alignment horizontal="center" vertical="center" wrapText="1"/>
    </xf>
    <xf numFmtId="3" fontId="69" fillId="0" borderId="99" xfId="0" applyNumberFormat="1" applyFont="1" applyBorder="1" applyAlignment="1">
      <alignment horizontal="center" vertical="center"/>
    </xf>
    <xf numFmtId="3" fontId="69" fillId="0" borderId="24" xfId="0" applyNumberFormat="1" applyFont="1" applyBorder="1" applyAlignment="1">
      <alignment horizontal="center" vertical="center"/>
    </xf>
    <xf numFmtId="3" fontId="69" fillId="0" borderId="103" xfId="0" applyNumberFormat="1" applyFont="1" applyBorder="1" applyAlignment="1">
      <alignment horizontal="center" vertical="center"/>
    </xf>
    <xf numFmtId="0" fontId="69" fillId="0" borderId="108" xfId="0" applyFont="1" applyBorder="1" applyAlignment="1">
      <alignment horizontal="center" vertical="center" wrapText="1"/>
    </xf>
    <xf numFmtId="0" fontId="69" fillId="0" borderId="23" xfId="0" applyFont="1" applyBorder="1" applyAlignment="1">
      <alignment horizontal="center" vertical="center" wrapText="1"/>
    </xf>
    <xf numFmtId="3" fontId="69" fillId="0" borderId="100" xfId="0" applyNumberFormat="1" applyFont="1" applyBorder="1" applyAlignment="1">
      <alignment horizontal="center" vertical="center" wrapText="1"/>
    </xf>
    <xf numFmtId="3" fontId="69" fillId="0" borderId="4" xfId="0" applyNumberFormat="1" applyFont="1" applyBorder="1" applyAlignment="1">
      <alignment horizontal="center" vertical="center" wrapText="1"/>
    </xf>
    <xf numFmtId="3" fontId="69" fillId="0" borderId="24" xfId="0" applyNumberFormat="1" applyFont="1" applyBorder="1" applyAlignment="1">
      <alignment horizontal="center" vertical="center" wrapText="1"/>
    </xf>
    <xf numFmtId="3" fontId="69" fillId="0" borderId="103" xfId="0" applyNumberFormat="1" applyFont="1" applyBorder="1" applyAlignment="1">
      <alignment horizontal="center" vertical="center" wrapText="1"/>
    </xf>
    <xf numFmtId="0" fontId="69" fillId="0" borderId="112" xfId="0" applyFont="1" applyBorder="1" applyAlignment="1">
      <alignment horizontal="center" vertical="center" wrapText="1"/>
    </xf>
    <xf numFmtId="0" fontId="69" fillId="0" borderId="20" xfId="0" applyFont="1" applyBorder="1" applyAlignment="1">
      <alignment horizontal="center" vertical="center" wrapText="1"/>
    </xf>
    <xf numFmtId="0" fontId="69" fillId="0" borderId="21" xfId="0" applyFont="1" applyBorder="1" applyAlignment="1">
      <alignment horizontal="center" vertical="center" wrapText="1"/>
    </xf>
    <xf numFmtId="0" fontId="69" fillId="0" borderId="22" xfId="0" applyFont="1" applyBorder="1" applyAlignment="1">
      <alignment horizontal="center" vertical="center" wrapText="1"/>
    </xf>
    <xf numFmtId="0" fontId="69" fillId="0" borderId="26" xfId="0" applyFont="1" applyBorder="1" applyAlignment="1">
      <alignment horizontal="center" vertical="center" wrapText="1"/>
    </xf>
    <xf numFmtId="3" fontId="69" fillId="0" borderId="26" xfId="0" applyNumberFormat="1" applyFont="1" applyBorder="1" applyAlignment="1">
      <alignment horizontal="center" vertical="center" wrapText="1"/>
    </xf>
    <xf numFmtId="0" fontId="69" fillId="0" borderId="113" xfId="0" applyFont="1" applyBorder="1" applyAlignment="1">
      <alignment horizontal="center" vertical="center"/>
    </xf>
    <xf numFmtId="0" fontId="69" fillId="0" borderId="27" xfId="0" applyFont="1" applyBorder="1" applyAlignment="1">
      <alignment horizontal="center" vertical="center"/>
    </xf>
    <xf numFmtId="0" fontId="69" fillId="0" borderId="28" xfId="0" applyFont="1" applyBorder="1" applyAlignment="1">
      <alignment horizontal="center" vertical="center"/>
    </xf>
    <xf numFmtId="3" fontId="69" fillId="0" borderId="25" xfId="0" applyNumberFormat="1" applyFont="1" applyBorder="1" applyAlignment="1">
      <alignment horizontal="center" vertical="center" wrapText="1"/>
    </xf>
    <xf numFmtId="3" fontId="69" fillId="0" borderId="115" xfId="0" applyNumberFormat="1" applyFont="1" applyBorder="1" applyAlignment="1">
      <alignment horizontal="center" vertical="center" wrapText="1"/>
    </xf>
    <xf numFmtId="0" fontId="24" fillId="9" borderId="102" xfId="0" applyFont="1" applyFill="1" applyBorder="1" applyAlignment="1">
      <alignment horizontal="center" vertical="center" wrapText="1"/>
    </xf>
    <xf numFmtId="0" fontId="24" fillId="9" borderId="105" xfId="0" applyFont="1" applyFill="1" applyBorder="1" applyAlignment="1">
      <alignment horizontal="center" vertical="center" wrapText="1"/>
    </xf>
    <xf numFmtId="0" fontId="24" fillId="9" borderId="101" xfId="0" applyFont="1" applyFill="1" applyBorder="1" applyAlignment="1">
      <alignment horizontal="center" vertical="center" wrapText="1"/>
    </xf>
    <xf numFmtId="0" fontId="24" fillId="9" borderId="88" xfId="0" applyFont="1" applyFill="1" applyBorder="1" applyAlignment="1">
      <alignment horizontal="center" vertical="center" wrapText="1"/>
    </xf>
    <xf numFmtId="0" fontId="24" fillId="9" borderId="97" xfId="0" applyFont="1" applyFill="1" applyBorder="1" applyAlignment="1">
      <alignment horizontal="center" vertical="center" wrapText="1"/>
    </xf>
    <xf numFmtId="0" fontId="24" fillId="9" borderId="87" xfId="0" applyFont="1" applyFill="1" applyBorder="1" applyAlignment="1">
      <alignment horizontal="center" vertical="center" wrapText="1"/>
    </xf>
    <xf numFmtId="0" fontId="24" fillId="9" borderId="102" xfId="0" applyFont="1" applyFill="1" applyBorder="1" applyAlignment="1">
      <alignment horizontal="center" vertical="center"/>
    </xf>
    <xf numFmtId="0" fontId="24" fillId="9" borderId="105" xfId="0" applyFont="1" applyFill="1" applyBorder="1" applyAlignment="1">
      <alignment horizontal="center" vertical="center"/>
    </xf>
    <xf numFmtId="0" fontId="24" fillId="9" borderId="101" xfId="0" applyFont="1" applyFill="1" applyBorder="1" applyAlignment="1">
      <alignment horizontal="center" vertical="center"/>
    </xf>
    <xf numFmtId="0" fontId="24" fillId="9" borderId="88" xfId="0" applyFont="1" applyFill="1" applyBorder="1" applyAlignment="1">
      <alignment horizontal="center" vertical="center"/>
    </xf>
    <xf numFmtId="0" fontId="24" fillId="9" borderId="97" xfId="0" applyFont="1" applyFill="1" applyBorder="1" applyAlignment="1">
      <alignment horizontal="center" vertical="center"/>
    </xf>
    <xf numFmtId="0" fontId="24" fillId="9" borderId="87" xfId="0" applyFont="1" applyFill="1" applyBorder="1" applyAlignment="1">
      <alignment horizontal="center" vertical="center"/>
    </xf>
    <xf numFmtId="0" fontId="36" fillId="9" borderId="109" xfId="0" applyFont="1" applyFill="1" applyBorder="1" applyAlignment="1">
      <alignment horizontal="left" vertical="center"/>
    </xf>
    <xf numFmtId="0" fontId="36" fillId="9" borderId="110" xfId="0" applyFont="1" applyFill="1" applyBorder="1" applyAlignment="1">
      <alignment horizontal="left" vertical="center"/>
    </xf>
    <xf numFmtId="0" fontId="36" fillId="9" borderId="111" xfId="0" applyFont="1" applyFill="1" applyBorder="1" applyAlignment="1">
      <alignment horizontal="left" vertical="center"/>
    </xf>
    <xf numFmtId="0" fontId="38" fillId="9" borderId="109" xfId="0" applyFont="1" applyFill="1" applyBorder="1" applyAlignment="1">
      <alignment horizontal="center" vertical="center"/>
    </xf>
    <xf numFmtId="0" fontId="38" fillId="9" borderId="110" xfId="0" applyFont="1" applyFill="1" applyBorder="1" applyAlignment="1">
      <alignment horizontal="center" vertical="center"/>
    </xf>
    <xf numFmtId="0" fontId="24" fillId="9" borderId="109" xfId="0" applyFont="1" applyFill="1" applyBorder="1" applyAlignment="1">
      <alignment horizontal="center" vertical="center"/>
    </xf>
    <xf numFmtId="0" fontId="24" fillId="9" borderId="110" xfId="0" applyFont="1" applyFill="1" applyBorder="1" applyAlignment="1">
      <alignment horizontal="center" vertical="center"/>
    </xf>
    <xf numFmtId="0" fontId="24" fillId="9" borderId="111" xfId="0" applyFont="1" applyFill="1" applyBorder="1" applyAlignment="1">
      <alignment horizontal="center" vertical="center"/>
    </xf>
    <xf numFmtId="0" fontId="24" fillId="9" borderId="103" xfId="0" applyFont="1" applyFill="1" applyBorder="1" applyAlignment="1">
      <alignment horizontal="center" vertical="center"/>
    </xf>
    <xf numFmtId="49" fontId="73" fillId="0" borderId="100" xfId="0" applyNumberFormat="1" applyFont="1" applyBorder="1" applyAlignment="1">
      <alignment horizontal="center" vertical="center"/>
    </xf>
    <xf numFmtId="49" fontId="73" fillId="0" borderId="103" xfId="0" applyNumberFormat="1" applyFont="1" applyBorder="1" applyAlignment="1">
      <alignment horizontal="center" vertical="center"/>
    </xf>
    <xf numFmtId="49" fontId="73" fillId="0" borderId="4" xfId="0" applyNumberFormat="1" applyFont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12" fillId="9" borderId="66" xfId="0" applyFont="1" applyFill="1" applyBorder="1" applyAlignment="1">
      <alignment horizontal="center" vertical="center" wrapText="1"/>
    </xf>
    <xf numFmtId="0" fontId="12" fillId="9" borderId="67" xfId="0" applyFont="1" applyFill="1" applyBorder="1" applyAlignment="1">
      <alignment horizontal="center" vertical="center" wrapText="1"/>
    </xf>
    <xf numFmtId="0" fontId="12" fillId="9" borderId="7" xfId="0" applyFont="1" applyFill="1" applyBorder="1" applyAlignment="1">
      <alignment horizontal="center" vertical="center" wrapText="1"/>
    </xf>
    <xf numFmtId="0" fontId="12" fillId="9" borderId="13" xfId="0" applyFont="1" applyFill="1" applyBorder="1" applyAlignment="1">
      <alignment horizontal="center" vertical="center" wrapText="1"/>
    </xf>
    <xf numFmtId="0" fontId="12" fillId="9" borderId="6" xfId="0" applyFont="1" applyFill="1" applyBorder="1" applyAlignment="1">
      <alignment horizontal="center" vertical="center" wrapText="1"/>
    </xf>
    <xf numFmtId="0" fontId="12" fillId="9" borderId="5" xfId="0" applyFont="1" applyFill="1" applyBorder="1" applyAlignment="1">
      <alignment horizontal="center" vertical="center" wrapText="1"/>
    </xf>
    <xf numFmtId="0" fontId="23" fillId="9" borderId="8" xfId="0" applyFont="1" applyFill="1" applyBorder="1" applyAlignment="1">
      <alignment horizontal="center" vertical="center"/>
    </xf>
    <xf numFmtId="0" fontId="23" fillId="9" borderId="9" xfId="0" applyFont="1" applyFill="1" applyBorder="1" applyAlignment="1">
      <alignment horizontal="center" vertical="center"/>
    </xf>
    <xf numFmtId="0" fontId="23" fillId="9" borderId="4" xfId="0" applyFont="1" applyFill="1" applyBorder="1" applyAlignment="1">
      <alignment horizontal="center" vertical="center"/>
    </xf>
    <xf numFmtId="0" fontId="12" fillId="9" borderId="1" xfId="0" applyFont="1" applyFill="1" applyBorder="1" applyAlignment="1">
      <alignment horizontal="center" vertical="center" wrapText="1"/>
    </xf>
    <xf numFmtId="0" fontId="12" fillId="9" borderId="3" xfId="0" applyFont="1" applyFill="1" applyBorder="1" applyAlignment="1">
      <alignment horizontal="center" vertical="center" wrapText="1"/>
    </xf>
    <xf numFmtId="0" fontId="12" fillId="9" borderId="68" xfId="0" applyFont="1" applyFill="1" applyBorder="1" applyAlignment="1">
      <alignment vertical="center" wrapText="1"/>
    </xf>
    <xf numFmtId="0" fontId="12" fillId="9" borderId="3" xfId="0" applyFont="1" applyFill="1" applyBorder="1" applyAlignment="1">
      <alignment vertical="center" wrapText="1"/>
    </xf>
    <xf numFmtId="0" fontId="12" fillId="9" borderId="15" xfId="0" applyFont="1" applyFill="1" applyBorder="1" applyAlignment="1">
      <alignment horizontal="center" vertical="center" wrapText="1"/>
    </xf>
    <xf numFmtId="0" fontId="12" fillId="9" borderId="8" xfId="0" applyFont="1" applyFill="1" applyBorder="1" applyAlignment="1">
      <alignment horizontal="center" vertical="center" wrapText="1"/>
    </xf>
    <xf numFmtId="0" fontId="12" fillId="9" borderId="9" xfId="0" applyFont="1" applyFill="1" applyBorder="1" applyAlignment="1">
      <alignment horizontal="center" vertical="center" wrapText="1"/>
    </xf>
    <xf numFmtId="0" fontId="12" fillId="9" borderId="4" xfId="0" applyFont="1" applyFill="1" applyBorder="1" applyAlignment="1">
      <alignment horizontal="center" vertical="center" wrapText="1"/>
    </xf>
    <xf numFmtId="0" fontId="37" fillId="9" borderId="1" xfId="0" applyFont="1" applyFill="1" applyBorder="1" applyAlignment="1">
      <alignment vertical="center" wrapText="1"/>
    </xf>
    <xf numFmtId="0" fontId="37" fillId="9" borderId="2" xfId="0" applyFont="1" applyFill="1" applyBorder="1" applyAlignment="1">
      <alignment vertical="center" wrapText="1"/>
    </xf>
    <xf numFmtId="0" fontId="37" fillId="9" borderId="3" xfId="0" applyFont="1" applyFill="1" applyBorder="1" applyAlignment="1">
      <alignment vertical="center" wrapText="1"/>
    </xf>
    <xf numFmtId="0" fontId="23" fillId="9" borderId="8" xfId="0" applyFont="1" applyFill="1" applyBorder="1" applyAlignment="1">
      <alignment vertical="center"/>
    </xf>
    <xf numFmtId="0" fontId="23" fillId="9" borderId="4" xfId="0" applyFont="1" applyFill="1" applyBorder="1" applyAlignment="1">
      <alignment vertical="center"/>
    </xf>
    <xf numFmtId="0" fontId="12" fillId="9" borderId="14" xfId="0" applyFont="1" applyFill="1" applyBorder="1" applyAlignment="1">
      <alignment horizontal="center" vertical="center"/>
    </xf>
    <xf numFmtId="0" fontId="12" fillId="9" borderId="56" xfId="0" applyFont="1" applyFill="1" applyBorder="1" applyAlignment="1">
      <alignment horizontal="center" vertical="center"/>
    </xf>
    <xf numFmtId="0" fontId="12" fillId="9" borderId="6" xfId="0" applyFont="1" applyFill="1" applyBorder="1" applyAlignment="1">
      <alignment horizontal="center" vertical="center"/>
    </xf>
    <xf numFmtId="0" fontId="12" fillId="9" borderId="18" xfId="0" applyFont="1" applyFill="1" applyBorder="1" applyAlignment="1">
      <alignment horizontal="center" vertical="center"/>
    </xf>
    <xf numFmtId="0" fontId="12" fillId="9" borderId="59" xfId="0" applyFont="1" applyFill="1" applyBorder="1" applyAlignment="1">
      <alignment horizontal="center" vertical="center"/>
    </xf>
    <xf numFmtId="0" fontId="12" fillId="9" borderId="15" xfId="0" applyFont="1" applyFill="1" applyBorder="1" applyAlignment="1">
      <alignment horizontal="center" vertical="center"/>
    </xf>
    <xf numFmtId="0" fontId="12" fillId="9" borderId="61" xfId="0" applyFont="1" applyFill="1" applyBorder="1" applyAlignment="1">
      <alignment horizontal="center" vertical="center"/>
    </xf>
    <xf numFmtId="0" fontId="12" fillId="9" borderId="5" xfId="0" applyFont="1" applyFill="1" applyBorder="1" applyAlignment="1">
      <alignment horizontal="center" vertical="center"/>
    </xf>
    <xf numFmtId="0" fontId="12" fillId="9" borderId="8" xfId="0" applyFont="1" applyFill="1" applyBorder="1" applyAlignment="1">
      <alignment horizontal="center" vertical="center"/>
    </xf>
    <xf numFmtId="0" fontId="12" fillId="9" borderId="4" xfId="0" applyFont="1" applyFill="1" applyBorder="1" applyAlignment="1">
      <alignment horizontal="center" vertical="center"/>
    </xf>
    <xf numFmtId="0" fontId="12" fillId="9" borderId="62" xfId="0" applyFont="1" applyFill="1" applyBorder="1" applyAlignment="1">
      <alignment horizontal="center" vertical="center"/>
    </xf>
    <xf numFmtId="0" fontId="12" fillId="9" borderId="16" xfId="0" applyFont="1" applyFill="1" applyBorder="1" applyAlignment="1">
      <alignment horizontal="center" vertical="center"/>
    </xf>
    <xf numFmtId="0" fontId="31" fillId="9" borderId="1" xfId="0" applyFont="1" applyFill="1" applyBorder="1" applyAlignment="1">
      <alignment vertical="center" wrapText="1"/>
    </xf>
    <xf numFmtId="0" fontId="45" fillId="9" borderId="2" xfId="0" applyFont="1" applyFill="1" applyBorder="1" applyAlignment="1">
      <alignment vertical="center" wrapText="1"/>
    </xf>
    <xf numFmtId="0" fontId="45" fillId="9" borderId="12" xfId="0" applyFont="1" applyFill="1" applyBorder="1" applyAlignment="1">
      <alignment vertical="center" wrapText="1"/>
    </xf>
    <xf numFmtId="0" fontId="18" fillId="9" borderId="1" xfId="0" applyFont="1" applyFill="1" applyBorder="1" applyAlignment="1">
      <alignment horizontal="center" vertical="center" wrapText="1"/>
    </xf>
    <xf numFmtId="0" fontId="18" fillId="9" borderId="12" xfId="0" applyFont="1" applyFill="1" applyBorder="1" applyAlignment="1">
      <alignment horizontal="center" vertical="center" wrapText="1"/>
    </xf>
    <xf numFmtId="0" fontId="18" fillId="9" borderId="8" xfId="0" applyFont="1" applyFill="1" applyBorder="1" applyAlignment="1">
      <alignment horizontal="center" vertical="center" wrapText="1"/>
    </xf>
    <xf numFmtId="0" fontId="18" fillId="9" borderId="9" xfId="0" applyFont="1" applyFill="1" applyBorder="1" applyAlignment="1">
      <alignment horizontal="center" vertical="center" wrapText="1"/>
    </xf>
    <xf numFmtId="0" fontId="18" fillId="9" borderId="4" xfId="0" applyFont="1" applyFill="1" applyBorder="1" applyAlignment="1">
      <alignment horizontal="center" vertical="center" wrapText="1"/>
    </xf>
    <xf numFmtId="0" fontId="18" fillId="9" borderId="14" xfId="0" applyFont="1" applyFill="1" applyBorder="1" applyAlignment="1">
      <alignment horizontal="center" vertical="center" wrapText="1"/>
    </xf>
    <xf numFmtId="0" fontId="18" fillId="9" borderId="15" xfId="0" applyFont="1" applyFill="1" applyBorder="1" applyAlignment="1">
      <alignment horizontal="center" vertical="center" wrapText="1"/>
    </xf>
    <xf numFmtId="0" fontId="18" fillId="9" borderId="6" xfId="0" applyFont="1" applyFill="1" applyBorder="1" applyAlignment="1">
      <alignment horizontal="center" vertical="center" wrapText="1"/>
    </xf>
    <xf numFmtId="0" fontId="18" fillId="9" borderId="5" xfId="0" applyFont="1" applyFill="1" applyBorder="1" applyAlignment="1">
      <alignment horizontal="center" vertical="center" wrapText="1"/>
    </xf>
    <xf numFmtId="0" fontId="57" fillId="0" borderId="44" xfId="0" applyFont="1" applyBorder="1" applyAlignment="1">
      <alignment horizontal="center" wrapText="1"/>
    </xf>
    <xf numFmtId="0" fontId="57" fillId="0" borderId="44" xfId="0" applyFont="1" applyBorder="1" applyAlignment="1">
      <alignment horizontal="center"/>
    </xf>
    <xf numFmtId="0" fontId="58" fillId="0" borderId="0" xfId="0" applyFont="1" applyAlignment="1">
      <alignment horizontal="left"/>
    </xf>
    <xf numFmtId="0" fontId="31" fillId="9" borderId="1" xfId="0" applyFont="1" applyFill="1" applyBorder="1" applyAlignment="1">
      <alignment horizontal="left" vertical="center" wrapText="1"/>
    </xf>
    <xf numFmtId="0" fontId="31" fillId="9" borderId="2" xfId="0" applyFont="1" applyFill="1" applyBorder="1" applyAlignment="1">
      <alignment horizontal="left" vertical="center" wrapText="1"/>
    </xf>
    <xf numFmtId="0" fontId="31" fillId="9" borderId="12" xfId="0" applyFont="1" applyFill="1" applyBorder="1" applyAlignment="1">
      <alignment horizontal="left" vertical="center" wrapText="1"/>
    </xf>
    <xf numFmtId="0" fontId="57" fillId="9" borderId="1" xfId="0" applyFont="1" applyFill="1" applyBorder="1" applyAlignment="1">
      <alignment horizontal="center" vertical="center" wrapText="1"/>
    </xf>
    <xf numFmtId="0" fontId="57" fillId="9" borderId="12" xfId="0" applyFont="1" applyFill="1" applyBorder="1" applyAlignment="1">
      <alignment horizontal="center" vertical="center" wrapText="1"/>
    </xf>
    <xf numFmtId="0" fontId="57" fillId="9" borderId="2" xfId="0" applyFont="1" applyFill="1" applyBorder="1" applyAlignment="1">
      <alignment horizontal="center" vertical="center" wrapText="1"/>
    </xf>
    <xf numFmtId="0" fontId="57" fillId="9" borderId="8" xfId="0" applyFont="1" applyFill="1" applyBorder="1" applyAlignment="1">
      <alignment horizontal="center" vertical="center" wrapText="1"/>
    </xf>
    <xf numFmtId="0" fontId="57" fillId="9" borderId="9" xfId="0" applyFont="1" applyFill="1" applyBorder="1" applyAlignment="1">
      <alignment horizontal="center" vertical="center" wrapText="1"/>
    </xf>
    <xf numFmtId="0" fontId="57" fillId="9" borderId="14" xfId="0" applyFont="1" applyFill="1" applyBorder="1" applyAlignment="1">
      <alignment horizontal="center" vertical="center" wrapText="1"/>
    </xf>
    <xf numFmtId="0" fontId="57" fillId="9" borderId="15" xfId="0" applyFont="1" applyFill="1" applyBorder="1" applyAlignment="1">
      <alignment horizontal="center" vertical="center" wrapText="1"/>
    </xf>
    <xf numFmtId="0" fontId="57" fillId="9" borderId="7" xfId="0" applyFont="1" applyFill="1" applyBorder="1" applyAlignment="1">
      <alignment horizontal="center" vertical="center" wrapText="1"/>
    </xf>
    <xf numFmtId="0" fontId="57" fillId="9" borderId="13" xfId="0" applyFont="1" applyFill="1" applyBorder="1" applyAlignment="1">
      <alignment horizontal="center" vertical="center" wrapText="1"/>
    </xf>
    <xf numFmtId="0" fontId="57" fillId="9" borderId="83" xfId="0" applyFont="1" applyFill="1" applyBorder="1" applyAlignment="1">
      <alignment horizontal="center" vertical="center" wrapText="1"/>
    </xf>
    <xf numFmtId="0" fontId="59" fillId="9" borderId="109" xfId="0" applyFont="1" applyFill="1" applyBorder="1" applyAlignment="1">
      <alignment horizontal="center" vertical="center" wrapText="1"/>
    </xf>
    <xf numFmtId="0" fontId="59" fillId="9" borderId="110" xfId="0" applyFont="1" applyFill="1" applyBorder="1" applyAlignment="1">
      <alignment horizontal="center" vertical="center" wrapText="1"/>
    </xf>
    <xf numFmtId="0" fontId="59" fillId="9" borderId="111" xfId="0" applyFont="1" applyFill="1" applyBorder="1" applyAlignment="1">
      <alignment horizontal="center" vertical="center" wrapText="1"/>
    </xf>
    <xf numFmtId="0" fontId="45" fillId="0" borderId="69" xfId="0" applyFont="1" applyBorder="1" applyAlignment="1">
      <alignment vertical="center"/>
    </xf>
    <xf numFmtId="0" fontId="45" fillId="0" borderId="70" xfId="0" applyFont="1" applyBorder="1" applyAlignment="1">
      <alignment vertical="center"/>
    </xf>
    <xf numFmtId="0" fontId="45" fillId="0" borderId="71" xfId="0" applyFont="1" applyBorder="1" applyAlignment="1">
      <alignment vertical="center"/>
    </xf>
    <xf numFmtId="0" fontId="87" fillId="0" borderId="0" xfId="0" applyFont="1" applyAlignment="1">
      <alignment horizontal="left"/>
    </xf>
    <xf numFmtId="0" fontId="53" fillId="9" borderId="109" xfId="0" applyFont="1" applyFill="1" applyBorder="1" applyAlignment="1">
      <alignment vertical="center"/>
    </xf>
    <xf numFmtId="0" fontId="46" fillId="9" borderId="110" xfId="0" applyFont="1" applyFill="1" applyBorder="1" applyAlignment="1">
      <alignment vertical="center"/>
    </xf>
    <xf numFmtId="0" fontId="46" fillId="9" borderId="111" xfId="0" applyFont="1" applyFill="1" applyBorder="1" applyAlignment="1">
      <alignment vertical="center"/>
    </xf>
    <xf numFmtId="0" fontId="59" fillId="9" borderId="117" xfId="0" applyFont="1" applyFill="1" applyBorder="1" applyAlignment="1">
      <alignment horizontal="center" vertical="center" wrapText="1"/>
    </xf>
    <xf numFmtId="0" fontId="53" fillId="9" borderId="110" xfId="0" applyFont="1" applyFill="1" applyBorder="1" applyAlignment="1">
      <alignment vertical="center"/>
    </xf>
    <xf numFmtId="0" fontId="53" fillId="9" borderId="111" xfId="0" applyFont="1" applyFill="1" applyBorder="1" applyAlignment="1">
      <alignment vertical="center"/>
    </xf>
    <xf numFmtId="0" fontId="73" fillId="0" borderId="100" xfId="0" applyFont="1" applyBorder="1" applyAlignment="1">
      <alignment horizontal="center" vertical="center"/>
    </xf>
    <xf numFmtId="0" fontId="73" fillId="0" borderId="4" xfId="0" applyFont="1" applyBorder="1" applyAlignment="1">
      <alignment horizontal="center" vertical="center"/>
    </xf>
    <xf numFmtId="0" fontId="77" fillId="0" borderId="109" xfId="0" applyFont="1" applyBorder="1" applyAlignment="1">
      <alignment horizontal="center" vertical="center"/>
    </xf>
    <xf numFmtId="0" fontId="77" fillId="0" borderId="110" xfId="0" applyFont="1" applyBorder="1" applyAlignment="1">
      <alignment horizontal="center" vertical="center"/>
    </xf>
    <xf numFmtId="0" fontId="77" fillId="0" borderId="107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73" fillId="0" borderId="100" xfId="0" applyFont="1" applyBorder="1" applyAlignment="1">
      <alignment vertical="center" wrapText="1"/>
    </xf>
    <xf numFmtId="0" fontId="73" fillId="0" borderId="4" xfId="0" applyFont="1" applyBorder="1" applyAlignment="1">
      <alignment vertical="center" wrapText="1"/>
    </xf>
    <xf numFmtId="0" fontId="73" fillId="0" borderId="100" xfId="0" applyFont="1" applyBorder="1" applyAlignment="1">
      <alignment horizontal="center" vertical="center" wrapText="1"/>
    </xf>
    <xf numFmtId="0" fontId="73" fillId="0" borderId="4" xfId="0" applyFont="1" applyBorder="1" applyAlignment="1">
      <alignment horizontal="center" vertical="center" wrapText="1"/>
    </xf>
    <xf numFmtId="49" fontId="73" fillId="0" borderId="100" xfId="0" applyNumberFormat="1" applyFont="1" applyBorder="1" applyAlignment="1">
      <alignment horizontal="center" vertical="center" wrapText="1"/>
    </xf>
    <xf numFmtId="49" fontId="73" fillId="0" borderId="4" xfId="0" applyNumberFormat="1" applyFont="1" applyBorder="1" applyAlignment="1">
      <alignment horizontal="center" vertical="center" wrapText="1"/>
    </xf>
    <xf numFmtId="0" fontId="77" fillId="0" borderId="100" xfId="0" applyFont="1" applyBorder="1" applyAlignment="1">
      <alignment horizontal="center" vertical="center"/>
    </xf>
    <xf numFmtId="0" fontId="77" fillId="0" borderId="4" xfId="0" applyFont="1" applyBorder="1" applyAlignment="1">
      <alignment horizontal="center" vertical="center"/>
    </xf>
    <xf numFmtId="0" fontId="73" fillId="0" borderId="73" xfId="0" applyFont="1" applyBorder="1" applyAlignment="1">
      <alignment horizontal="center" vertical="center"/>
    </xf>
    <xf numFmtId="0" fontId="73" fillId="0" borderId="74" xfId="0" applyFont="1" applyBorder="1" applyAlignment="1">
      <alignment horizontal="center" vertical="center"/>
    </xf>
    <xf numFmtId="0" fontId="73" fillId="0" borderId="100" xfId="0" applyFont="1" applyFill="1" applyBorder="1" applyAlignment="1">
      <alignment horizontal="center" vertical="center"/>
    </xf>
    <xf numFmtId="0" fontId="73" fillId="0" borderId="4" xfId="0" applyFont="1" applyFill="1" applyBorder="1" applyAlignment="1">
      <alignment horizontal="center" vertical="center"/>
    </xf>
    <xf numFmtId="0" fontId="73" fillId="0" borderId="100" xfId="0" applyNumberFormat="1" applyFont="1" applyBorder="1" applyAlignment="1">
      <alignment horizontal="center" vertical="center"/>
    </xf>
    <xf numFmtId="0" fontId="73" fillId="0" borderId="108" xfId="0" applyFont="1" applyBorder="1" applyAlignment="1">
      <alignment horizontal="center" vertical="center"/>
    </xf>
    <xf numFmtId="0" fontId="73" fillId="0" borderId="23" xfId="0" applyFont="1" applyBorder="1" applyAlignment="1">
      <alignment horizontal="center" vertical="center"/>
    </xf>
    <xf numFmtId="0" fontId="73" fillId="0" borderId="24" xfId="0" applyFont="1" applyBorder="1" applyAlignment="1">
      <alignment horizontal="center" vertical="center"/>
    </xf>
    <xf numFmtId="0" fontId="73" fillId="0" borderId="77" xfId="0" applyFont="1" applyBorder="1" applyAlignment="1">
      <alignment horizontal="center" vertical="center"/>
    </xf>
    <xf numFmtId="0" fontId="73" fillId="0" borderId="75" xfId="0" applyFont="1" applyBorder="1" applyAlignment="1">
      <alignment horizontal="center" vertical="center"/>
    </xf>
    <xf numFmtId="0" fontId="73" fillId="0" borderId="76" xfId="0" applyFont="1" applyBorder="1" applyAlignment="1">
      <alignment horizontal="center" vertical="center"/>
    </xf>
    <xf numFmtId="0" fontId="73" fillId="0" borderId="78" xfId="0" applyFont="1" applyBorder="1" applyAlignment="1">
      <alignment horizontal="center" vertical="center"/>
    </xf>
    <xf numFmtId="0" fontId="73" fillId="0" borderId="79" xfId="0" applyFont="1" applyBorder="1" applyAlignment="1">
      <alignment horizontal="center" vertical="center"/>
    </xf>
    <xf numFmtId="0" fontId="77" fillId="0" borderId="100" xfId="0" applyFont="1" applyBorder="1" applyAlignment="1">
      <alignment horizontal="center" vertical="center" wrapText="1"/>
    </xf>
    <xf numFmtId="0" fontId="77" fillId="0" borderId="4" xfId="0" applyFont="1" applyBorder="1" applyAlignment="1">
      <alignment horizontal="center" vertical="center" wrapText="1"/>
    </xf>
    <xf numFmtId="0" fontId="73" fillId="0" borderId="103" xfId="0" applyFont="1" applyBorder="1" applyAlignment="1">
      <alignment horizontal="center" vertical="center"/>
    </xf>
    <xf numFmtId="0" fontId="73" fillId="0" borderId="103" xfId="0" applyFont="1" applyBorder="1" applyAlignment="1">
      <alignment horizontal="center" vertical="center" wrapText="1"/>
    </xf>
    <xf numFmtId="49" fontId="73" fillId="0" borderId="103" xfId="0" applyNumberFormat="1" applyFont="1" applyBorder="1" applyAlignment="1">
      <alignment horizontal="center" vertical="center" wrapText="1"/>
    </xf>
    <xf numFmtId="0" fontId="77" fillId="0" borderId="103" xfId="0" applyFont="1" applyBorder="1" applyAlignment="1">
      <alignment horizontal="center" vertical="center"/>
    </xf>
    <xf numFmtId="0" fontId="73" fillId="0" borderId="80" xfId="0" applyFont="1" applyBorder="1" applyAlignment="1">
      <alignment horizontal="center" vertical="center"/>
    </xf>
    <xf numFmtId="0" fontId="73" fillId="0" borderId="75" xfId="0" applyFont="1" applyBorder="1" applyAlignment="1">
      <alignment horizontal="center" vertical="center" wrapText="1"/>
    </xf>
    <xf numFmtId="0" fontId="73" fillId="0" borderId="81" xfId="0" applyFont="1" applyBorder="1" applyAlignment="1">
      <alignment horizontal="center" vertical="center" wrapText="1"/>
    </xf>
    <xf numFmtId="0" fontId="73" fillId="0" borderId="108" xfId="0" applyFont="1" applyBorder="1" applyAlignment="1">
      <alignment horizontal="center" vertical="center" wrapText="1"/>
    </xf>
    <xf numFmtId="0" fontId="73" fillId="0" borderId="23" xfId="0" applyFont="1" applyBorder="1" applyAlignment="1">
      <alignment horizontal="center" vertical="center" wrapText="1"/>
    </xf>
    <xf numFmtId="0" fontId="73" fillId="0" borderId="78" xfId="0" applyFont="1" applyBorder="1" applyAlignment="1">
      <alignment horizontal="center" vertical="center" wrapText="1"/>
    </xf>
    <xf numFmtId="0" fontId="73" fillId="0" borderId="79" xfId="0" applyFont="1" applyBorder="1" applyAlignment="1">
      <alignment horizontal="center" vertical="center" wrapText="1"/>
    </xf>
    <xf numFmtId="0" fontId="31" fillId="9" borderId="109" xfId="0" applyFont="1" applyFill="1" applyBorder="1" applyAlignment="1">
      <alignment horizontal="left" vertical="center" wrapText="1"/>
    </xf>
    <xf numFmtId="0" fontId="31" fillId="9" borderId="110" xfId="0" applyFont="1" applyFill="1" applyBorder="1" applyAlignment="1">
      <alignment horizontal="left" vertical="center" wrapText="1"/>
    </xf>
    <xf numFmtId="0" fontId="31" fillId="9" borderId="111" xfId="0" applyFont="1" applyFill="1" applyBorder="1" applyAlignment="1">
      <alignment horizontal="left" vertical="center" wrapText="1"/>
    </xf>
    <xf numFmtId="0" fontId="12" fillId="9" borderId="109" xfId="0" applyFont="1" applyFill="1" applyBorder="1" applyAlignment="1">
      <alignment horizontal="center" vertical="center" wrapText="1"/>
    </xf>
    <xf numFmtId="0" fontId="12" fillId="9" borderId="110" xfId="0" applyFont="1" applyFill="1" applyBorder="1" applyAlignment="1">
      <alignment horizontal="center" vertical="center" wrapText="1"/>
    </xf>
    <xf numFmtId="0" fontId="12" fillId="9" borderId="107" xfId="0" applyFont="1" applyFill="1" applyBorder="1" applyAlignment="1">
      <alignment horizontal="center" vertical="center" wrapText="1"/>
    </xf>
    <xf numFmtId="0" fontId="12" fillId="9" borderId="109" xfId="0" applyFont="1" applyFill="1" applyBorder="1" applyAlignment="1">
      <alignment vertical="center" wrapText="1"/>
    </xf>
    <xf numFmtId="0" fontId="12" fillId="9" borderId="107" xfId="0" applyFont="1" applyFill="1" applyBorder="1" applyAlignment="1">
      <alignment vertical="center" wrapText="1"/>
    </xf>
    <xf numFmtId="0" fontId="12" fillId="9" borderId="68" xfId="0" applyFont="1" applyFill="1" applyBorder="1" applyAlignment="1">
      <alignment horizontal="center" vertical="center" wrapText="1"/>
    </xf>
    <xf numFmtId="0" fontId="12" fillId="9" borderId="100" xfId="0" applyFont="1" applyFill="1" applyBorder="1" applyAlignment="1">
      <alignment horizontal="center" vertical="center"/>
    </xf>
    <xf numFmtId="0" fontId="12" fillId="9" borderId="103" xfId="0" applyFont="1" applyFill="1" applyBorder="1" applyAlignment="1">
      <alignment horizontal="center" vertical="center"/>
    </xf>
    <xf numFmtId="0" fontId="12" fillId="9" borderId="109" xfId="0" applyFont="1" applyFill="1" applyBorder="1" applyAlignment="1">
      <alignment horizontal="center" vertical="center"/>
    </xf>
    <xf numFmtId="0" fontId="12" fillId="9" borderId="110" xfId="0" applyFont="1" applyFill="1" applyBorder="1" applyAlignment="1">
      <alignment horizontal="center" vertical="center"/>
    </xf>
    <xf numFmtId="0" fontId="12" fillId="9" borderId="107" xfId="0" applyFont="1" applyFill="1" applyBorder="1" applyAlignment="1">
      <alignment horizontal="center" vertical="center"/>
    </xf>
    <xf numFmtId="0" fontId="12" fillId="9" borderId="87" xfId="0" applyFont="1" applyFill="1" applyBorder="1" applyAlignment="1">
      <alignment horizontal="center" vertical="center" wrapText="1"/>
    </xf>
    <xf numFmtId="0" fontId="12" fillId="9" borderId="100" xfId="0" applyFont="1" applyFill="1" applyBorder="1" applyAlignment="1">
      <alignment horizontal="center" vertical="center" textRotation="90"/>
    </xf>
    <xf numFmtId="0" fontId="12" fillId="9" borderId="103" xfId="0" applyFont="1" applyFill="1" applyBorder="1" applyAlignment="1">
      <alignment horizontal="center" vertical="center" textRotation="90"/>
    </xf>
    <xf numFmtId="0" fontId="12" fillId="9" borderId="4" xfId="0" applyFont="1" applyFill="1" applyBorder="1" applyAlignment="1">
      <alignment horizontal="center" vertical="center" textRotation="90"/>
    </xf>
    <xf numFmtId="0" fontId="12" fillId="9" borderId="100" xfId="0" applyFont="1" applyFill="1" applyBorder="1" applyAlignment="1">
      <alignment horizontal="center" vertical="center" textRotation="90" wrapText="1"/>
    </xf>
    <xf numFmtId="0" fontId="12" fillId="9" borderId="103" xfId="0" applyFont="1" applyFill="1" applyBorder="1" applyAlignment="1">
      <alignment horizontal="center" vertical="center" textRotation="90" wrapText="1"/>
    </xf>
    <xf numFmtId="0" fontId="12" fillId="9" borderId="4" xfId="0" applyFont="1" applyFill="1" applyBorder="1" applyAlignment="1">
      <alignment horizontal="center" vertical="center" textRotation="90" wrapText="1"/>
    </xf>
    <xf numFmtId="0" fontId="11" fillId="0" borderId="109" xfId="0" applyFont="1" applyBorder="1" applyAlignment="1">
      <alignment horizontal="right" vertical="center"/>
    </xf>
    <xf numFmtId="0" fontId="11" fillId="0" borderId="110" xfId="0" applyFont="1" applyBorder="1" applyAlignment="1">
      <alignment horizontal="right" vertical="center"/>
    </xf>
    <xf numFmtId="0" fontId="11" fillId="0" borderId="107" xfId="0" applyFont="1" applyBorder="1" applyAlignment="1">
      <alignment horizontal="right" vertical="center"/>
    </xf>
    <xf numFmtId="0" fontId="11" fillId="2" borderId="109" xfId="0" applyFont="1" applyFill="1" applyBorder="1" applyAlignment="1">
      <alignment horizontal="center" vertical="center"/>
    </xf>
    <xf numFmtId="0" fontId="11" fillId="2" borderId="110" xfId="0" applyFont="1" applyFill="1" applyBorder="1" applyAlignment="1">
      <alignment horizontal="center" vertical="center"/>
    </xf>
    <xf numFmtId="0" fontId="11" fillId="2" borderId="107" xfId="0" applyFont="1" applyFill="1" applyBorder="1" applyAlignment="1">
      <alignment horizontal="center" vertical="center"/>
    </xf>
    <xf numFmtId="0" fontId="73" fillId="0" borderId="112" xfId="0" applyFont="1" applyBorder="1" applyAlignment="1">
      <alignment horizontal="center" vertical="center"/>
    </xf>
    <xf numFmtId="0" fontId="73" fillId="0" borderId="25" xfId="0" applyFont="1" applyBorder="1" applyAlignment="1">
      <alignment horizontal="center" vertical="center"/>
    </xf>
    <xf numFmtId="0" fontId="73" fillId="0" borderId="100" xfId="0" applyFont="1" applyBorder="1" applyAlignment="1">
      <alignment horizontal="left" vertical="center" wrapText="1"/>
    </xf>
    <xf numFmtId="0" fontId="73" fillId="0" borderId="4" xfId="0" applyFont="1" applyBorder="1" applyAlignment="1">
      <alignment horizontal="left" vertical="center" wrapText="1"/>
    </xf>
    <xf numFmtId="0" fontId="77" fillId="0" borderId="0" xfId="0" applyFont="1" applyAlignment="1">
      <alignment horizontal="center" vertical="center"/>
    </xf>
    <xf numFmtId="0" fontId="92" fillId="0" borderId="0" xfId="0" applyFont="1" applyAlignment="1">
      <alignment horizontal="center" vertical="center"/>
    </xf>
    <xf numFmtId="0" fontId="92" fillId="0" borderId="0" xfId="0" applyFont="1" applyAlignment="1">
      <alignment vertical="center"/>
    </xf>
    <xf numFmtId="0" fontId="92" fillId="0" borderId="86" xfId="0" applyFont="1" applyBorder="1" applyAlignment="1">
      <alignment horizontal="center" vertical="center"/>
    </xf>
    <xf numFmtId="0" fontId="77" fillId="0" borderId="111" xfId="0" applyFont="1" applyBorder="1" applyAlignment="1">
      <alignment horizontal="center" vertical="center"/>
    </xf>
    <xf numFmtId="0" fontId="31" fillId="0" borderId="0" xfId="0" applyFont="1" applyAlignment="1">
      <alignment horizontal="left" vertical="center"/>
    </xf>
    <xf numFmtId="0" fontId="18" fillId="9" borderId="8" xfId="0" applyFont="1" applyFill="1" applyBorder="1" applyAlignment="1">
      <alignment horizontal="center" vertical="center" textRotation="90" wrapText="1"/>
    </xf>
    <xf numFmtId="0" fontId="18" fillId="9" borderId="9" xfId="0" applyFont="1" applyFill="1" applyBorder="1" applyAlignment="1">
      <alignment horizontal="center" vertical="center" textRotation="90" wrapText="1"/>
    </xf>
    <xf numFmtId="0" fontId="18" fillId="9" borderId="4" xfId="0" applyFont="1" applyFill="1" applyBorder="1" applyAlignment="1">
      <alignment horizontal="center" vertical="center" textRotation="90" wrapText="1"/>
    </xf>
    <xf numFmtId="0" fontId="18" fillId="9" borderId="1" xfId="0" applyFont="1" applyFill="1" applyBorder="1" applyAlignment="1">
      <alignment horizontal="center" vertical="center" textRotation="90" wrapText="1"/>
    </xf>
    <xf numFmtId="0" fontId="18" fillId="9" borderId="12" xfId="0" applyFont="1" applyFill="1" applyBorder="1" applyAlignment="1">
      <alignment horizontal="center" vertical="center" textRotation="90" wrapText="1"/>
    </xf>
    <xf numFmtId="0" fontId="68" fillId="0" borderId="0" xfId="0" applyFont="1" applyAlignment="1">
      <alignment horizontal="left"/>
    </xf>
    <xf numFmtId="0" fontId="47" fillId="0" borderId="0" xfId="0" applyFont="1" applyAlignment="1">
      <alignment horizontal="left"/>
    </xf>
    <xf numFmtId="0" fontId="47" fillId="0" borderId="0" xfId="0" applyFont="1" applyAlignment="1">
      <alignment vertical="top" wrapText="1"/>
    </xf>
    <xf numFmtId="0" fontId="18" fillId="0" borderId="1" xfId="0" applyFont="1" applyBorder="1" applyAlignment="1">
      <alignment vertical="center" wrapText="1"/>
    </xf>
    <xf numFmtId="0" fontId="18" fillId="0" borderId="2" xfId="0" applyFont="1" applyBorder="1" applyAlignment="1">
      <alignment vertical="center" wrapText="1"/>
    </xf>
    <xf numFmtId="0" fontId="18" fillId="0" borderId="12" xfId="0" applyFont="1" applyBorder="1" applyAlignment="1">
      <alignment vertical="center" wrapText="1"/>
    </xf>
    <xf numFmtId="0" fontId="45" fillId="0" borderId="14" xfId="0" applyFont="1" applyBorder="1" applyAlignment="1">
      <alignment vertical="center" wrapText="1"/>
    </xf>
    <xf numFmtId="0" fontId="45" fillId="0" borderId="10" xfId="0" applyFont="1" applyBorder="1" applyAlignment="1">
      <alignment vertical="center" wrapText="1"/>
    </xf>
    <xf numFmtId="0" fontId="29" fillId="0" borderId="1" xfId="0" applyFont="1" applyBorder="1" applyAlignment="1">
      <alignment horizontal="center" vertical="center" wrapText="1"/>
    </xf>
    <xf numFmtId="0" fontId="29" fillId="0" borderId="12" xfId="0" applyFont="1" applyBorder="1" applyAlignment="1">
      <alignment horizontal="center" vertical="center" wrapText="1"/>
    </xf>
    <xf numFmtId="0" fontId="45" fillId="0" borderId="1" xfId="0" applyFont="1" applyBorder="1" applyAlignment="1">
      <alignment horizontal="center" vertical="center" wrapText="1"/>
    </xf>
    <xf numFmtId="0" fontId="45" fillId="0" borderId="12" xfId="0" applyFont="1" applyBorder="1" applyAlignment="1">
      <alignment horizontal="center" vertical="center" wrapText="1"/>
    </xf>
    <xf numFmtId="0" fontId="18" fillId="0" borderId="10" xfId="0" applyFont="1" applyBorder="1" applyAlignment="1">
      <alignment vertical="center" wrapText="1"/>
    </xf>
    <xf numFmtId="0" fontId="18" fillId="0" borderId="15" xfId="0" applyFont="1" applyBorder="1" applyAlignment="1">
      <alignment vertical="center" wrapText="1"/>
    </xf>
    <xf numFmtId="0" fontId="52" fillId="9" borderId="1" xfId="0" applyFont="1" applyFill="1" applyBorder="1" applyAlignment="1">
      <alignment vertical="center" wrapText="1"/>
    </xf>
    <xf numFmtId="0" fontId="18" fillId="9" borderId="2" xfId="0" applyFont="1" applyFill="1" applyBorder="1" applyAlignment="1">
      <alignment horizontal="center" vertical="center" wrapText="1"/>
    </xf>
    <xf numFmtId="0" fontId="18" fillId="9" borderId="8" xfId="0" applyFont="1" applyFill="1" applyBorder="1" applyAlignment="1">
      <alignment horizontal="center" vertical="center" textRotation="90" wrapText="1" shrinkToFit="1"/>
    </xf>
    <xf numFmtId="0" fontId="18" fillId="9" borderId="9" xfId="0" applyFont="1" applyFill="1" applyBorder="1" applyAlignment="1">
      <alignment horizontal="center" vertical="center" textRotation="90" wrapText="1" shrinkToFit="1"/>
    </xf>
    <xf numFmtId="0" fontId="18" fillId="9" borderId="4" xfId="0" applyFont="1" applyFill="1" applyBorder="1" applyAlignment="1">
      <alignment horizontal="center" vertical="center" textRotation="90" wrapText="1" shrinkToFit="1"/>
    </xf>
    <xf numFmtId="0" fontId="18" fillId="9" borderId="14" xfId="0" applyFont="1" applyFill="1" applyBorder="1" applyAlignment="1">
      <alignment horizontal="center" vertical="center" textRotation="90" wrapText="1"/>
    </xf>
    <xf numFmtId="0" fontId="18" fillId="9" borderId="15" xfId="0" applyFont="1" applyFill="1" applyBorder="1" applyAlignment="1">
      <alignment horizontal="center" vertical="center" textRotation="90" wrapText="1"/>
    </xf>
    <xf numFmtId="0" fontId="18" fillId="9" borderId="7" xfId="0" applyFont="1" applyFill="1" applyBorder="1" applyAlignment="1">
      <alignment horizontal="center" vertical="center" textRotation="90" wrapText="1"/>
    </xf>
    <xf numFmtId="0" fontId="18" fillId="9" borderId="13" xfId="0" applyFont="1" applyFill="1" applyBorder="1" applyAlignment="1">
      <alignment horizontal="center" vertical="center" textRotation="90" wrapText="1"/>
    </xf>
    <xf numFmtId="0" fontId="18" fillId="9" borderId="6" xfId="0" applyFont="1" applyFill="1" applyBorder="1" applyAlignment="1">
      <alignment horizontal="center" vertical="center" textRotation="90" wrapText="1"/>
    </xf>
    <xf numFmtId="0" fontId="18" fillId="9" borderId="5" xfId="0" applyFont="1" applyFill="1" applyBorder="1" applyAlignment="1">
      <alignment horizontal="center" vertical="center" textRotation="90" wrapText="1"/>
    </xf>
    <xf numFmtId="0" fontId="48" fillId="0" borderId="0" xfId="0" applyFont="1" applyAlignment="1">
      <alignment horizontal="justify" vertical="top" wrapText="1"/>
    </xf>
  </cellXfs>
  <cellStyles count="12">
    <cellStyle name="Excel Built-in Normal" xfId="5" xr:uid="{00000000-0005-0000-0000-000000000000}"/>
    <cellStyle name="Normalny" xfId="0" builtinId="0"/>
    <cellStyle name="Normalny 2" xfId="7" xr:uid="{00000000-0005-0000-0000-000002000000}"/>
    <cellStyle name="Normalny 2 2" xfId="8" xr:uid="{00000000-0005-0000-0000-000003000000}"/>
    <cellStyle name="Normalny 2 2 2" xfId="9" xr:uid="{00000000-0005-0000-0000-000004000000}"/>
    <cellStyle name="Normalny 3" xfId="2" xr:uid="{00000000-0005-0000-0000-000005000000}"/>
    <cellStyle name="Normalny 3 2" xfId="4" xr:uid="{00000000-0005-0000-0000-000006000000}"/>
    <cellStyle name="Normalny 3 3" xfId="3" xr:uid="{00000000-0005-0000-0000-000007000000}"/>
    <cellStyle name="Normalny 4" xfId="10" xr:uid="{F2F9E3A6-CA08-4243-97B9-BA810716D995}"/>
    <cellStyle name="Normalny 5" xfId="1" xr:uid="{00000000-0005-0000-0000-000008000000}"/>
    <cellStyle name="Normalny 6" xfId="11" xr:uid="{F2D8F3A9-D97C-4492-B6C6-44EEFBC33997}"/>
    <cellStyle name="TableStyleLight1" xfId="6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Relationship Id="rId30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E373" dT="2020-07-06T11:58:26.72" personId="{00000000-0000-0000-0000-000000000000}" id="{547810F1-523E-42A7-8C3E-0C9417A73070}">
    <text>w tej kolumnie mediana - zgodnie z ustawą art. 24 - należy odrzucić 0,5 % najdłuzszych w skali każdego miesiąc</text>
  </threadedComment>
  <threadedComment ref="H373" dT="2020-07-06T11:58:48.60" personId="{00000000-0000-0000-0000-000000000000}" id="{FDC6CB0A-99E3-4A8A-B645-D0ACEC9A0CAA}">
    <text>w tej kolumnie średnia a nie mediana</text>
  </threadedComment>
  <threadedComment ref="I373" dT="2020-07-06T11:59:07.78" personId="{00000000-0000-0000-0000-000000000000}" id="{3D70583E-E33F-48EA-8626-F12E72AE54A7}">
    <text>tu maxymalne z kolumny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Relationship Id="rId4" Type="http://schemas.microsoft.com/office/2017/10/relationships/threadedComment" Target="../threadedComments/threadedComment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8:Y8"/>
  <sheetViews>
    <sheetView tabSelected="1" topLeftCell="A4" zoomScaleNormal="100" workbookViewId="0">
      <selection activeCell="AA10" sqref="AA10"/>
    </sheetView>
  </sheetViews>
  <sheetFormatPr defaultRowHeight="15" x14ac:dyDescent="0.25"/>
  <cols>
    <col min="1" max="1" width="29.5703125" customWidth="1"/>
    <col min="2" max="2" width="15.5703125" customWidth="1"/>
    <col min="18" max="18" width="1.42578125" customWidth="1"/>
    <col min="19" max="20" width="9.140625" hidden="1" customWidth="1"/>
    <col min="21" max="21" width="15.42578125" customWidth="1"/>
    <col min="24" max="24" width="8.28515625" customWidth="1"/>
    <col min="25" max="25" width="36" hidden="1" customWidth="1"/>
  </cols>
  <sheetData>
    <row r="8" spans="1:24" ht="300.75" customHeight="1" x14ac:dyDescent="0.8">
      <c r="A8" s="568" t="s">
        <v>723</v>
      </c>
      <c r="B8" s="569"/>
      <c r="C8" s="569"/>
      <c r="D8" s="569"/>
      <c r="E8" s="569"/>
      <c r="F8" s="569"/>
      <c r="G8" s="569"/>
      <c r="H8" s="569"/>
      <c r="I8" s="569"/>
      <c r="J8" s="569"/>
      <c r="K8" s="569"/>
      <c r="L8" s="569"/>
      <c r="M8" s="569"/>
      <c r="N8" s="569"/>
      <c r="O8" s="569"/>
      <c r="P8" s="569"/>
      <c r="Q8" s="569"/>
      <c r="R8" s="569"/>
      <c r="S8" s="569"/>
      <c r="T8" s="569"/>
      <c r="U8" s="569"/>
      <c r="V8" s="569"/>
      <c r="W8" s="569"/>
      <c r="X8" s="569"/>
    </row>
  </sheetData>
  <mergeCells count="1">
    <mergeCell ref="A8:X8"/>
  </mergeCells>
  <pageMargins left="0.7" right="0.7" top="0.75" bottom="0.75" header="0.3" footer="0.3"/>
  <pageSetup paperSize="9" scale="5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A2978A-5761-420A-A57C-51A184EC510C}">
  <dimension ref="A1:Q405"/>
  <sheetViews>
    <sheetView topLeftCell="A66" zoomScale="62" zoomScaleNormal="62" workbookViewId="0">
      <selection activeCell="J406" sqref="J406"/>
    </sheetView>
  </sheetViews>
  <sheetFormatPr defaultRowHeight="15" x14ac:dyDescent="0.25"/>
  <cols>
    <col min="1" max="1" width="9.140625" style="233"/>
    <col min="2" max="2" width="9.140625" style="233" customWidth="1"/>
    <col min="3" max="3" width="9.85546875" style="233" customWidth="1"/>
    <col min="4" max="4" width="24" style="233" customWidth="1"/>
    <col min="5" max="5" width="45.28515625" style="233" customWidth="1"/>
    <col min="6" max="6" width="28.7109375" style="233" customWidth="1"/>
    <col min="7" max="7" width="43.85546875" style="233" customWidth="1"/>
    <col min="8" max="8" width="27" style="233" customWidth="1"/>
    <col min="9" max="9" width="32.140625" style="233" customWidth="1"/>
    <col min="10" max="10" width="57.7109375" style="233" customWidth="1"/>
    <col min="11" max="11" width="19.42578125" style="233" customWidth="1"/>
    <col min="12" max="12" width="25.5703125" style="233" customWidth="1"/>
    <col min="13" max="13" width="29.140625" style="233" customWidth="1"/>
    <col min="14" max="14" width="26.140625" style="233" customWidth="1"/>
    <col min="15" max="16384" width="9.140625" style="233"/>
  </cols>
  <sheetData>
    <row r="1" spans="1:15" ht="15.75" thickBot="1" x14ac:dyDescent="0.3"/>
    <row r="2" spans="1:15" ht="74.25" customHeight="1" thickBot="1" x14ac:dyDescent="0.4">
      <c r="A2" s="256"/>
      <c r="B2" s="47"/>
      <c r="C2" s="1252" t="s">
        <v>1360</v>
      </c>
      <c r="D2" s="1253"/>
      <c r="E2" s="1253"/>
      <c r="F2" s="1253"/>
      <c r="G2" s="1253"/>
      <c r="H2" s="1253"/>
      <c r="I2" s="1253"/>
      <c r="J2" s="1253"/>
      <c r="K2" s="1253"/>
      <c r="L2" s="1253"/>
      <c r="M2" s="1253"/>
      <c r="N2" s="1254"/>
      <c r="O2" s="256"/>
    </row>
    <row r="3" spans="1:15" ht="19.5" thickBot="1" x14ac:dyDescent="0.3">
      <c r="B3" s="256"/>
      <c r="C3" s="418">
        <v>1</v>
      </c>
      <c r="D3" s="419">
        <v>2</v>
      </c>
      <c r="E3" s="419">
        <v>3</v>
      </c>
      <c r="F3" s="419">
        <v>4</v>
      </c>
      <c r="G3" s="419">
        <v>5</v>
      </c>
      <c r="H3" s="419">
        <v>6</v>
      </c>
      <c r="I3" s="419">
        <v>7</v>
      </c>
      <c r="J3" s="1255">
        <v>8</v>
      </c>
      <c r="K3" s="1256"/>
      <c r="L3" s="1256"/>
      <c r="M3" s="1256"/>
      <c r="N3" s="1257"/>
      <c r="O3" s="256"/>
    </row>
    <row r="4" spans="1:15" ht="18.75" x14ac:dyDescent="0.25">
      <c r="B4" s="256"/>
      <c r="C4" s="1258" t="s">
        <v>2</v>
      </c>
      <c r="D4" s="1258" t="s">
        <v>15</v>
      </c>
      <c r="E4" s="1261" t="s">
        <v>1361</v>
      </c>
      <c r="F4" s="1261" t="s">
        <v>1362</v>
      </c>
      <c r="G4" s="1261" t="s">
        <v>1363</v>
      </c>
      <c r="H4" s="1261" t="s">
        <v>1364</v>
      </c>
      <c r="I4" s="1261" t="s">
        <v>1365</v>
      </c>
      <c r="J4" s="1266" t="s">
        <v>1366</v>
      </c>
      <c r="K4" s="1267"/>
      <c r="L4" s="1267"/>
      <c r="M4" s="1267"/>
      <c r="N4" s="1268"/>
      <c r="O4" s="256"/>
    </row>
    <row r="5" spans="1:15" ht="19.5" thickBot="1" x14ac:dyDescent="0.3">
      <c r="B5" s="256"/>
      <c r="C5" s="1259"/>
      <c r="D5" s="1259"/>
      <c r="E5" s="1262"/>
      <c r="F5" s="1262"/>
      <c r="G5" s="1264"/>
      <c r="H5" s="1262"/>
      <c r="I5" s="1262"/>
      <c r="J5" s="1269" t="s">
        <v>1367</v>
      </c>
      <c r="K5" s="1270"/>
      <c r="L5" s="1270"/>
      <c r="M5" s="1270"/>
      <c r="N5" s="1271"/>
      <c r="O5" s="256"/>
    </row>
    <row r="6" spans="1:15" ht="19.5" thickBot="1" x14ac:dyDescent="0.3">
      <c r="B6" s="256"/>
      <c r="C6" s="1259"/>
      <c r="D6" s="1259"/>
      <c r="E6" s="1262"/>
      <c r="F6" s="1262"/>
      <c r="G6" s="1264"/>
      <c r="H6" s="1262"/>
      <c r="I6" s="1262"/>
      <c r="J6" s="419" t="s">
        <v>7</v>
      </c>
      <c r="K6" s="419" t="s">
        <v>8</v>
      </c>
      <c r="L6" s="419" t="s">
        <v>1</v>
      </c>
      <c r="M6" s="419" t="s">
        <v>468</v>
      </c>
      <c r="N6" s="419" t="s">
        <v>1368</v>
      </c>
      <c r="O6" s="256"/>
    </row>
    <row r="7" spans="1:15" ht="89.25" thickBot="1" x14ac:dyDescent="0.3">
      <c r="B7" s="256"/>
      <c r="C7" s="1260"/>
      <c r="D7" s="1260"/>
      <c r="E7" s="1263"/>
      <c r="F7" s="1263"/>
      <c r="G7" s="1265"/>
      <c r="H7" s="1263"/>
      <c r="I7" s="1263"/>
      <c r="J7" s="420" t="s">
        <v>1369</v>
      </c>
      <c r="K7" s="420" t="s">
        <v>1370</v>
      </c>
      <c r="L7" s="420" t="s">
        <v>1371</v>
      </c>
      <c r="M7" s="421" t="s">
        <v>1372</v>
      </c>
      <c r="N7" s="420" t="s">
        <v>1373</v>
      </c>
      <c r="O7" s="256"/>
    </row>
    <row r="8" spans="1:15" x14ac:dyDescent="0.25">
      <c r="B8" s="256"/>
      <c r="C8" s="1219" t="s">
        <v>22</v>
      </c>
      <c r="D8" s="1230" t="s">
        <v>98</v>
      </c>
      <c r="E8" s="1230" t="s">
        <v>469</v>
      </c>
      <c r="F8" s="1230" t="s">
        <v>1374</v>
      </c>
      <c r="G8" s="1234" t="s">
        <v>361</v>
      </c>
      <c r="H8" s="1230" t="s">
        <v>1315</v>
      </c>
      <c r="I8" s="1230" t="s">
        <v>1375</v>
      </c>
      <c r="J8" s="1224" t="s">
        <v>1376</v>
      </c>
      <c r="K8" s="1234" t="s">
        <v>855</v>
      </c>
      <c r="L8" s="1230">
        <v>4260</v>
      </c>
      <c r="M8" s="1219">
        <v>9</v>
      </c>
      <c r="N8" s="1234" t="s">
        <v>623</v>
      </c>
      <c r="O8" s="256"/>
    </row>
    <row r="9" spans="1:15" ht="32.25" customHeight="1" thickBot="1" x14ac:dyDescent="0.3">
      <c r="B9" s="256"/>
      <c r="C9" s="1237"/>
      <c r="D9" s="1231"/>
      <c r="E9" s="1231"/>
      <c r="F9" s="1231"/>
      <c r="G9" s="1235"/>
      <c r="H9" s="1231"/>
      <c r="I9" s="1231"/>
      <c r="J9" s="1225"/>
      <c r="K9" s="1236"/>
      <c r="L9" s="1232"/>
      <c r="M9" s="1220"/>
      <c r="N9" s="1236"/>
      <c r="O9" s="256"/>
    </row>
    <row r="10" spans="1:15" ht="21.75" thickBot="1" x14ac:dyDescent="0.3">
      <c r="B10" s="256"/>
      <c r="C10" s="1237"/>
      <c r="D10" s="1231"/>
      <c r="E10" s="1231"/>
      <c r="F10" s="1231"/>
      <c r="G10" s="1235"/>
      <c r="H10" s="1231"/>
      <c r="I10" s="1231"/>
      <c r="J10" s="422" t="s">
        <v>1377</v>
      </c>
      <c r="K10" s="445" t="s">
        <v>856</v>
      </c>
      <c r="L10" s="430">
        <v>4500</v>
      </c>
      <c r="M10" s="423">
        <v>22</v>
      </c>
      <c r="N10" s="458" t="s">
        <v>860</v>
      </c>
      <c r="O10" s="256"/>
    </row>
    <row r="11" spans="1:15" ht="21.75" thickBot="1" x14ac:dyDescent="0.3">
      <c r="B11" s="256"/>
      <c r="C11" s="1237"/>
      <c r="D11" s="1231"/>
      <c r="E11" s="1231"/>
      <c r="F11" s="1231"/>
      <c r="G11" s="1235"/>
      <c r="H11" s="1231"/>
      <c r="I11" s="1231"/>
      <c r="J11" s="422" t="s">
        <v>1378</v>
      </c>
      <c r="K11" s="445" t="s">
        <v>857</v>
      </c>
      <c r="L11" s="430">
        <v>4580</v>
      </c>
      <c r="M11" s="423">
        <v>23</v>
      </c>
      <c r="N11" s="458">
        <v>25</v>
      </c>
      <c r="O11" s="256"/>
    </row>
    <row r="12" spans="1:15" ht="25.5" customHeight="1" thickBot="1" x14ac:dyDescent="0.3">
      <c r="B12" s="256"/>
      <c r="C12" s="1237"/>
      <c r="D12" s="1231"/>
      <c r="E12" s="1231"/>
      <c r="F12" s="1231"/>
      <c r="G12" s="1235"/>
      <c r="H12" s="1231"/>
      <c r="I12" s="1231"/>
      <c r="J12" s="422" t="s">
        <v>1379</v>
      </c>
      <c r="K12" s="462" t="s">
        <v>861</v>
      </c>
      <c r="L12" s="463">
        <v>4220</v>
      </c>
      <c r="M12" s="423">
        <v>12</v>
      </c>
      <c r="N12" s="458">
        <v>22</v>
      </c>
      <c r="O12" s="256"/>
    </row>
    <row r="13" spans="1:15" ht="24.75" customHeight="1" thickBot="1" x14ac:dyDescent="0.3">
      <c r="B13" s="256"/>
      <c r="C13" s="1237"/>
      <c r="D13" s="1231"/>
      <c r="E13" s="1231"/>
      <c r="F13" s="1231"/>
      <c r="G13" s="1235"/>
      <c r="H13" s="1231"/>
      <c r="I13" s="1231"/>
      <c r="J13" s="422" t="s">
        <v>1381</v>
      </c>
      <c r="K13" s="445" t="s">
        <v>1382</v>
      </c>
      <c r="L13" s="430">
        <v>4000</v>
      </c>
      <c r="M13" s="423">
        <v>31</v>
      </c>
      <c r="N13" s="458" t="s">
        <v>1383</v>
      </c>
      <c r="O13" s="256"/>
    </row>
    <row r="14" spans="1:15" ht="26.25" customHeight="1" thickBot="1" x14ac:dyDescent="0.3">
      <c r="B14" s="256"/>
      <c r="C14" s="1237"/>
      <c r="D14" s="1231"/>
      <c r="E14" s="1231"/>
      <c r="F14" s="1231"/>
      <c r="G14" s="1235"/>
      <c r="H14" s="1231"/>
      <c r="I14" s="1231"/>
      <c r="J14" s="422" t="s">
        <v>1384</v>
      </c>
      <c r="K14" s="445" t="s">
        <v>858</v>
      </c>
      <c r="L14" s="430">
        <v>4340</v>
      </c>
      <c r="M14" s="423">
        <v>11</v>
      </c>
      <c r="N14" s="458" t="s">
        <v>1385</v>
      </c>
      <c r="O14" s="256"/>
    </row>
    <row r="15" spans="1:15" ht="21.75" thickBot="1" x14ac:dyDescent="0.3">
      <c r="B15" s="256"/>
      <c r="C15" s="1237"/>
      <c r="D15" s="1231"/>
      <c r="E15" s="1231"/>
      <c r="F15" s="1231"/>
      <c r="G15" s="1235"/>
      <c r="H15" s="1231"/>
      <c r="I15" s="1231"/>
      <c r="J15" s="422" t="s">
        <v>1386</v>
      </c>
      <c r="K15" s="445" t="s">
        <v>859</v>
      </c>
      <c r="L15" s="430">
        <v>4401</v>
      </c>
      <c r="M15" s="423">
        <v>15</v>
      </c>
      <c r="N15" s="458" t="s">
        <v>1387</v>
      </c>
      <c r="O15" s="256"/>
    </row>
    <row r="16" spans="1:15" ht="21.75" thickBot="1" x14ac:dyDescent="0.3">
      <c r="B16" s="256"/>
      <c r="C16" s="1237"/>
      <c r="D16" s="1231"/>
      <c r="E16" s="1231"/>
      <c r="F16" s="1231"/>
      <c r="G16" s="1235"/>
      <c r="H16" s="1231"/>
      <c r="I16" s="1231"/>
      <c r="J16" s="422" t="s">
        <v>1388</v>
      </c>
      <c r="K16" s="462" t="s">
        <v>1389</v>
      </c>
      <c r="L16" s="463">
        <v>4421</v>
      </c>
      <c r="M16" s="423">
        <v>12</v>
      </c>
      <c r="N16" s="458">
        <v>20</v>
      </c>
      <c r="O16" s="256"/>
    </row>
    <row r="17" spans="2:17" ht="21.75" thickBot="1" x14ac:dyDescent="0.3">
      <c r="B17" s="256"/>
      <c r="C17" s="1220"/>
      <c r="D17" s="1232"/>
      <c r="E17" s="1232"/>
      <c r="F17" s="1232"/>
      <c r="G17" s="1236"/>
      <c r="H17" s="1232"/>
      <c r="I17" s="1232"/>
      <c r="J17" s="422" t="s">
        <v>1390</v>
      </c>
      <c r="K17" s="462" t="s">
        <v>862</v>
      </c>
      <c r="L17" s="463">
        <v>4450</v>
      </c>
      <c r="M17" s="423">
        <v>22</v>
      </c>
      <c r="N17" s="458" t="s">
        <v>1391</v>
      </c>
      <c r="O17" s="256"/>
    </row>
    <row r="18" spans="2:17" ht="21.75" thickBot="1" x14ac:dyDescent="0.3">
      <c r="B18" s="256"/>
      <c r="C18" s="1219" t="s">
        <v>24</v>
      </c>
      <c r="D18" s="1230" t="s">
        <v>98</v>
      </c>
      <c r="E18" s="1230" t="s">
        <v>1392</v>
      </c>
      <c r="F18" s="1230" t="s">
        <v>1393</v>
      </c>
      <c r="G18" s="1234" t="s">
        <v>1394</v>
      </c>
      <c r="H18" s="1230" t="s">
        <v>1395</v>
      </c>
      <c r="I18" s="1234" t="s">
        <v>107</v>
      </c>
      <c r="J18" s="422" t="s">
        <v>1396</v>
      </c>
      <c r="K18" s="445" t="s">
        <v>876</v>
      </c>
      <c r="L18" s="430">
        <v>4900</v>
      </c>
      <c r="M18" s="423">
        <v>0</v>
      </c>
      <c r="N18" s="424" t="s">
        <v>1397</v>
      </c>
      <c r="O18" s="256"/>
    </row>
    <row r="19" spans="2:17" ht="21.75" thickBot="1" x14ac:dyDescent="0.3">
      <c r="B19" s="256"/>
      <c r="C19" s="1237"/>
      <c r="D19" s="1231"/>
      <c r="E19" s="1231"/>
      <c r="F19" s="1231"/>
      <c r="G19" s="1235"/>
      <c r="H19" s="1231"/>
      <c r="I19" s="1235"/>
      <c r="J19" s="422" t="s">
        <v>1398</v>
      </c>
      <c r="K19" s="445" t="s">
        <v>1382</v>
      </c>
      <c r="L19" s="430">
        <v>4700</v>
      </c>
      <c r="M19" s="423">
        <v>63</v>
      </c>
      <c r="N19" s="424">
        <v>30</v>
      </c>
      <c r="O19" s="256"/>
    </row>
    <row r="20" spans="2:17" ht="21.75" thickBot="1" x14ac:dyDescent="0.3">
      <c r="B20" s="256"/>
      <c r="C20" s="1237"/>
      <c r="D20" s="1231"/>
      <c r="E20" s="1231"/>
      <c r="F20" s="1231"/>
      <c r="G20" s="1235"/>
      <c r="H20" s="1231"/>
      <c r="I20" s="1235"/>
      <c r="J20" s="422" t="s">
        <v>1399</v>
      </c>
      <c r="K20" s="445" t="s">
        <v>855</v>
      </c>
      <c r="L20" s="430">
        <v>4700</v>
      </c>
      <c r="M20" s="423">
        <v>62</v>
      </c>
      <c r="N20" s="424">
        <v>30</v>
      </c>
      <c r="O20" s="127"/>
      <c r="P20" s="127"/>
      <c r="Q20" s="127"/>
    </row>
    <row r="21" spans="2:17" ht="21.75" thickBot="1" x14ac:dyDescent="0.3">
      <c r="B21" s="256"/>
      <c r="C21" s="1237"/>
      <c r="D21" s="1231"/>
      <c r="E21" s="1231"/>
      <c r="F21" s="1231"/>
      <c r="G21" s="1235"/>
      <c r="H21" s="1231"/>
      <c r="I21" s="1235"/>
      <c r="J21" s="422" t="s">
        <v>1400</v>
      </c>
      <c r="K21" s="445" t="s">
        <v>858</v>
      </c>
      <c r="L21" s="430">
        <v>4700</v>
      </c>
      <c r="M21" s="423">
        <v>31</v>
      </c>
      <c r="N21" s="424">
        <v>30</v>
      </c>
      <c r="O21" s="256"/>
    </row>
    <row r="22" spans="2:17" ht="42.75" thickBot="1" x14ac:dyDescent="0.3">
      <c r="B22" s="256"/>
      <c r="C22" s="1237"/>
      <c r="D22" s="1231"/>
      <c r="E22" s="1231"/>
      <c r="F22" s="1231"/>
      <c r="G22" s="1235"/>
      <c r="H22" s="1231"/>
      <c r="I22" s="1235"/>
      <c r="J22" s="422" t="s">
        <v>1401</v>
      </c>
      <c r="K22" s="445" t="s">
        <v>862</v>
      </c>
      <c r="L22" s="430">
        <v>4710</v>
      </c>
      <c r="M22" s="423">
        <v>24</v>
      </c>
      <c r="N22" s="424" t="s">
        <v>1397</v>
      </c>
      <c r="O22" s="256"/>
    </row>
    <row r="23" spans="2:17" ht="45.75" customHeight="1" thickBot="1" x14ac:dyDescent="0.3">
      <c r="B23" s="256"/>
      <c r="C23" s="1237"/>
      <c r="D23" s="1231"/>
      <c r="E23" s="1231"/>
      <c r="F23" s="1231"/>
      <c r="G23" s="1235"/>
      <c r="H23" s="1231"/>
      <c r="I23" s="1235"/>
      <c r="J23" s="422" t="s">
        <v>1402</v>
      </c>
      <c r="K23" s="445" t="s">
        <v>864</v>
      </c>
      <c r="L23" s="430">
        <v>4701</v>
      </c>
      <c r="M23" s="423">
        <v>24</v>
      </c>
      <c r="N23" s="424" t="s">
        <v>1403</v>
      </c>
      <c r="O23" s="256"/>
    </row>
    <row r="24" spans="2:17" ht="57.75" customHeight="1" thickBot="1" x14ac:dyDescent="0.3">
      <c r="B24" s="256"/>
      <c r="C24" s="1237"/>
      <c r="D24" s="1231"/>
      <c r="E24" s="1231"/>
      <c r="F24" s="1231"/>
      <c r="G24" s="1235"/>
      <c r="H24" s="1231"/>
      <c r="I24" s="1235"/>
      <c r="J24" s="425" t="s">
        <v>1404</v>
      </c>
      <c r="K24" s="460" t="s">
        <v>1405</v>
      </c>
      <c r="L24" s="459">
        <v>2700</v>
      </c>
      <c r="M24" s="426">
        <v>0</v>
      </c>
      <c r="N24" s="427" t="s">
        <v>1397</v>
      </c>
      <c r="O24" s="256"/>
    </row>
    <row r="25" spans="2:17" ht="48.75" customHeight="1" thickBot="1" x14ac:dyDescent="0.3">
      <c r="B25" s="256"/>
      <c r="C25" s="1237"/>
      <c r="D25" s="1231"/>
      <c r="E25" s="1231"/>
      <c r="F25" s="1231"/>
      <c r="G25" s="1235"/>
      <c r="H25" s="1231"/>
      <c r="I25" s="1235"/>
      <c r="J25" s="425" t="s">
        <v>1406</v>
      </c>
      <c r="K25" s="460" t="s">
        <v>883</v>
      </c>
      <c r="L25" s="459">
        <v>2703</v>
      </c>
      <c r="M25" s="426">
        <v>0</v>
      </c>
      <c r="N25" s="427" t="s">
        <v>1403</v>
      </c>
      <c r="O25" s="256"/>
    </row>
    <row r="26" spans="2:17" x14ac:dyDescent="0.25">
      <c r="B26" s="256"/>
      <c r="C26" s="1219" t="s">
        <v>25</v>
      </c>
      <c r="D26" s="1230" t="s">
        <v>472</v>
      </c>
      <c r="E26" s="1230" t="s">
        <v>1407</v>
      </c>
      <c r="F26" s="1230" t="s">
        <v>1408</v>
      </c>
      <c r="G26" s="1234" t="s">
        <v>520</v>
      </c>
      <c r="H26" s="1230" t="s">
        <v>1408</v>
      </c>
      <c r="I26" s="1234" t="s">
        <v>212</v>
      </c>
      <c r="J26" s="1224" t="s">
        <v>1381</v>
      </c>
      <c r="K26" s="1234" t="s">
        <v>866</v>
      </c>
      <c r="L26" s="1230">
        <v>4000</v>
      </c>
      <c r="M26" s="1219">
        <v>47</v>
      </c>
      <c r="N26" s="1234" t="s">
        <v>1383</v>
      </c>
      <c r="O26" s="256"/>
    </row>
    <row r="27" spans="2:17" x14ac:dyDescent="0.25">
      <c r="B27" s="256"/>
      <c r="C27" s="1237"/>
      <c r="D27" s="1231"/>
      <c r="E27" s="1231"/>
      <c r="F27" s="1231"/>
      <c r="G27" s="1235"/>
      <c r="H27" s="1231"/>
      <c r="I27" s="1235"/>
      <c r="J27" s="1242"/>
      <c r="K27" s="1235"/>
      <c r="L27" s="1231"/>
      <c r="M27" s="1237"/>
      <c r="N27" s="1235"/>
      <c r="O27" s="256"/>
    </row>
    <row r="28" spans="2:17" ht="15.75" thickBot="1" x14ac:dyDescent="0.3">
      <c r="B28" s="256"/>
      <c r="C28" s="1237"/>
      <c r="D28" s="1231"/>
      <c r="E28" s="1231"/>
      <c r="F28" s="1231"/>
      <c r="G28" s="1235"/>
      <c r="H28" s="1231"/>
      <c r="I28" s="1235"/>
      <c r="J28" s="1225"/>
      <c r="K28" s="1236"/>
      <c r="L28" s="1232"/>
      <c r="M28" s="1220"/>
      <c r="N28" s="1236"/>
      <c r="O28" s="256"/>
    </row>
    <row r="29" spans="2:17" ht="42.75" thickBot="1" x14ac:dyDescent="0.3">
      <c r="B29" s="256"/>
      <c r="C29" s="1237"/>
      <c r="D29" s="1231"/>
      <c r="E29" s="1231"/>
      <c r="F29" s="1231"/>
      <c r="G29" s="1235"/>
      <c r="H29" s="1231"/>
      <c r="I29" s="1235"/>
      <c r="J29" s="422" t="s">
        <v>1409</v>
      </c>
      <c r="K29" s="445" t="s">
        <v>1410</v>
      </c>
      <c r="L29" s="430">
        <v>4220</v>
      </c>
      <c r="M29" s="423">
        <v>28</v>
      </c>
      <c r="N29" s="424">
        <v>22</v>
      </c>
      <c r="O29" s="256"/>
    </row>
    <row r="30" spans="2:17" ht="21.75" thickBot="1" x14ac:dyDescent="0.3">
      <c r="B30" s="256"/>
      <c r="C30" s="1237"/>
      <c r="D30" s="1231"/>
      <c r="E30" s="1231"/>
      <c r="F30" s="1231"/>
      <c r="G30" s="1235"/>
      <c r="H30" s="1231"/>
      <c r="I30" s="1235"/>
      <c r="J30" s="422" t="s">
        <v>1376</v>
      </c>
      <c r="K30" s="445" t="s">
        <v>1411</v>
      </c>
      <c r="L30" s="430">
        <v>4260</v>
      </c>
      <c r="M30" s="423">
        <v>9</v>
      </c>
      <c r="N30" s="424" t="s">
        <v>623</v>
      </c>
      <c r="O30" s="256"/>
    </row>
    <row r="31" spans="2:17" ht="21.75" thickBot="1" x14ac:dyDescent="0.3">
      <c r="B31" s="256"/>
      <c r="C31" s="1237"/>
      <c r="D31" s="1231"/>
      <c r="E31" s="1231"/>
      <c r="F31" s="1231"/>
      <c r="G31" s="1235"/>
      <c r="H31" s="1231"/>
      <c r="I31" s="1235"/>
      <c r="J31" s="422" t="s">
        <v>1386</v>
      </c>
      <c r="K31" s="445" t="s">
        <v>1412</v>
      </c>
      <c r="L31" s="430">
        <v>4401</v>
      </c>
      <c r="M31" s="423">
        <v>17</v>
      </c>
      <c r="N31" s="424">
        <v>28</v>
      </c>
      <c r="O31" s="256"/>
    </row>
    <row r="32" spans="2:17" ht="21.75" thickBot="1" x14ac:dyDescent="0.3">
      <c r="B32" s="256"/>
      <c r="C32" s="1237"/>
      <c r="D32" s="1231"/>
      <c r="E32" s="1231"/>
      <c r="F32" s="1231"/>
      <c r="G32" s="1235"/>
      <c r="H32" s="1231"/>
      <c r="I32" s="1235"/>
      <c r="J32" s="422" t="s">
        <v>1388</v>
      </c>
      <c r="K32" s="445" t="s">
        <v>1413</v>
      </c>
      <c r="L32" s="430">
        <v>4421</v>
      </c>
      <c r="M32" s="423">
        <v>9</v>
      </c>
      <c r="N32" s="424">
        <v>20</v>
      </c>
      <c r="O32" s="256"/>
    </row>
    <row r="33" spans="2:15" ht="21.75" thickBot="1" x14ac:dyDescent="0.3">
      <c r="B33" s="256"/>
      <c r="C33" s="1237"/>
      <c r="D33" s="1231"/>
      <c r="E33" s="1231"/>
      <c r="F33" s="1231"/>
      <c r="G33" s="1235"/>
      <c r="H33" s="1231"/>
      <c r="I33" s="1235"/>
      <c r="J33" s="422" t="s">
        <v>1390</v>
      </c>
      <c r="K33" s="445" t="s">
        <v>1414</v>
      </c>
      <c r="L33" s="430">
        <v>4450</v>
      </c>
      <c r="M33" s="423">
        <v>26</v>
      </c>
      <c r="N33" s="424">
        <v>29</v>
      </c>
      <c r="O33" s="256"/>
    </row>
    <row r="34" spans="2:15" ht="21.75" thickBot="1" x14ac:dyDescent="0.3">
      <c r="B34" s="256"/>
      <c r="C34" s="1237"/>
      <c r="D34" s="1231"/>
      <c r="E34" s="1231"/>
      <c r="F34" s="1231"/>
      <c r="G34" s="1235"/>
      <c r="H34" s="1231"/>
      <c r="I34" s="1235"/>
      <c r="J34" s="422" t="s">
        <v>1377</v>
      </c>
      <c r="K34" s="445" t="s">
        <v>1415</v>
      </c>
      <c r="L34" s="430">
        <v>4500</v>
      </c>
      <c r="M34" s="423">
        <v>25</v>
      </c>
      <c r="N34" s="424" t="s">
        <v>860</v>
      </c>
      <c r="O34" s="256"/>
    </row>
    <row r="35" spans="2:15" ht="21.75" thickBot="1" x14ac:dyDescent="0.3">
      <c r="B35" s="256"/>
      <c r="C35" s="1237"/>
      <c r="D35" s="1231"/>
      <c r="E35" s="1231"/>
      <c r="F35" s="1231"/>
      <c r="G35" s="1235"/>
      <c r="H35" s="1231"/>
      <c r="I35" s="1235"/>
      <c r="J35" s="422" t="s">
        <v>1378</v>
      </c>
      <c r="K35" s="445" t="s">
        <v>1416</v>
      </c>
      <c r="L35" s="430">
        <v>4580</v>
      </c>
      <c r="M35" s="423">
        <v>20</v>
      </c>
      <c r="N35" s="424">
        <v>25</v>
      </c>
      <c r="O35" s="256"/>
    </row>
    <row r="36" spans="2:15" x14ac:dyDescent="0.25">
      <c r="B36" s="256"/>
      <c r="C36" s="1219" t="s">
        <v>29</v>
      </c>
      <c r="D36" s="1230" t="s">
        <v>1417</v>
      </c>
      <c r="E36" s="1230" t="s">
        <v>1418</v>
      </c>
      <c r="F36" s="1230" t="s">
        <v>1298</v>
      </c>
      <c r="G36" s="1234" t="s">
        <v>521</v>
      </c>
      <c r="H36" s="1230" t="s">
        <v>1419</v>
      </c>
      <c r="I36" s="1234" t="s">
        <v>125</v>
      </c>
      <c r="J36" s="1224" t="s">
        <v>1376</v>
      </c>
      <c r="K36" s="1234" t="s">
        <v>867</v>
      </c>
      <c r="L36" s="1230">
        <v>4260</v>
      </c>
      <c r="M36" s="1219">
        <v>13</v>
      </c>
      <c r="N36" s="1234" t="s">
        <v>623</v>
      </c>
      <c r="O36" s="256"/>
    </row>
    <row r="37" spans="2:15" x14ac:dyDescent="0.25">
      <c r="B37" s="256"/>
      <c r="C37" s="1237"/>
      <c r="D37" s="1231"/>
      <c r="E37" s="1231"/>
      <c r="F37" s="1231"/>
      <c r="G37" s="1235"/>
      <c r="H37" s="1231"/>
      <c r="I37" s="1235"/>
      <c r="J37" s="1242"/>
      <c r="K37" s="1235"/>
      <c r="L37" s="1231"/>
      <c r="M37" s="1237"/>
      <c r="N37" s="1235"/>
      <c r="O37" s="256"/>
    </row>
    <row r="38" spans="2:15" ht="15.75" thickBot="1" x14ac:dyDescent="0.3">
      <c r="B38" s="256"/>
      <c r="C38" s="1237"/>
      <c r="D38" s="1231"/>
      <c r="E38" s="1231"/>
      <c r="F38" s="1231"/>
      <c r="G38" s="1235"/>
      <c r="H38" s="1231"/>
      <c r="I38" s="1235"/>
      <c r="J38" s="1225"/>
      <c r="K38" s="1236"/>
      <c r="L38" s="1232"/>
      <c r="M38" s="1220"/>
      <c r="N38" s="1236"/>
      <c r="O38" s="256"/>
    </row>
    <row r="39" spans="2:15" ht="32.25" customHeight="1" thickBot="1" x14ac:dyDescent="0.3">
      <c r="B39" s="256"/>
      <c r="C39" s="1237"/>
      <c r="D39" s="1231"/>
      <c r="E39" s="1231"/>
      <c r="F39" s="1231"/>
      <c r="G39" s="1235"/>
      <c r="H39" s="1231"/>
      <c r="I39" s="1235"/>
      <c r="J39" s="422" t="s">
        <v>1381</v>
      </c>
      <c r="K39" s="445">
        <v>145</v>
      </c>
      <c r="L39" s="430">
        <v>4000</v>
      </c>
      <c r="M39" s="423">
        <v>28</v>
      </c>
      <c r="N39" s="424" t="s">
        <v>1420</v>
      </c>
      <c r="O39" s="256"/>
    </row>
    <row r="40" spans="2:15" x14ac:dyDescent="0.25">
      <c r="B40" s="256"/>
      <c r="C40" s="1237"/>
      <c r="D40" s="1231"/>
      <c r="E40" s="1231"/>
      <c r="F40" s="1231"/>
      <c r="G40" s="1235"/>
      <c r="H40" s="1231"/>
      <c r="I40" s="1235"/>
      <c r="J40" s="1224" t="s">
        <v>1906</v>
      </c>
      <c r="K40" s="1234" t="s">
        <v>1907</v>
      </c>
      <c r="L40" s="1230">
        <v>4500</v>
      </c>
      <c r="M40" s="1230" t="s">
        <v>1916</v>
      </c>
      <c r="N40" s="1234" t="s">
        <v>1421</v>
      </c>
      <c r="O40" s="256"/>
    </row>
    <row r="41" spans="2:15" ht="25.5" customHeight="1" thickBot="1" x14ac:dyDescent="0.3">
      <c r="B41" s="256"/>
      <c r="C41" s="1237"/>
      <c r="D41" s="1231"/>
      <c r="E41" s="1231"/>
      <c r="F41" s="1231"/>
      <c r="G41" s="1235"/>
      <c r="H41" s="1231"/>
      <c r="I41" s="1235"/>
      <c r="J41" s="1225"/>
      <c r="K41" s="1236"/>
      <c r="L41" s="1232"/>
      <c r="M41" s="1220"/>
      <c r="N41" s="1236"/>
      <c r="O41" s="127"/>
    </row>
    <row r="42" spans="2:15" x14ac:dyDescent="0.25">
      <c r="B42" s="256"/>
      <c r="C42" s="1237"/>
      <c r="D42" s="1231"/>
      <c r="E42" s="1231"/>
      <c r="F42" s="1231"/>
      <c r="G42" s="1235"/>
      <c r="H42" s="1231"/>
      <c r="I42" s="1235"/>
      <c r="J42" s="1224" t="s">
        <v>1422</v>
      </c>
      <c r="K42" s="1234" t="s">
        <v>1423</v>
      </c>
      <c r="L42" s="1230">
        <v>4530</v>
      </c>
      <c r="M42" s="1219">
        <v>18</v>
      </c>
      <c r="N42" s="1234" t="s">
        <v>1424</v>
      </c>
      <c r="O42" s="256"/>
    </row>
    <row r="43" spans="2:15" ht="15.75" thickBot="1" x14ac:dyDescent="0.3">
      <c r="B43" s="256"/>
      <c r="C43" s="1237"/>
      <c r="D43" s="1231"/>
      <c r="E43" s="1231"/>
      <c r="F43" s="1231"/>
      <c r="G43" s="1235"/>
      <c r="H43" s="1231"/>
      <c r="I43" s="1235"/>
      <c r="J43" s="1225"/>
      <c r="K43" s="1236"/>
      <c r="L43" s="1232"/>
      <c r="M43" s="1220"/>
      <c r="N43" s="1236"/>
      <c r="O43" s="256"/>
    </row>
    <row r="44" spans="2:15" ht="21.75" thickBot="1" x14ac:dyDescent="0.3">
      <c r="B44" s="256"/>
      <c r="C44" s="1237"/>
      <c r="D44" s="1231"/>
      <c r="E44" s="1231"/>
      <c r="F44" s="1231"/>
      <c r="G44" s="1235"/>
      <c r="H44" s="1231"/>
      <c r="I44" s="1235"/>
      <c r="J44" s="422" t="s">
        <v>1425</v>
      </c>
      <c r="K44" s="445" t="s">
        <v>874</v>
      </c>
      <c r="L44" s="430">
        <v>4580</v>
      </c>
      <c r="M44" s="423">
        <v>33</v>
      </c>
      <c r="N44" s="424">
        <v>25</v>
      </c>
      <c r="O44" s="256"/>
    </row>
    <row r="45" spans="2:15" ht="21.75" thickBot="1" x14ac:dyDescent="0.3">
      <c r="B45" s="256"/>
      <c r="C45" s="1237"/>
      <c r="D45" s="1231"/>
      <c r="E45" s="1231"/>
      <c r="F45" s="1231"/>
      <c r="G45" s="1235"/>
      <c r="H45" s="1231"/>
      <c r="I45" s="1235"/>
      <c r="J45" s="422" t="s">
        <v>1426</v>
      </c>
      <c r="K45" s="445">
        <v>149</v>
      </c>
      <c r="L45" s="430">
        <v>4570</v>
      </c>
      <c r="M45" s="423">
        <v>18</v>
      </c>
      <c r="N45" s="424" t="s">
        <v>1427</v>
      </c>
      <c r="O45" s="256"/>
    </row>
    <row r="46" spans="2:15" ht="21.75" thickBot="1" x14ac:dyDescent="0.3">
      <c r="B46" s="256"/>
      <c r="C46" s="1237"/>
      <c r="D46" s="1231"/>
      <c r="E46" s="1231"/>
      <c r="F46" s="1231"/>
      <c r="G46" s="1235"/>
      <c r="H46" s="1231"/>
      <c r="I46" s="1235"/>
      <c r="J46" s="422" t="s">
        <v>1428</v>
      </c>
      <c r="K46" s="445" t="s">
        <v>864</v>
      </c>
      <c r="L46" s="430">
        <v>4640</v>
      </c>
      <c r="M46" s="423">
        <v>19</v>
      </c>
      <c r="N46" s="424">
        <v>34</v>
      </c>
      <c r="O46" s="256"/>
    </row>
    <row r="47" spans="2:15" ht="21.75" thickBot="1" x14ac:dyDescent="0.3">
      <c r="B47" s="256"/>
      <c r="C47" s="1237"/>
      <c r="D47" s="1231"/>
      <c r="E47" s="1231"/>
      <c r="F47" s="1231"/>
      <c r="G47" s="1235"/>
      <c r="H47" s="1231"/>
      <c r="I47" s="1235"/>
      <c r="J47" s="422" t="s">
        <v>1429</v>
      </c>
      <c r="K47" s="445">
        <v>122</v>
      </c>
      <c r="L47" s="430">
        <v>4501</v>
      </c>
      <c r="M47" s="423">
        <v>15</v>
      </c>
      <c r="N47" s="424" t="s">
        <v>1430</v>
      </c>
      <c r="O47" s="256"/>
    </row>
    <row r="48" spans="2:15" ht="21.75" thickBot="1" x14ac:dyDescent="0.3">
      <c r="B48" s="256"/>
      <c r="C48" s="1237"/>
      <c r="D48" s="1231"/>
      <c r="E48" s="1231"/>
      <c r="F48" s="1231"/>
      <c r="G48" s="1235"/>
      <c r="H48" s="1231"/>
      <c r="I48" s="1235"/>
      <c r="J48" s="422" t="s">
        <v>1431</v>
      </c>
      <c r="K48" s="445" t="s">
        <v>869</v>
      </c>
      <c r="L48" s="430">
        <v>4450</v>
      </c>
      <c r="M48" s="423">
        <v>51</v>
      </c>
      <c r="N48" s="424" t="s">
        <v>1432</v>
      </c>
      <c r="O48" s="256"/>
    </row>
    <row r="49" spans="2:15" ht="21.75" thickBot="1" x14ac:dyDescent="0.3">
      <c r="B49" s="256"/>
      <c r="C49" s="1237"/>
      <c r="D49" s="1231"/>
      <c r="E49" s="1231"/>
      <c r="F49" s="1231"/>
      <c r="G49" s="1235"/>
      <c r="H49" s="1231"/>
      <c r="I49" s="1235"/>
      <c r="J49" s="422" t="s">
        <v>1388</v>
      </c>
      <c r="K49" s="445" t="s">
        <v>1433</v>
      </c>
      <c r="L49" s="430">
        <v>4421</v>
      </c>
      <c r="M49" s="423">
        <v>33</v>
      </c>
      <c r="N49" s="424">
        <v>20</v>
      </c>
      <c r="O49" s="256"/>
    </row>
    <row r="50" spans="2:15" ht="23.25" customHeight="1" x14ac:dyDescent="0.25">
      <c r="B50" s="256"/>
      <c r="C50" s="1237"/>
      <c r="D50" s="1231"/>
      <c r="E50" s="1231"/>
      <c r="F50" s="1231"/>
      <c r="G50" s="1235"/>
      <c r="H50" s="1231"/>
      <c r="I50" s="1235"/>
      <c r="J50" s="1224" t="s">
        <v>1909</v>
      </c>
      <c r="K50" s="1240" t="s">
        <v>1910</v>
      </c>
      <c r="L50" s="1244">
        <v>4100</v>
      </c>
      <c r="M50" s="1219">
        <v>33</v>
      </c>
      <c r="N50" s="1234">
        <v>53</v>
      </c>
      <c r="O50" s="256"/>
    </row>
    <row r="51" spans="2:15" ht="7.5" customHeight="1" thickBot="1" x14ac:dyDescent="0.3">
      <c r="B51" s="256"/>
      <c r="C51" s="1237"/>
      <c r="D51" s="1231"/>
      <c r="E51" s="1231"/>
      <c r="F51" s="1231"/>
      <c r="G51" s="1235"/>
      <c r="H51" s="1231"/>
      <c r="I51" s="1235"/>
      <c r="J51" s="1225"/>
      <c r="K51" s="1241"/>
      <c r="L51" s="1246"/>
      <c r="M51" s="1220"/>
      <c r="N51" s="1236"/>
      <c r="O51" s="256"/>
    </row>
    <row r="52" spans="2:15" ht="26.25" customHeight="1" thickBot="1" x14ac:dyDescent="0.3">
      <c r="B52" s="256"/>
      <c r="C52" s="1237"/>
      <c r="D52" s="1231"/>
      <c r="E52" s="1231"/>
      <c r="F52" s="1231"/>
      <c r="G52" s="1235"/>
      <c r="H52" s="1231"/>
      <c r="I52" s="1235"/>
      <c r="J52" s="422" t="s">
        <v>1386</v>
      </c>
      <c r="K52" s="462" t="s">
        <v>861</v>
      </c>
      <c r="L52" s="463">
        <v>4401</v>
      </c>
      <c r="M52" s="423">
        <v>20</v>
      </c>
      <c r="N52" s="458">
        <v>28</v>
      </c>
      <c r="O52" s="256"/>
    </row>
    <row r="53" spans="2:15" ht="25.5" customHeight="1" x14ac:dyDescent="0.25">
      <c r="B53" s="256"/>
      <c r="C53" s="1237"/>
      <c r="D53" s="1231"/>
      <c r="E53" s="1231"/>
      <c r="F53" s="1231"/>
      <c r="G53" s="1235"/>
      <c r="H53" s="1231"/>
      <c r="I53" s="1235"/>
      <c r="J53" s="1224" t="s">
        <v>1911</v>
      </c>
      <c r="K53" s="1240" t="s">
        <v>1917</v>
      </c>
      <c r="L53" s="1244">
        <v>4220</v>
      </c>
      <c r="M53" s="1219">
        <v>16</v>
      </c>
      <c r="N53" s="1234">
        <v>22</v>
      </c>
      <c r="O53" s="256"/>
    </row>
    <row r="54" spans="2:15" ht="6" customHeight="1" thickBot="1" x14ac:dyDescent="0.3">
      <c r="B54" s="256"/>
      <c r="C54" s="1237"/>
      <c r="D54" s="1231"/>
      <c r="E54" s="1231"/>
      <c r="F54" s="1231"/>
      <c r="G54" s="1235"/>
      <c r="H54" s="1231"/>
      <c r="I54" s="1235"/>
      <c r="J54" s="1225"/>
      <c r="K54" s="1241"/>
      <c r="L54" s="1246"/>
      <c r="M54" s="1220"/>
      <c r="N54" s="1236"/>
      <c r="O54" s="256"/>
    </row>
    <row r="55" spans="2:15" ht="21.75" thickBot="1" x14ac:dyDescent="0.3">
      <c r="B55" s="256"/>
      <c r="C55" s="1237"/>
      <c r="D55" s="1231"/>
      <c r="E55" s="1231"/>
      <c r="F55" s="1231"/>
      <c r="G55" s="1235"/>
      <c r="H55" s="1231"/>
      <c r="I55" s="1235"/>
      <c r="J55" s="422" t="s">
        <v>1434</v>
      </c>
      <c r="K55" s="445" t="s">
        <v>873</v>
      </c>
      <c r="L55" s="430">
        <v>4600</v>
      </c>
      <c r="M55" s="423">
        <v>10</v>
      </c>
      <c r="N55" s="424">
        <v>23</v>
      </c>
      <c r="O55" s="256"/>
    </row>
    <row r="56" spans="2:15" ht="21.75" thickBot="1" x14ac:dyDescent="0.3">
      <c r="B56" s="256"/>
      <c r="C56" s="1237"/>
      <c r="D56" s="1231"/>
      <c r="E56" s="1231"/>
      <c r="F56" s="1231"/>
      <c r="G56" s="1235"/>
      <c r="H56" s="1231"/>
      <c r="I56" s="1235"/>
      <c r="J56" s="422" t="s">
        <v>1435</v>
      </c>
      <c r="K56" s="445" t="s">
        <v>1405</v>
      </c>
      <c r="L56" s="430">
        <v>4610</v>
      </c>
      <c r="M56" s="423">
        <v>16</v>
      </c>
      <c r="N56" s="424" t="s">
        <v>1436</v>
      </c>
      <c r="O56" s="256"/>
    </row>
    <row r="57" spans="2:15" ht="21.75" thickBot="1" x14ac:dyDescent="0.3">
      <c r="B57" s="256"/>
      <c r="C57" s="1219">
        <v>5</v>
      </c>
      <c r="D57" s="1230" t="s">
        <v>1184</v>
      </c>
      <c r="E57" s="1230" t="s">
        <v>1437</v>
      </c>
      <c r="F57" s="1230" t="s">
        <v>1438</v>
      </c>
      <c r="G57" s="1234" t="s">
        <v>1439</v>
      </c>
      <c r="H57" s="1230" t="s">
        <v>1438</v>
      </c>
      <c r="I57" s="1234" t="s">
        <v>136</v>
      </c>
      <c r="J57" s="422" t="s">
        <v>1396</v>
      </c>
      <c r="K57" s="445" t="s">
        <v>865</v>
      </c>
      <c r="L57" s="430">
        <v>4900</v>
      </c>
      <c r="M57" s="423">
        <v>0</v>
      </c>
      <c r="N57" s="429">
        <v>0</v>
      </c>
      <c r="O57" s="256"/>
    </row>
    <row r="58" spans="2:15" ht="21.75" thickBot="1" x14ac:dyDescent="0.3">
      <c r="B58" s="256"/>
      <c r="C58" s="1237"/>
      <c r="D58" s="1231"/>
      <c r="E58" s="1231"/>
      <c r="F58" s="1231"/>
      <c r="G58" s="1235"/>
      <c r="H58" s="1231"/>
      <c r="I58" s="1235"/>
      <c r="J58" s="422" t="s">
        <v>1381</v>
      </c>
      <c r="K58" s="445" t="s">
        <v>1382</v>
      </c>
      <c r="L58" s="430">
        <v>4000</v>
      </c>
      <c r="M58" s="423">
        <v>45</v>
      </c>
      <c r="N58" s="424" t="s">
        <v>1440</v>
      </c>
      <c r="O58" s="256"/>
    </row>
    <row r="59" spans="2:15" x14ac:dyDescent="0.25">
      <c r="B59" s="256"/>
      <c r="C59" s="1219" t="s">
        <v>33</v>
      </c>
      <c r="D59" s="1230" t="s">
        <v>66</v>
      </c>
      <c r="E59" s="1230" t="s">
        <v>1231</v>
      </c>
      <c r="F59" s="1230" t="s">
        <v>1441</v>
      </c>
      <c r="G59" s="1234" t="s">
        <v>524</v>
      </c>
      <c r="H59" s="1230" t="s">
        <v>1442</v>
      </c>
      <c r="I59" s="1234" t="s">
        <v>534</v>
      </c>
      <c r="J59" s="1224" t="s">
        <v>1443</v>
      </c>
      <c r="K59" s="1234" t="s">
        <v>870</v>
      </c>
      <c r="L59" s="1230">
        <v>4260</v>
      </c>
      <c r="M59" s="1230">
        <v>6</v>
      </c>
      <c r="N59" s="1234" t="s">
        <v>623</v>
      </c>
      <c r="O59" s="256"/>
    </row>
    <row r="60" spans="2:15" ht="0.75" customHeight="1" x14ac:dyDescent="0.25">
      <c r="B60" s="256"/>
      <c r="C60" s="1237"/>
      <c r="D60" s="1231"/>
      <c r="E60" s="1231"/>
      <c r="F60" s="1231"/>
      <c r="G60" s="1235"/>
      <c r="H60" s="1231"/>
      <c r="I60" s="1235"/>
      <c r="J60" s="1242"/>
      <c r="K60" s="1235"/>
      <c r="L60" s="1231"/>
      <c r="M60" s="1231"/>
      <c r="N60" s="1235"/>
      <c r="O60" s="256"/>
    </row>
    <row r="61" spans="2:15" ht="15.75" thickBot="1" x14ac:dyDescent="0.3">
      <c r="B61" s="256"/>
      <c r="C61" s="1237"/>
      <c r="D61" s="1231"/>
      <c r="E61" s="1231"/>
      <c r="F61" s="1231"/>
      <c r="G61" s="1235"/>
      <c r="H61" s="1231"/>
      <c r="I61" s="1235"/>
      <c r="J61" s="1225"/>
      <c r="K61" s="1236"/>
      <c r="L61" s="1232"/>
      <c r="M61" s="1232"/>
      <c r="N61" s="1236"/>
      <c r="O61" s="256"/>
    </row>
    <row r="62" spans="2:15" ht="42.75" thickBot="1" x14ac:dyDescent="0.3">
      <c r="B62" s="256"/>
      <c r="C62" s="1237"/>
      <c r="D62" s="1231"/>
      <c r="E62" s="1231"/>
      <c r="F62" s="1231"/>
      <c r="G62" s="1235"/>
      <c r="H62" s="1231"/>
      <c r="I62" s="1235"/>
      <c r="J62" s="422" t="s">
        <v>1444</v>
      </c>
      <c r="K62" s="445" t="s">
        <v>858</v>
      </c>
      <c r="L62" s="430">
        <v>4500</v>
      </c>
      <c r="M62" s="430">
        <v>22</v>
      </c>
      <c r="N62" s="424" t="s">
        <v>1445</v>
      </c>
      <c r="O62" s="256"/>
    </row>
    <row r="63" spans="2:15" ht="21.75" thickBot="1" x14ac:dyDescent="0.3">
      <c r="B63" s="256"/>
      <c r="C63" s="1237"/>
      <c r="D63" s="1231"/>
      <c r="E63" s="1231"/>
      <c r="F63" s="1231"/>
      <c r="G63" s="1235"/>
      <c r="H63" s="1231"/>
      <c r="I63" s="1235"/>
      <c r="J63" s="422" t="s">
        <v>1378</v>
      </c>
      <c r="K63" s="445" t="s">
        <v>855</v>
      </c>
      <c r="L63" s="430">
        <v>4580</v>
      </c>
      <c r="M63" s="430">
        <v>21</v>
      </c>
      <c r="N63" s="424" t="s">
        <v>1446</v>
      </c>
      <c r="O63" s="256"/>
    </row>
    <row r="64" spans="2:15" ht="21.75" thickBot="1" x14ac:dyDescent="0.3">
      <c r="B64" s="256"/>
      <c r="C64" s="1237"/>
      <c r="D64" s="1231"/>
      <c r="E64" s="1231"/>
      <c r="F64" s="1231"/>
      <c r="G64" s="1235"/>
      <c r="H64" s="1231"/>
      <c r="I64" s="1235"/>
      <c r="J64" s="422" t="s">
        <v>1381</v>
      </c>
      <c r="K64" s="445" t="s">
        <v>1389</v>
      </c>
      <c r="L64" s="430">
        <v>4000</v>
      </c>
      <c r="M64" s="430">
        <v>15</v>
      </c>
      <c r="N64" s="424" t="s">
        <v>1447</v>
      </c>
      <c r="O64" s="256"/>
    </row>
    <row r="65" spans="2:15" ht="21.75" thickBot="1" x14ac:dyDescent="0.3">
      <c r="B65" s="256"/>
      <c r="C65" s="1237"/>
      <c r="D65" s="1231"/>
      <c r="E65" s="1231"/>
      <c r="F65" s="1231"/>
      <c r="G65" s="1235"/>
      <c r="H65" s="1231"/>
      <c r="I65" s="1235"/>
      <c r="J65" s="422" t="s">
        <v>1448</v>
      </c>
      <c r="K65" s="445">
        <v>123</v>
      </c>
      <c r="L65" s="430">
        <v>4100</v>
      </c>
      <c r="M65" s="430">
        <v>18</v>
      </c>
      <c r="N65" s="424" t="s">
        <v>1449</v>
      </c>
      <c r="O65" s="256"/>
    </row>
    <row r="66" spans="2:15" ht="21.75" thickBot="1" x14ac:dyDescent="0.3">
      <c r="B66" s="256"/>
      <c r="C66" s="1237"/>
      <c r="D66" s="1231"/>
      <c r="E66" s="1231"/>
      <c r="F66" s="1231"/>
      <c r="G66" s="1235"/>
      <c r="H66" s="1231"/>
      <c r="I66" s="1235"/>
      <c r="J66" s="422" t="s">
        <v>1450</v>
      </c>
      <c r="K66" s="445" t="s">
        <v>1451</v>
      </c>
      <c r="L66" s="430">
        <v>4570</v>
      </c>
      <c r="M66" s="430">
        <v>15</v>
      </c>
      <c r="N66" s="424" t="s">
        <v>1452</v>
      </c>
      <c r="O66" s="256"/>
    </row>
    <row r="67" spans="2:15" x14ac:dyDescent="0.25">
      <c r="B67" s="256"/>
      <c r="C67" s="1219" t="s">
        <v>34</v>
      </c>
      <c r="D67" s="1230" t="s">
        <v>1182</v>
      </c>
      <c r="E67" s="1230" t="s">
        <v>832</v>
      </c>
      <c r="F67" s="1230" t="s">
        <v>1335</v>
      </c>
      <c r="G67" s="1234" t="s">
        <v>522</v>
      </c>
      <c r="H67" s="1230" t="s">
        <v>1453</v>
      </c>
      <c r="I67" s="1234" t="s">
        <v>181</v>
      </c>
      <c r="J67" s="1224" t="s">
        <v>1376</v>
      </c>
      <c r="K67" s="1234" t="s">
        <v>1382</v>
      </c>
      <c r="L67" s="1230">
        <v>4260</v>
      </c>
      <c r="M67" s="1230">
        <v>10</v>
      </c>
      <c r="N67" s="1234" t="s">
        <v>623</v>
      </c>
      <c r="O67" s="256"/>
    </row>
    <row r="68" spans="2:15" x14ac:dyDescent="0.25">
      <c r="B68" s="256"/>
      <c r="C68" s="1237"/>
      <c r="D68" s="1231"/>
      <c r="E68" s="1231"/>
      <c r="F68" s="1231"/>
      <c r="G68" s="1235"/>
      <c r="H68" s="1231"/>
      <c r="I68" s="1235"/>
      <c r="J68" s="1242"/>
      <c r="K68" s="1235"/>
      <c r="L68" s="1231"/>
      <c r="M68" s="1231"/>
      <c r="N68" s="1235"/>
      <c r="O68" s="256"/>
    </row>
    <row r="69" spans="2:15" ht="15.75" thickBot="1" x14ac:dyDescent="0.3">
      <c r="B69" s="256"/>
      <c r="C69" s="1237"/>
      <c r="D69" s="1231"/>
      <c r="E69" s="1231"/>
      <c r="F69" s="1231"/>
      <c r="G69" s="1235"/>
      <c r="H69" s="1231"/>
      <c r="I69" s="1235"/>
      <c r="J69" s="1225"/>
      <c r="K69" s="1236"/>
      <c r="L69" s="1232"/>
      <c r="M69" s="1232"/>
      <c r="N69" s="1236"/>
      <c r="O69" s="256"/>
    </row>
    <row r="70" spans="2:15" ht="21.75" thickBot="1" x14ac:dyDescent="0.3">
      <c r="B70" s="256"/>
      <c r="C70" s="1237"/>
      <c r="D70" s="1231"/>
      <c r="E70" s="1231"/>
      <c r="F70" s="1231"/>
      <c r="G70" s="1235"/>
      <c r="H70" s="1231"/>
      <c r="I70" s="1235"/>
      <c r="J70" s="422" t="s">
        <v>1454</v>
      </c>
      <c r="K70" s="445" t="s">
        <v>858</v>
      </c>
      <c r="L70" s="430">
        <v>4500</v>
      </c>
      <c r="M70" s="430">
        <v>34</v>
      </c>
      <c r="N70" s="424" t="s">
        <v>1455</v>
      </c>
      <c r="O70" s="256"/>
    </row>
    <row r="71" spans="2:15" ht="21.75" thickBot="1" x14ac:dyDescent="0.3">
      <c r="B71" s="256"/>
      <c r="C71" s="1237"/>
      <c r="D71" s="1231"/>
      <c r="E71" s="1231"/>
      <c r="F71" s="1231"/>
      <c r="G71" s="1235"/>
      <c r="H71" s="1231"/>
      <c r="I71" s="1235"/>
      <c r="J71" s="422" t="s">
        <v>1456</v>
      </c>
      <c r="K71" s="445" t="s">
        <v>855</v>
      </c>
      <c r="L71" s="430">
        <v>4501</v>
      </c>
      <c r="M71" s="430">
        <v>20</v>
      </c>
      <c r="N71" s="424" t="s">
        <v>1430</v>
      </c>
      <c r="O71" s="256"/>
    </row>
    <row r="72" spans="2:15" ht="21.75" thickBot="1" x14ac:dyDescent="0.3">
      <c r="B72" s="256"/>
      <c r="C72" s="1237"/>
      <c r="D72" s="1231"/>
      <c r="E72" s="1231"/>
      <c r="F72" s="1231"/>
      <c r="G72" s="1235"/>
      <c r="H72" s="1231"/>
      <c r="I72" s="1235"/>
      <c r="J72" s="422" t="s">
        <v>1378</v>
      </c>
      <c r="K72" s="445" t="s">
        <v>859</v>
      </c>
      <c r="L72" s="430">
        <v>4580</v>
      </c>
      <c r="M72" s="430">
        <v>20</v>
      </c>
      <c r="N72" s="424">
        <v>25</v>
      </c>
      <c r="O72" s="256"/>
    </row>
    <row r="73" spans="2:15" ht="21.75" thickBot="1" x14ac:dyDescent="0.3">
      <c r="B73" s="256"/>
      <c r="C73" s="1237"/>
      <c r="D73" s="1231"/>
      <c r="E73" s="1231"/>
      <c r="F73" s="1231"/>
      <c r="G73" s="1235"/>
      <c r="H73" s="1231"/>
      <c r="I73" s="1235"/>
      <c r="J73" s="422" t="s">
        <v>1381</v>
      </c>
      <c r="K73" s="445" t="s">
        <v>1389</v>
      </c>
      <c r="L73" s="430">
        <v>4000</v>
      </c>
      <c r="M73" s="430">
        <v>103</v>
      </c>
      <c r="N73" s="424" t="s">
        <v>1457</v>
      </c>
      <c r="O73" s="256"/>
    </row>
    <row r="74" spans="2:15" ht="42.75" thickBot="1" x14ac:dyDescent="0.3">
      <c r="B74" s="256"/>
      <c r="C74" s="1237"/>
      <c r="D74" s="1231"/>
      <c r="E74" s="1231"/>
      <c r="F74" s="1231"/>
      <c r="G74" s="1235"/>
      <c r="H74" s="1231"/>
      <c r="I74" s="1235"/>
      <c r="J74" s="422" t="s">
        <v>1458</v>
      </c>
      <c r="K74" s="445" t="s">
        <v>861</v>
      </c>
      <c r="L74" s="430">
        <v>4261</v>
      </c>
      <c r="M74" s="430">
        <v>1</v>
      </c>
      <c r="N74" s="424" t="s">
        <v>1459</v>
      </c>
      <c r="O74" s="256"/>
    </row>
    <row r="75" spans="2:15" ht="21.75" thickBot="1" x14ac:dyDescent="0.3">
      <c r="B75" s="256"/>
      <c r="C75" s="1237"/>
      <c r="D75" s="1231"/>
      <c r="E75" s="1231"/>
      <c r="F75" s="1231"/>
      <c r="G75" s="1235"/>
      <c r="H75" s="1231"/>
      <c r="I75" s="1235"/>
      <c r="J75" s="422" t="s">
        <v>1386</v>
      </c>
      <c r="K75" s="445" t="s">
        <v>877</v>
      </c>
      <c r="L75" s="430">
        <v>4401</v>
      </c>
      <c r="M75" s="430">
        <v>27</v>
      </c>
      <c r="N75" s="424">
        <v>28</v>
      </c>
      <c r="O75" s="256"/>
    </row>
    <row r="76" spans="2:15" ht="21.75" thickBot="1" x14ac:dyDescent="0.3">
      <c r="B76" s="256"/>
      <c r="C76" s="1237"/>
      <c r="D76" s="1231"/>
      <c r="E76" s="1231"/>
      <c r="F76" s="1231"/>
      <c r="G76" s="1235"/>
      <c r="H76" s="1231"/>
      <c r="I76" s="1235"/>
      <c r="J76" s="422" t="s">
        <v>1460</v>
      </c>
      <c r="K76" s="445" t="s">
        <v>857</v>
      </c>
      <c r="L76" s="430">
        <v>4450</v>
      </c>
      <c r="M76" s="430">
        <v>32</v>
      </c>
      <c r="N76" s="424" t="s">
        <v>1461</v>
      </c>
      <c r="O76" s="256"/>
    </row>
    <row r="77" spans="2:15" ht="29.25" customHeight="1" thickBot="1" x14ac:dyDescent="0.3">
      <c r="B77" s="256"/>
      <c r="C77" s="1237"/>
      <c r="D77" s="1231"/>
      <c r="E77" s="1231"/>
      <c r="F77" s="1231"/>
      <c r="G77" s="1235"/>
      <c r="H77" s="1231"/>
      <c r="I77" s="1235"/>
      <c r="J77" s="422" t="s">
        <v>1912</v>
      </c>
      <c r="K77" s="462" t="s">
        <v>871</v>
      </c>
      <c r="L77" s="463">
        <v>4220</v>
      </c>
      <c r="M77" s="430" t="s">
        <v>1918</v>
      </c>
      <c r="N77" s="424" t="s">
        <v>1462</v>
      </c>
      <c r="O77" s="256"/>
    </row>
    <row r="78" spans="2:15" ht="21.75" thickBot="1" x14ac:dyDescent="0.3">
      <c r="B78" s="256"/>
      <c r="C78" s="1237"/>
      <c r="D78" s="1231"/>
      <c r="E78" s="1231"/>
      <c r="F78" s="1231"/>
      <c r="G78" s="1235"/>
      <c r="H78" s="1231"/>
      <c r="I78" s="1235"/>
      <c r="J78" s="422" t="s">
        <v>1450</v>
      </c>
      <c r="K78" s="462" t="s">
        <v>1463</v>
      </c>
      <c r="L78" s="463">
        <v>4570</v>
      </c>
      <c r="M78" s="430">
        <v>20</v>
      </c>
      <c r="N78" s="424" t="s">
        <v>1464</v>
      </c>
      <c r="O78" s="256"/>
    </row>
    <row r="79" spans="2:15" ht="42.75" thickBot="1" x14ac:dyDescent="0.3">
      <c r="B79" s="256"/>
      <c r="C79" s="1237"/>
      <c r="D79" s="1231"/>
      <c r="E79" s="1231"/>
      <c r="F79" s="1231"/>
      <c r="G79" s="1235"/>
      <c r="H79" s="1231"/>
      <c r="I79" s="1235"/>
      <c r="J79" s="422" t="s">
        <v>1913</v>
      </c>
      <c r="K79" s="462" t="s">
        <v>865</v>
      </c>
      <c r="L79" s="463">
        <v>4100</v>
      </c>
      <c r="M79" s="430" t="s">
        <v>1919</v>
      </c>
      <c r="N79" s="424" t="s">
        <v>1465</v>
      </c>
      <c r="O79" s="256"/>
    </row>
    <row r="80" spans="2:15" ht="21.75" thickBot="1" x14ac:dyDescent="0.3">
      <c r="B80" s="256"/>
      <c r="C80" s="1237"/>
      <c r="D80" s="1231"/>
      <c r="E80" s="1231"/>
      <c r="F80" s="1231"/>
      <c r="G80" s="1235"/>
      <c r="H80" s="1231"/>
      <c r="I80" s="1235"/>
      <c r="J80" s="422" t="s">
        <v>1388</v>
      </c>
      <c r="K80" s="445" t="s">
        <v>870</v>
      </c>
      <c r="L80" s="430">
        <v>4421</v>
      </c>
      <c r="M80" s="430">
        <v>48</v>
      </c>
      <c r="N80" s="424" t="s">
        <v>1391</v>
      </c>
      <c r="O80" s="256"/>
    </row>
    <row r="81" spans="2:15" ht="34.5" customHeight="1" thickBot="1" x14ac:dyDescent="0.3">
      <c r="B81" s="256"/>
      <c r="C81" s="1237"/>
      <c r="D81" s="1231"/>
      <c r="E81" s="1231"/>
      <c r="F81" s="1231"/>
      <c r="G81" s="1235"/>
      <c r="H81" s="1231"/>
      <c r="I81" s="1235"/>
      <c r="J81" s="422" t="s">
        <v>1434</v>
      </c>
      <c r="K81" s="445" t="s">
        <v>1908</v>
      </c>
      <c r="L81" s="430">
        <v>4600</v>
      </c>
      <c r="M81" s="430">
        <v>12</v>
      </c>
      <c r="N81" s="424" t="s">
        <v>1466</v>
      </c>
      <c r="O81" s="256"/>
    </row>
    <row r="82" spans="2:15" x14ac:dyDescent="0.25">
      <c r="B82" s="256"/>
      <c r="C82" s="1219" t="s">
        <v>35</v>
      </c>
      <c r="D82" s="1230" t="s">
        <v>475</v>
      </c>
      <c r="E82" s="1230" t="s">
        <v>450</v>
      </c>
      <c r="F82" s="1230" t="s">
        <v>1467</v>
      </c>
      <c r="G82" s="1234" t="s">
        <v>523</v>
      </c>
      <c r="H82" s="1230" t="s">
        <v>1467</v>
      </c>
      <c r="I82" s="1234" t="s">
        <v>286</v>
      </c>
      <c r="J82" s="1224" t="s">
        <v>1376</v>
      </c>
      <c r="K82" s="1221" t="s">
        <v>1468</v>
      </c>
      <c r="L82" s="1219">
        <v>4260</v>
      </c>
      <c r="M82" s="1230">
        <v>6</v>
      </c>
      <c r="N82" s="1221" t="s">
        <v>623</v>
      </c>
      <c r="O82" s="256"/>
    </row>
    <row r="83" spans="2:15" x14ac:dyDescent="0.25">
      <c r="B83" s="256"/>
      <c r="C83" s="1237"/>
      <c r="D83" s="1231"/>
      <c r="E83" s="1231"/>
      <c r="F83" s="1231"/>
      <c r="G83" s="1235"/>
      <c r="H83" s="1231"/>
      <c r="I83" s="1235"/>
      <c r="J83" s="1242"/>
      <c r="K83" s="1233"/>
      <c r="L83" s="1237"/>
      <c r="M83" s="1231"/>
      <c r="N83" s="1233"/>
      <c r="O83" s="256"/>
    </row>
    <row r="84" spans="2:15" ht="15.75" thickBot="1" x14ac:dyDescent="0.3">
      <c r="B84" s="256"/>
      <c r="C84" s="1237"/>
      <c r="D84" s="1231"/>
      <c r="E84" s="1231"/>
      <c r="F84" s="1231"/>
      <c r="G84" s="1235"/>
      <c r="H84" s="1231"/>
      <c r="I84" s="1235"/>
      <c r="J84" s="1225"/>
      <c r="K84" s="1222"/>
      <c r="L84" s="1220"/>
      <c r="M84" s="1232"/>
      <c r="N84" s="1222"/>
      <c r="O84" s="256"/>
    </row>
    <row r="85" spans="2:15" ht="21.75" thickBot="1" x14ac:dyDescent="0.3">
      <c r="B85" s="256"/>
      <c r="C85" s="1237"/>
      <c r="D85" s="1231"/>
      <c r="E85" s="1231"/>
      <c r="F85" s="1231"/>
      <c r="G85" s="1235"/>
      <c r="H85" s="1231"/>
      <c r="I85" s="1235"/>
      <c r="J85" s="422" t="s">
        <v>1469</v>
      </c>
      <c r="K85" s="464" t="s">
        <v>855</v>
      </c>
      <c r="L85" s="423">
        <v>4500</v>
      </c>
      <c r="M85" s="423">
        <v>42</v>
      </c>
      <c r="N85" s="431" t="s">
        <v>1470</v>
      </c>
      <c r="O85" s="256"/>
    </row>
    <row r="86" spans="2:15" ht="21.75" thickBot="1" x14ac:dyDescent="0.3">
      <c r="B86" s="256"/>
      <c r="C86" s="1237"/>
      <c r="D86" s="1231"/>
      <c r="E86" s="1231"/>
      <c r="F86" s="1231"/>
      <c r="G86" s="1235"/>
      <c r="H86" s="1231"/>
      <c r="I86" s="1235"/>
      <c r="J86" s="422" t="s">
        <v>1471</v>
      </c>
      <c r="K86" s="464" t="s">
        <v>1382</v>
      </c>
      <c r="L86" s="423">
        <v>4000</v>
      </c>
      <c r="M86" s="423">
        <v>30</v>
      </c>
      <c r="N86" s="431" t="s">
        <v>1472</v>
      </c>
      <c r="O86" s="256"/>
    </row>
    <row r="87" spans="2:15" ht="42.75" thickBot="1" x14ac:dyDescent="0.3">
      <c r="B87" s="256"/>
      <c r="C87" s="1237"/>
      <c r="D87" s="1231"/>
      <c r="E87" s="1231"/>
      <c r="F87" s="1231"/>
      <c r="G87" s="1235"/>
      <c r="H87" s="1231"/>
      <c r="I87" s="1235"/>
      <c r="J87" s="422" t="s">
        <v>1473</v>
      </c>
      <c r="K87" s="464" t="s">
        <v>858</v>
      </c>
      <c r="L87" s="423">
        <v>4450</v>
      </c>
      <c r="M87" s="423">
        <v>30</v>
      </c>
      <c r="N87" s="431">
        <v>29</v>
      </c>
      <c r="O87" s="256"/>
    </row>
    <row r="88" spans="2:15" ht="42.75" thickBot="1" x14ac:dyDescent="0.3">
      <c r="B88" s="256"/>
      <c r="C88" s="1237"/>
      <c r="D88" s="1231"/>
      <c r="E88" s="1231"/>
      <c r="F88" s="1231"/>
      <c r="G88" s="1235"/>
      <c r="H88" s="1231"/>
      <c r="I88" s="1235"/>
      <c r="J88" s="432" t="s">
        <v>1474</v>
      </c>
      <c r="K88" s="464" t="s">
        <v>862</v>
      </c>
      <c r="L88" s="423">
        <v>4610</v>
      </c>
      <c r="M88" s="423">
        <v>20</v>
      </c>
      <c r="N88" s="431">
        <v>26</v>
      </c>
      <c r="O88" s="256"/>
    </row>
    <row r="89" spans="2:15" x14ac:dyDescent="0.25">
      <c r="B89" s="256"/>
      <c r="C89" s="1219" t="s">
        <v>37</v>
      </c>
      <c r="D89" s="1230" t="s">
        <v>93</v>
      </c>
      <c r="E89" s="1230" t="s">
        <v>1234</v>
      </c>
      <c r="F89" s="1230" t="s">
        <v>1475</v>
      </c>
      <c r="G89" s="1234" t="s">
        <v>525</v>
      </c>
      <c r="H89" s="1230" t="s">
        <v>1476</v>
      </c>
      <c r="I89" s="1234" t="s">
        <v>317</v>
      </c>
      <c r="J89" s="1224" t="s">
        <v>1443</v>
      </c>
      <c r="K89" s="1221" t="s">
        <v>1389</v>
      </c>
      <c r="L89" s="1230">
        <v>4260</v>
      </c>
      <c r="M89" s="1230">
        <v>7</v>
      </c>
      <c r="N89" s="1234" t="s">
        <v>1477</v>
      </c>
      <c r="O89" s="256"/>
    </row>
    <row r="90" spans="2:15" x14ac:dyDescent="0.25">
      <c r="B90" s="256"/>
      <c r="C90" s="1237"/>
      <c r="D90" s="1231"/>
      <c r="E90" s="1231"/>
      <c r="F90" s="1231"/>
      <c r="G90" s="1235"/>
      <c r="H90" s="1231"/>
      <c r="I90" s="1235"/>
      <c r="J90" s="1242"/>
      <c r="K90" s="1233"/>
      <c r="L90" s="1231"/>
      <c r="M90" s="1231"/>
      <c r="N90" s="1235"/>
      <c r="O90" s="256"/>
    </row>
    <row r="91" spans="2:15" ht="15.75" thickBot="1" x14ac:dyDescent="0.3">
      <c r="B91" s="256"/>
      <c r="C91" s="1237"/>
      <c r="D91" s="1231"/>
      <c r="E91" s="1231"/>
      <c r="F91" s="1231"/>
      <c r="G91" s="1235"/>
      <c r="H91" s="1231"/>
      <c r="I91" s="1235"/>
      <c r="J91" s="1225"/>
      <c r="K91" s="1222"/>
      <c r="L91" s="1232"/>
      <c r="M91" s="1232"/>
      <c r="N91" s="1236"/>
      <c r="O91" s="256"/>
    </row>
    <row r="92" spans="2:15" ht="42.75" thickBot="1" x14ac:dyDescent="0.3">
      <c r="B92" s="256"/>
      <c r="C92" s="1237"/>
      <c r="D92" s="1231"/>
      <c r="E92" s="1231"/>
      <c r="F92" s="1231"/>
      <c r="G92" s="1235"/>
      <c r="H92" s="1231"/>
      <c r="I92" s="1235"/>
      <c r="J92" s="422" t="s">
        <v>1478</v>
      </c>
      <c r="K92" s="464" t="s">
        <v>859</v>
      </c>
      <c r="L92" s="430">
        <v>4500</v>
      </c>
      <c r="M92" s="430">
        <v>37</v>
      </c>
      <c r="N92" s="424" t="s">
        <v>1479</v>
      </c>
      <c r="O92" s="256"/>
    </row>
    <row r="93" spans="2:15" ht="21.75" thickBot="1" x14ac:dyDescent="0.3">
      <c r="B93" s="256"/>
      <c r="C93" s="1237"/>
      <c r="D93" s="1231"/>
      <c r="E93" s="1231"/>
      <c r="F93" s="1231"/>
      <c r="G93" s="1235"/>
      <c r="H93" s="1231"/>
      <c r="I93" s="1235"/>
      <c r="J93" s="422" t="s">
        <v>1378</v>
      </c>
      <c r="K93" s="464">
        <v>117</v>
      </c>
      <c r="L93" s="430">
        <v>4580</v>
      </c>
      <c r="M93" s="430">
        <v>21</v>
      </c>
      <c r="N93" s="424" t="s">
        <v>1480</v>
      </c>
      <c r="O93" s="256"/>
    </row>
    <row r="94" spans="2:15" ht="21.75" thickBot="1" x14ac:dyDescent="0.3">
      <c r="B94" s="256"/>
      <c r="C94" s="1237"/>
      <c r="D94" s="1231"/>
      <c r="E94" s="1231"/>
      <c r="F94" s="1231"/>
      <c r="G94" s="1235"/>
      <c r="H94" s="1231"/>
      <c r="I94" s="1235"/>
      <c r="J94" s="422" t="s">
        <v>1381</v>
      </c>
      <c r="K94" s="464" t="s">
        <v>879</v>
      </c>
      <c r="L94" s="430">
        <v>4000</v>
      </c>
      <c r="M94" s="430">
        <v>30</v>
      </c>
      <c r="N94" s="424" t="s">
        <v>1481</v>
      </c>
      <c r="O94" s="256"/>
    </row>
    <row r="95" spans="2:15" ht="42.75" thickBot="1" x14ac:dyDescent="0.3">
      <c r="B95" s="256"/>
      <c r="C95" s="1237"/>
      <c r="D95" s="1231"/>
      <c r="E95" s="1231"/>
      <c r="F95" s="1231"/>
      <c r="G95" s="1235"/>
      <c r="H95" s="1231"/>
      <c r="I95" s="1235"/>
      <c r="J95" s="422" t="s">
        <v>1473</v>
      </c>
      <c r="K95" s="464" t="s">
        <v>858</v>
      </c>
      <c r="L95" s="430">
        <v>4450</v>
      </c>
      <c r="M95" s="430">
        <v>43</v>
      </c>
      <c r="N95" s="424" t="s">
        <v>1482</v>
      </c>
      <c r="O95" s="256"/>
    </row>
    <row r="96" spans="2:15" ht="21.75" thickBot="1" x14ac:dyDescent="0.3">
      <c r="B96" s="256"/>
      <c r="C96" s="1237"/>
      <c r="D96" s="1231"/>
      <c r="E96" s="1231"/>
      <c r="F96" s="1231"/>
      <c r="G96" s="1235"/>
      <c r="H96" s="1231"/>
      <c r="I96" s="1235"/>
      <c r="J96" s="422" t="s">
        <v>1448</v>
      </c>
      <c r="K96" s="465" t="s">
        <v>857</v>
      </c>
      <c r="L96" s="463">
        <v>4100</v>
      </c>
      <c r="M96" s="430">
        <v>35</v>
      </c>
      <c r="N96" s="424" t="s">
        <v>1483</v>
      </c>
      <c r="O96" s="256"/>
    </row>
    <row r="97" spans="2:15" ht="63.75" thickBot="1" x14ac:dyDescent="0.3">
      <c r="B97" s="256"/>
      <c r="C97" s="1237"/>
      <c r="D97" s="1231"/>
      <c r="E97" s="1231"/>
      <c r="F97" s="1231"/>
      <c r="G97" s="1235"/>
      <c r="H97" s="1231"/>
      <c r="I97" s="1235"/>
      <c r="J97" s="422" t="s">
        <v>1484</v>
      </c>
      <c r="K97" s="464" t="s">
        <v>855</v>
      </c>
      <c r="L97" s="430">
        <v>4421</v>
      </c>
      <c r="M97" s="430">
        <v>22</v>
      </c>
      <c r="N97" s="424">
        <v>20</v>
      </c>
      <c r="O97" s="256"/>
    </row>
    <row r="98" spans="2:15" ht="42.75" thickBot="1" x14ac:dyDescent="0.3">
      <c r="B98" s="256"/>
      <c r="C98" s="1237"/>
      <c r="D98" s="1231"/>
      <c r="E98" s="1231"/>
      <c r="F98" s="1231"/>
      <c r="G98" s="1235"/>
      <c r="H98" s="1231"/>
      <c r="I98" s="1235"/>
      <c r="J98" s="422" t="s">
        <v>1485</v>
      </c>
      <c r="K98" s="464" t="s">
        <v>865</v>
      </c>
      <c r="L98" s="430">
        <v>4220</v>
      </c>
      <c r="M98" s="430">
        <v>18</v>
      </c>
      <c r="N98" s="424">
        <v>22</v>
      </c>
      <c r="O98" s="256"/>
    </row>
    <row r="99" spans="2:15" ht="42.75" thickBot="1" x14ac:dyDescent="0.3">
      <c r="B99" s="256"/>
      <c r="C99" s="1237"/>
      <c r="D99" s="1231"/>
      <c r="E99" s="1231"/>
      <c r="F99" s="1231"/>
      <c r="G99" s="1235"/>
      <c r="H99" s="1231"/>
      <c r="I99" s="1235"/>
      <c r="J99" s="422" t="s">
        <v>1486</v>
      </c>
      <c r="K99" s="464" t="s">
        <v>856</v>
      </c>
      <c r="L99" s="430">
        <v>4600</v>
      </c>
      <c r="M99" s="430">
        <v>16</v>
      </c>
      <c r="N99" s="424">
        <v>23</v>
      </c>
      <c r="O99" s="256"/>
    </row>
    <row r="100" spans="2:15" ht="21.75" thickBot="1" x14ac:dyDescent="0.3">
      <c r="B100" s="256"/>
      <c r="C100" s="1237"/>
      <c r="D100" s="1231"/>
      <c r="E100" s="1231"/>
      <c r="F100" s="1231"/>
      <c r="G100" s="1235"/>
      <c r="H100" s="1231"/>
      <c r="I100" s="1235"/>
      <c r="J100" s="422" t="s">
        <v>1487</v>
      </c>
      <c r="K100" s="464" t="s">
        <v>868</v>
      </c>
      <c r="L100" s="430">
        <v>4610</v>
      </c>
      <c r="M100" s="430">
        <v>12</v>
      </c>
      <c r="N100" s="424" t="s">
        <v>1488</v>
      </c>
      <c r="O100" s="256"/>
    </row>
    <row r="101" spans="2:15" ht="21.75" thickBot="1" x14ac:dyDescent="0.3">
      <c r="B101" s="256"/>
      <c r="C101" s="1220"/>
      <c r="D101" s="1232"/>
      <c r="E101" s="1232"/>
      <c r="F101" s="1232"/>
      <c r="G101" s="1236"/>
      <c r="H101" s="1232"/>
      <c r="I101" s="1236"/>
      <c r="J101" s="422" t="s">
        <v>1489</v>
      </c>
      <c r="K101" s="464" t="s">
        <v>1382</v>
      </c>
      <c r="L101" s="430">
        <v>4401</v>
      </c>
      <c r="M101" s="430">
        <v>20</v>
      </c>
      <c r="N101" s="424">
        <v>28</v>
      </c>
      <c r="O101" s="256"/>
    </row>
    <row r="102" spans="2:15" x14ac:dyDescent="0.25">
      <c r="B102" s="256"/>
      <c r="C102" s="1219" t="s">
        <v>42</v>
      </c>
      <c r="D102" s="1230" t="s">
        <v>476</v>
      </c>
      <c r="E102" s="1230" t="s">
        <v>1490</v>
      </c>
      <c r="F102" s="1230" t="s">
        <v>1491</v>
      </c>
      <c r="G102" s="1234" t="s">
        <v>526</v>
      </c>
      <c r="H102" s="1230" t="s">
        <v>1321</v>
      </c>
      <c r="I102" s="1234" t="s">
        <v>304</v>
      </c>
      <c r="J102" s="1224" t="s">
        <v>1376</v>
      </c>
      <c r="K102" s="1221" t="s">
        <v>1389</v>
      </c>
      <c r="L102" s="1219">
        <v>4260</v>
      </c>
      <c r="M102" s="1219">
        <v>4</v>
      </c>
      <c r="N102" s="1221" t="s">
        <v>623</v>
      </c>
      <c r="O102" s="256"/>
    </row>
    <row r="103" spans="2:15" x14ac:dyDescent="0.25">
      <c r="B103" s="256"/>
      <c r="C103" s="1237"/>
      <c r="D103" s="1231"/>
      <c r="E103" s="1231"/>
      <c r="F103" s="1231"/>
      <c r="G103" s="1235"/>
      <c r="H103" s="1231"/>
      <c r="I103" s="1235"/>
      <c r="J103" s="1242"/>
      <c r="K103" s="1233"/>
      <c r="L103" s="1237"/>
      <c r="M103" s="1237"/>
      <c r="N103" s="1233"/>
      <c r="O103" s="256"/>
    </row>
    <row r="104" spans="2:15" ht="15.75" thickBot="1" x14ac:dyDescent="0.3">
      <c r="B104" s="256"/>
      <c r="C104" s="1237"/>
      <c r="D104" s="1231"/>
      <c r="E104" s="1231"/>
      <c r="F104" s="1231"/>
      <c r="G104" s="1235"/>
      <c r="H104" s="1231"/>
      <c r="I104" s="1235"/>
      <c r="J104" s="1225"/>
      <c r="K104" s="1222"/>
      <c r="L104" s="1220"/>
      <c r="M104" s="1220"/>
      <c r="N104" s="1222"/>
      <c r="O104" s="256"/>
    </row>
    <row r="105" spans="2:15" ht="21.75" thickBot="1" x14ac:dyDescent="0.3">
      <c r="B105" s="256"/>
      <c r="C105" s="1237"/>
      <c r="D105" s="1231"/>
      <c r="E105" s="1231"/>
      <c r="F105" s="1231"/>
      <c r="G105" s="1235"/>
      <c r="H105" s="1231"/>
      <c r="I105" s="1235"/>
      <c r="J105" s="422" t="s">
        <v>1377</v>
      </c>
      <c r="K105" s="464" t="s">
        <v>861</v>
      </c>
      <c r="L105" s="423">
        <v>4500</v>
      </c>
      <c r="M105" s="423">
        <v>22</v>
      </c>
      <c r="N105" s="431" t="s">
        <v>860</v>
      </c>
      <c r="O105" s="256"/>
    </row>
    <row r="106" spans="2:15" ht="21.75" thickBot="1" x14ac:dyDescent="0.3">
      <c r="B106" s="256"/>
      <c r="C106" s="1237"/>
      <c r="D106" s="1231"/>
      <c r="E106" s="1231"/>
      <c r="F106" s="1231"/>
      <c r="G106" s="1235"/>
      <c r="H106" s="1231"/>
      <c r="I106" s="1235"/>
      <c r="J106" s="422" t="s">
        <v>1378</v>
      </c>
      <c r="K106" s="464" t="s">
        <v>915</v>
      </c>
      <c r="L106" s="423">
        <v>4580</v>
      </c>
      <c r="M106" s="423">
        <v>25</v>
      </c>
      <c r="N106" s="431" t="s">
        <v>1492</v>
      </c>
      <c r="O106" s="256"/>
    </row>
    <row r="107" spans="2:15" ht="21.75" thickBot="1" x14ac:dyDescent="0.3">
      <c r="B107" s="256"/>
      <c r="C107" s="1237"/>
      <c r="D107" s="1231"/>
      <c r="E107" s="1231"/>
      <c r="F107" s="1231"/>
      <c r="G107" s="1235"/>
      <c r="H107" s="1231"/>
      <c r="I107" s="1235"/>
      <c r="J107" s="422" t="s">
        <v>1493</v>
      </c>
      <c r="K107" s="464" t="s">
        <v>1468</v>
      </c>
      <c r="L107" s="423">
        <v>4550</v>
      </c>
      <c r="M107" s="423">
        <v>15</v>
      </c>
      <c r="N107" s="431" t="s">
        <v>1494</v>
      </c>
      <c r="O107" s="256"/>
    </row>
    <row r="108" spans="2:15" ht="42.75" thickBot="1" x14ac:dyDescent="0.3">
      <c r="B108" s="256"/>
      <c r="C108" s="1237"/>
      <c r="D108" s="1231"/>
      <c r="E108" s="1231"/>
      <c r="F108" s="1231"/>
      <c r="G108" s="1235"/>
      <c r="H108" s="1231"/>
      <c r="I108" s="1235"/>
      <c r="J108" s="422" t="s">
        <v>1495</v>
      </c>
      <c r="K108" s="464" t="s">
        <v>855</v>
      </c>
      <c r="L108" s="423">
        <v>4000</v>
      </c>
      <c r="M108" s="423">
        <v>45</v>
      </c>
      <c r="N108" s="431" t="s">
        <v>1496</v>
      </c>
      <c r="O108" s="256"/>
    </row>
    <row r="109" spans="2:15" ht="42.75" thickBot="1" x14ac:dyDescent="0.3">
      <c r="B109" s="256"/>
      <c r="C109" s="1237"/>
      <c r="D109" s="1231"/>
      <c r="E109" s="1231"/>
      <c r="F109" s="1231"/>
      <c r="G109" s="1235"/>
      <c r="H109" s="1231"/>
      <c r="I109" s="1235"/>
      <c r="J109" s="422" t="s">
        <v>1497</v>
      </c>
      <c r="K109" s="464" t="s">
        <v>858</v>
      </c>
      <c r="L109" s="423">
        <v>4450</v>
      </c>
      <c r="M109" s="423">
        <v>27</v>
      </c>
      <c r="N109" s="431">
        <v>29</v>
      </c>
      <c r="O109" s="256"/>
    </row>
    <row r="110" spans="2:15" ht="42.75" thickBot="1" x14ac:dyDescent="0.3">
      <c r="B110" s="256"/>
      <c r="C110" s="1237"/>
      <c r="D110" s="1231"/>
      <c r="E110" s="1231"/>
      <c r="F110" s="1231"/>
      <c r="G110" s="1235"/>
      <c r="H110" s="1231"/>
      <c r="I110" s="1235"/>
      <c r="J110" s="422" t="s">
        <v>1498</v>
      </c>
      <c r="K110" s="464" t="s">
        <v>1382</v>
      </c>
      <c r="L110" s="423">
        <v>4401</v>
      </c>
      <c r="M110" s="423">
        <v>17</v>
      </c>
      <c r="N110" s="431">
        <v>28</v>
      </c>
      <c r="O110" s="256"/>
    </row>
    <row r="111" spans="2:15" ht="42.75" thickBot="1" x14ac:dyDescent="0.3">
      <c r="B111" s="256"/>
      <c r="C111" s="1220"/>
      <c r="D111" s="1232"/>
      <c r="E111" s="1232"/>
      <c r="F111" s="1232"/>
      <c r="G111" s="1236"/>
      <c r="H111" s="1232"/>
      <c r="I111" s="1236"/>
      <c r="J111" s="422" t="s">
        <v>1499</v>
      </c>
      <c r="K111" s="464" t="s">
        <v>1500</v>
      </c>
      <c r="L111" s="423">
        <v>4421</v>
      </c>
      <c r="M111" s="423">
        <v>18</v>
      </c>
      <c r="N111" s="431">
        <v>20</v>
      </c>
      <c r="O111" s="256"/>
    </row>
    <row r="112" spans="2:15" x14ac:dyDescent="0.25">
      <c r="B112" s="256"/>
      <c r="C112" s="1219" t="s">
        <v>43</v>
      </c>
      <c r="D112" s="1230" t="s">
        <v>1180</v>
      </c>
      <c r="E112" s="1230" t="s">
        <v>477</v>
      </c>
      <c r="F112" s="1230" t="s">
        <v>1501</v>
      </c>
      <c r="G112" s="1221" t="s">
        <v>527</v>
      </c>
      <c r="H112" s="1230" t="s">
        <v>1502</v>
      </c>
      <c r="I112" s="1221" t="s">
        <v>1010</v>
      </c>
      <c r="J112" s="1224" t="s">
        <v>1503</v>
      </c>
      <c r="K112" s="1221" t="s">
        <v>1389</v>
      </c>
      <c r="L112" s="1219">
        <v>4260</v>
      </c>
      <c r="M112" s="1219">
        <v>16</v>
      </c>
      <c r="N112" s="1221" t="s">
        <v>623</v>
      </c>
      <c r="O112" s="256"/>
    </row>
    <row r="113" spans="2:15" x14ac:dyDescent="0.25">
      <c r="B113" s="256"/>
      <c r="C113" s="1237"/>
      <c r="D113" s="1231"/>
      <c r="E113" s="1231"/>
      <c r="F113" s="1231"/>
      <c r="G113" s="1233"/>
      <c r="H113" s="1231"/>
      <c r="I113" s="1233"/>
      <c r="J113" s="1242"/>
      <c r="K113" s="1233"/>
      <c r="L113" s="1237"/>
      <c r="M113" s="1237"/>
      <c r="N113" s="1233"/>
      <c r="O113" s="256"/>
    </row>
    <row r="114" spans="2:15" ht="15.75" thickBot="1" x14ac:dyDescent="0.3">
      <c r="B114" s="256"/>
      <c r="C114" s="1237"/>
      <c r="D114" s="1231"/>
      <c r="E114" s="1231"/>
      <c r="F114" s="1231"/>
      <c r="G114" s="1233"/>
      <c r="H114" s="1231"/>
      <c r="I114" s="1233"/>
      <c r="J114" s="1225"/>
      <c r="K114" s="1222"/>
      <c r="L114" s="1220"/>
      <c r="M114" s="1220"/>
      <c r="N114" s="1222"/>
      <c r="O114" s="256"/>
    </row>
    <row r="115" spans="2:15" ht="42.75" thickBot="1" x14ac:dyDescent="0.3">
      <c r="B115" s="256"/>
      <c r="C115" s="1237"/>
      <c r="D115" s="1231"/>
      <c r="E115" s="1231"/>
      <c r="F115" s="1231"/>
      <c r="G115" s="1233"/>
      <c r="H115" s="1231"/>
      <c r="I115" s="1233"/>
      <c r="J115" s="425" t="s">
        <v>1504</v>
      </c>
      <c r="K115" s="457" t="s">
        <v>1505</v>
      </c>
      <c r="L115" s="456">
        <v>4261</v>
      </c>
      <c r="M115" s="433">
        <v>4</v>
      </c>
      <c r="N115" s="434" t="s">
        <v>623</v>
      </c>
      <c r="O115" s="256"/>
    </row>
    <row r="116" spans="2:15" ht="15.75" thickBot="1" x14ac:dyDescent="0.3">
      <c r="B116" s="256"/>
      <c r="C116" s="1237"/>
      <c r="D116" s="1231"/>
      <c r="E116" s="1231"/>
      <c r="F116" s="1231"/>
      <c r="G116" s="1233"/>
      <c r="H116" s="1231"/>
      <c r="I116" s="1233"/>
      <c r="J116" s="1275" t="s">
        <v>1444</v>
      </c>
      <c r="K116" s="1221" t="s">
        <v>859</v>
      </c>
      <c r="L116" s="1219">
        <v>4500</v>
      </c>
      <c r="M116" s="1219">
        <v>33</v>
      </c>
      <c r="N116" s="1221" t="s">
        <v>1506</v>
      </c>
      <c r="O116" s="256"/>
    </row>
    <row r="117" spans="2:15" ht="15.75" thickBot="1" x14ac:dyDescent="0.3">
      <c r="B117" s="256"/>
      <c r="C117" s="1237"/>
      <c r="D117" s="1231"/>
      <c r="E117" s="1231"/>
      <c r="F117" s="1231"/>
      <c r="G117" s="1233"/>
      <c r="H117" s="1231"/>
      <c r="I117" s="1233"/>
      <c r="J117" s="1275"/>
      <c r="K117" s="1222"/>
      <c r="L117" s="1220"/>
      <c r="M117" s="1220"/>
      <c r="N117" s="1222"/>
      <c r="O117" s="256"/>
    </row>
    <row r="118" spans="2:15" ht="21" x14ac:dyDescent="0.25">
      <c r="B118" s="256"/>
      <c r="C118" s="1237"/>
      <c r="D118" s="1231"/>
      <c r="E118" s="1231"/>
      <c r="F118" s="1231"/>
      <c r="G118" s="1233"/>
      <c r="H118" s="1231"/>
      <c r="I118" s="1233"/>
      <c r="J118" s="1224" t="s">
        <v>1507</v>
      </c>
      <c r="K118" s="1221" t="s">
        <v>862</v>
      </c>
      <c r="L118" s="1219">
        <v>4501</v>
      </c>
      <c r="M118" s="1219">
        <v>54</v>
      </c>
      <c r="N118" s="435" t="s">
        <v>1508</v>
      </c>
      <c r="O118" s="256"/>
    </row>
    <row r="119" spans="2:15" ht="21.75" thickBot="1" x14ac:dyDescent="0.3">
      <c r="B119" s="256"/>
      <c r="C119" s="1237"/>
      <c r="D119" s="1231"/>
      <c r="E119" s="1231"/>
      <c r="F119" s="1231"/>
      <c r="G119" s="1233"/>
      <c r="H119" s="1231"/>
      <c r="I119" s="1233"/>
      <c r="J119" s="1225"/>
      <c r="K119" s="1222"/>
      <c r="L119" s="1220"/>
      <c r="M119" s="1220"/>
      <c r="N119" s="424" t="s">
        <v>1509</v>
      </c>
      <c r="O119" s="256"/>
    </row>
    <row r="120" spans="2:15" ht="21.75" thickBot="1" x14ac:dyDescent="0.3">
      <c r="B120" s="256"/>
      <c r="C120" s="1237"/>
      <c r="D120" s="1231"/>
      <c r="E120" s="1231"/>
      <c r="F120" s="1231"/>
      <c r="G120" s="1233"/>
      <c r="H120" s="1231"/>
      <c r="I120" s="1233"/>
      <c r="J120" s="422" t="s">
        <v>1510</v>
      </c>
      <c r="K120" s="464" t="s">
        <v>856</v>
      </c>
      <c r="L120" s="423">
        <v>4221</v>
      </c>
      <c r="M120" s="423">
        <v>25</v>
      </c>
      <c r="N120" s="424" t="s">
        <v>1511</v>
      </c>
      <c r="O120" s="256"/>
    </row>
    <row r="121" spans="2:15" ht="21.75" thickBot="1" x14ac:dyDescent="0.3">
      <c r="B121" s="256"/>
      <c r="C121" s="1237"/>
      <c r="D121" s="1231"/>
      <c r="E121" s="1231"/>
      <c r="F121" s="1231"/>
      <c r="G121" s="1233"/>
      <c r="H121" s="1231"/>
      <c r="I121" s="1233"/>
      <c r="J121" s="422" t="s">
        <v>1512</v>
      </c>
      <c r="K121" s="464" t="s">
        <v>871</v>
      </c>
      <c r="L121" s="423">
        <v>4580</v>
      </c>
      <c r="M121" s="423">
        <v>56</v>
      </c>
      <c r="N121" s="431">
        <v>25</v>
      </c>
      <c r="O121" s="256"/>
    </row>
    <row r="122" spans="2:15" ht="21.75" thickBot="1" x14ac:dyDescent="0.3">
      <c r="B122" s="256"/>
      <c r="C122" s="1237"/>
      <c r="D122" s="1231"/>
      <c r="E122" s="1231"/>
      <c r="F122" s="1231"/>
      <c r="G122" s="1233"/>
      <c r="H122" s="1231"/>
      <c r="I122" s="1233"/>
      <c r="J122" s="422" t="s">
        <v>1513</v>
      </c>
      <c r="K122" s="464" t="s">
        <v>1405</v>
      </c>
      <c r="L122" s="423">
        <v>4000</v>
      </c>
      <c r="M122" s="423">
        <v>29</v>
      </c>
      <c r="N122" s="431" t="s">
        <v>1514</v>
      </c>
      <c r="O122" s="256"/>
    </row>
    <row r="123" spans="2:15" ht="21.75" customHeight="1" x14ac:dyDescent="0.25">
      <c r="B123" s="256"/>
      <c r="C123" s="1237"/>
      <c r="D123" s="1231"/>
      <c r="E123" s="1231"/>
      <c r="F123" s="1231"/>
      <c r="G123" s="1233"/>
      <c r="H123" s="1231"/>
      <c r="I123" s="1233"/>
      <c r="J123" s="1224" t="s">
        <v>1914</v>
      </c>
      <c r="K123" s="1226" t="s">
        <v>1382</v>
      </c>
      <c r="L123" s="1228">
        <v>4100</v>
      </c>
      <c r="M123" s="1219">
        <v>54</v>
      </c>
      <c r="N123" s="1221" t="s">
        <v>1496</v>
      </c>
      <c r="O123" s="256"/>
    </row>
    <row r="124" spans="2:15" ht="15.75" thickBot="1" x14ac:dyDescent="0.3">
      <c r="B124" s="256"/>
      <c r="C124" s="1237"/>
      <c r="D124" s="1231"/>
      <c r="E124" s="1231"/>
      <c r="F124" s="1231"/>
      <c r="G124" s="1233"/>
      <c r="H124" s="1231"/>
      <c r="I124" s="1233"/>
      <c r="J124" s="1225"/>
      <c r="K124" s="1227"/>
      <c r="L124" s="1229"/>
      <c r="M124" s="1220"/>
      <c r="N124" s="1222"/>
      <c r="O124" s="256"/>
    </row>
    <row r="125" spans="2:15" ht="21.75" thickBot="1" x14ac:dyDescent="0.3">
      <c r="B125" s="256"/>
      <c r="C125" s="1237"/>
      <c r="D125" s="1231"/>
      <c r="E125" s="1231"/>
      <c r="F125" s="1231"/>
      <c r="G125" s="1233"/>
      <c r="H125" s="1231"/>
      <c r="I125" s="1233"/>
      <c r="J125" s="422" t="s">
        <v>1426</v>
      </c>
      <c r="K125" s="465" t="s">
        <v>863</v>
      </c>
      <c r="L125" s="466">
        <v>4570</v>
      </c>
      <c r="M125" s="423">
        <v>26</v>
      </c>
      <c r="N125" s="431">
        <v>21</v>
      </c>
      <c r="O125" s="256"/>
    </row>
    <row r="126" spans="2:15" x14ac:dyDescent="0.25">
      <c r="B126" s="256"/>
      <c r="C126" s="1237"/>
      <c r="D126" s="1231"/>
      <c r="E126" s="1231"/>
      <c r="F126" s="1231"/>
      <c r="G126" s="1233"/>
      <c r="H126" s="1231"/>
      <c r="I126" s="1233"/>
      <c r="J126" s="1224" t="s">
        <v>1515</v>
      </c>
      <c r="K126" s="1226" t="s">
        <v>855</v>
      </c>
      <c r="L126" s="1228">
        <v>4150</v>
      </c>
      <c r="M126" s="1219">
        <v>28</v>
      </c>
      <c r="N126" s="1221" t="s">
        <v>1516</v>
      </c>
      <c r="O126" s="256"/>
    </row>
    <row r="127" spans="2:15" ht="15.75" thickBot="1" x14ac:dyDescent="0.3">
      <c r="B127" s="256"/>
      <c r="C127" s="1237"/>
      <c r="D127" s="1231"/>
      <c r="E127" s="1231"/>
      <c r="F127" s="1231"/>
      <c r="G127" s="1233"/>
      <c r="H127" s="1231"/>
      <c r="I127" s="1233"/>
      <c r="J127" s="1225"/>
      <c r="K127" s="1227"/>
      <c r="L127" s="1229"/>
      <c r="M127" s="1220"/>
      <c r="N127" s="1222"/>
      <c r="O127" s="256"/>
    </row>
    <row r="128" spans="2:15" x14ac:dyDescent="0.25">
      <c r="B128" s="256"/>
      <c r="C128" s="1237"/>
      <c r="D128" s="1231"/>
      <c r="E128" s="1231"/>
      <c r="F128" s="1231"/>
      <c r="G128" s="1233"/>
      <c r="H128" s="1231"/>
      <c r="I128" s="1233"/>
      <c r="J128" s="1224" t="s">
        <v>1517</v>
      </c>
      <c r="K128" s="1226" t="s">
        <v>880</v>
      </c>
      <c r="L128" s="1228">
        <v>4640</v>
      </c>
      <c r="M128" s="1219">
        <v>27</v>
      </c>
      <c r="N128" s="1221" t="s">
        <v>1518</v>
      </c>
      <c r="O128" s="256"/>
    </row>
    <row r="129" spans="2:15" ht="15.75" thickBot="1" x14ac:dyDescent="0.3">
      <c r="B129" s="256"/>
      <c r="C129" s="1237"/>
      <c r="D129" s="1231"/>
      <c r="E129" s="1231"/>
      <c r="F129" s="1231"/>
      <c r="G129" s="1233"/>
      <c r="H129" s="1231"/>
      <c r="I129" s="1233"/>
      <c r="J129" s="1225"/>
      <c r="K129" s="1227"/>
      <c r="L129" s="1229"/>
      <c r="M129" s="1220"/>
      <c r="N129" s="1222"/>
      <c r="O129" s="256"/>
    </row>
    <row r="130" spans="2:15" ht="15" customHeight="1" x14ac:dyDescent="0.25">
      <c r="B130" s="256"/>
      <c r="C130" s="1237"/>
      <c r="D130" s="1231"/>
      <c r="E130" s="1231"/>
      <c r="F130" s="1231"/>
      <c r="G130" s="1233"/>
      <c r="H130" s="1231"/>
      <c r="I130" s="1233"/>
      <c r="J130" s="1224" t="s">
        <v>1915</v>
      </c>
      <c r="K130" s="1226" t="s">
        <v>858</v>
      </c>
      <c r="L130" s="1228">
        <v>4220</v>
      </c>
      <c r="M130" s="1219">
        <v>34</v>
      </c>
      <c r="N130" s="1221" t="s">
        <v>1380</v>
      </c>
      <c r="O130" s="256"/>
    </row>
    <row r="131" spans="2:15" ht="15.75" customHeight="1" x14ac:dyDescent="0.25">
      <c r="B131" s="256"/>
      <c r="C131" s="1237"/>
      <c r="D131" s="1231"/>
      <c r="E131" s="1231"/>
      <c r="F131" s="1231"/>
      <c r="G131" s="1233"/>
      <c r="H131" s="1231"/>
      <c r="I131" s="1233"/>
      <c r="J131" s="1242"/>
      <c r="K131" s="1243"/>
      <c r="L131" s="1251"/>
      <c r="M131" s="1237"/>
      <c r="N131" s="1233"/>
      <c r="O131" s="256"/>
    </row>
    <row r="132" spans="2:15" ht="14.25" customHeight="1" thickBot="1" x14ac:dyDescent="0.3">
      <c r="B132" s="256"/>
      <c r="C132" s="1237"/>
      <c r="D132" s="1231"/>
      <c r="E132" s="1231"/>
      <c r="F132" s="1231"/>
      <c r="G132" s="1233"/>
      <c r="H132" s="1231"/>
      <c r="I132" s="1233"/>
      <c r="J132" s="1242"/>
      <c r="K132" s="1243"/>
      <c r="L132" s="1251"/>
      <c r="M132" s="1237"/>
      <c r="N132" s="1233"/>
      <c r="O132" s="256"/>
    </row>
    <row r="133" spans="2:15" ht="15.75" hidden="1" customHeight="1" thickBot="1" x14ac:dyDescent="0.3">
      <c r="B133" s="256"/>
      <c r="C133" s="1220"/>
      <c r="D133" s="1232"/>
      <c r="E133" s="1232"/>
      <c r="F133" s="1232"/>
      <c r="G133" s="1222"/>
      <c r="H133" s="1232"/>
      <c r="I133" s="1222"/>
      <c r="J133" s="1225"/>
      <c r="K133" s="1227"/>
      <c r="L133" s="1229"/>
      <c r="M133" s="1220"/>
      <c r="N133" s="1222"/>
      <c r="O133" s="256"/>
    </row>
    <row r="134" spans="2:15" ht="21.75" thickBot="1" x14ac:dyDescent="0.3">
      <c r="B134" s="256"/>
      <c r="C134" s="1219" t="s">
        <v>45</v>
      </c>
      <c r="D134" s="1230" t="s">
        <v>1180</v>
      </c>
      <c r="E134" s="1230" t="s">
        <v>892</v>
      </c>
      <c r="F134" s="1230" t="s">
        <v>1520</v>
      </c>
      <c r="G134" s="1221" t="s">
        <v>529</v>
      </c>
      <c r="H134" s="1230" t="s">
        <v>1521</v>
      </c>
      <c r="I134" s="1234" t="s">
        <v>235</v>
      </c>
      <c r="J134" s="425" t="s">
        <v>1522</v>
      </c>
      <c r="K134" s="459">
        <v>241</v>
      </c>
      <c r="L134" s="459">
        <v>4530</v>
      </c>
      <c r="M134" s="436">
        <v>20</v>
      </c>
      <c r="N134" s="437">
        <v>39</v>
      </c>
      <c r="O134" s="256"/>
    </row>
    <row r="135" spans="2:15" ht="21.75" thickBot="1" x14ac:dyDescent="0.3">
      <c r="B135" s="256"/>
      <c r="C135" s="1237"/>
      <c r="D135" s="1231"/>
      <c r="E135" s="1231"/>
      <c r="F135" s="1231"/>
      <c r="G135" s="1233"/>
      <c r="H135" s="1231"/>
      <c r="I135" s="1235"/>
      <c r="J135" s="425" t="s">
        <v>1523</v>
      </c>
      <c r="K135" s="459">
        <v>251</v>
      </c>
      <c r="L135" s="459">
        <v>4450</v>
      </c>
      <c r="M135" s="436">
        <v>70</v>
      </c>
      <c r="N135" s="437">
        <v>29.123999999999999</v>
      </c>
      <c r="O135" s="256"/>
    </row>
    <row r="136" spans="2:15" ht="21.75" thickBot="1" x14ac:dyDescent="0.3">
      <c r="B136" s="256"/>
      <c r="C136" s="1237"/>
      <c r="D136" s="1231"/>
      <c r="E136" s="1231"/>
      <c r="F136" s="1231"/>
      <c r="G136" s="1233"/>
      <c r="H136" s="1231"/>
      <c r="I136" s="1235"/>
      <c r="J136" s="425" t="s">
        <v>1524</v>
      </c>
      <c r="K136" s="459">
        <v>254</v>
      </c>
      <c r="L136" s="459">
        <v>4421</v>
      </c>
      <c r="M136" s="436">
        <v>51</v>
      </c>
      <c r="N136" s="437" t="s">
        <v>1525</v>
      </c>
      <c r="O136" s="256"/>
    </row>
    <row r="137" spans="2:15" ht="42.75" thickBot="1" x14ac:dyDescent="0.3">
      <c r="B137" s="256"/>
      <c r="C137" s="1237"/>
      <c r="D137" s="1231"/>
      <c r="E137" s="1231"/>
      <c r="F137" s="1231"/>
      <c r="G137" s="1233"/>
      <c r="H137" s="1231"/>
      <c r="I137" s="1235"/>
      <c r="J137" s="438" t="s">
        <v>1526</v>
      </c>
      <c r="K137" s="436">
        <v>245</v>
      </c>
      <c r="L137" s="436">
        <v>4580</v>
      </c>
      <c r="M137" s="436">
        <v>60</v>
      </c>
      <c r="N137" s="439" t="s">
        <v>1492</v>
      </c>
      <c r="O137" s="256"/>
    </row>
    <row r="138" spans="2:15" ht="21.75" thickBot="1" x14ac:dyDescent="0.3">
      <c r="B138" s="256"/>
      <c r="C138" s="1237"/>
      <c r="D138" s="1231"/>
      <c r="E138" s="1231"/>
      <c r="F138" s="1231"/>
      <c r="G138" s="1233"/>
      <c r="H138" s="1231"/>
      <c r="I138" s="1235"/>
      <c r="J138" s="425" t="s">
        <v>1527</v>
      </c>
      <c r="K138" s="459">
        <v>384</v>
      </c>
      <c r="L138" s="459">
        <v>4640</v>
      </c>
      <c r="M138" s="436">
        <v>24</v>
      </c>
      <c r="N138" s="437">
        <v>34</v>
      </c>
      <c r="O138" s="256"/>
    </row>
    <row r="139" spans="2:15" ht="63.75" thickBot="1" x14ac:dyDescent="0.3">
      <c r="B139" s="256"/>
      <c r="C139" s="1237"/>
      <c r="D139" s="1231"/>
      <c r="E139" s="1231"/>
      <c r="F139" s="1231"/>
      <c r="G139" s="1233"/>
      <c r="H139" s="1231"/>
      <c r="I139" s="1235"/>
      <c r="J139" s="425" t="s">
        <v>1528</v>
      </c>
      <c r="K139" s="459">
        <v>403</v>
      </c>
      <c r="L139" s="459">
        <v>4500</v>
      </c>
      <c r="M139" s="436">
        <v>26</v>
      </c>
      <c r="N139" s="437" t="s">
        <v>1529</v>
      </c>
      <c r="O139" s="256"/>
    </row>
    <row r="140" spans="2:15" ht="42.75" thickBot="1" x14ac:dyDescent="0.3">
      <c r="B140" s="256"/>
      <c r="C140" s="1237"/>
      <c r="D140" s="1231"/>
      <c r="E140" s="1231"/>
      <c r="F140" s="1231"/>
      <c r="G140" s="1233"/>
      <c r="H140" s="1231"/>
      <c r="I140" s="1235"/>
      <c r="J140" s="425" t="s">
        <v>1530</v>
      </c>
      <c r="K140" s="459">
        <v>405</v>
      </c>
      <c r="L140" s="459">
        <v>4260</v>
      </c>
      <c r="M140" s="436">
        <v>26</v>
      </c>
      <c r="N140" s="427" t="s">
        <v>623</v>
      </c>
      <c r="O140" s="256"/>
    </row>
    <row r="141" spans="2:15" ht="21.75" thickBot="1" x14ac:dyDescent="0.3">
      <c r="B141" s="256"/>
      <c r="C141" s="1237"/>
      <c r="D141" s="1231"/>
      <c r="E141" s="1231"/>
      <c r="F141" s="1231"/>
      <c r="G141" s="1233"/>
      <c r="H141" s="1231"/>
      <c r="I141" s="1235"/>
      <c r="J141" s="438" t="s">
        <v>1531</v>
      </c>
      <c r="K141" s="436">
        <v>406</v>
      </c>
      <c r="L141" s="436">
        <v>4500</v>
      </c>
      <c r="M141" s="436">
        <v>24</v>
      </c>
      <c r="N141" s="436" t="s">
        <v>1532</v>
      </c>
      <c r="O141" s="256"/>
    </row>
    <row r="142" spans="2:15" ht="21.75" thickBot="1" x14ac:dyDescent="0.3">
      <c r="B142" s="256"/>
      <c r="C142" s="1237"/>
      <c r="D142" s="1231"/>
      <c r="E142" s="1231"/>
      <c r="F142" s="1231"/>
      <c r="G142" s="1233"/>
      <c r="H142" s="1231"/>
      <c r="I142" s="1235"/>
      <c r="J142" s="425" t="s">
        <v>1533</v>
      </c>
      <c r="K142" s="459">
        <v>407</v>
      </c>
      <c r="L142" s="459">
        <v>4220</v>
      </c>
      <c r="M142" s="436">
        <v>18</v>
      </c>
      <c r="N142" s="437">
        <v>22</v>
      </c>
      <c r="O142" s="256"/>
    </row>
    <row r="143" spans="2:15" ht="21.75" thickBot="1" x14ac:dyDescent="0.3">
      <c r="B143" s="256"/>
      <c r="C143" s="1237"/>
      <c r="D143" s="1231"/>
      <c r="E143" s="1231"/>
      <c r="F143" s="1231"/>
      <c r="G143" s="1233"/>
      <c r="H143" s="1231"/>
      <c r="I143" s="1235"/>
      <c r="J143" s="425" t="s">
        <v>1534</v>
      </c>
      <c r="K143" s="459">
        <v>412</v>
      </c>
      <c r="L143" s="459">
        <v>4570</v>
      </c>
      <c r="M143" s="436">
        <v>33</v>
      </c>
      <c r="N143" s="437">
        <v>21</v>
      </c>
      <c r="O143" s="256"/>
    </row>
    <row r="144" spans="2:15" ht="42.75" thickBot="1" x14ac:dyDescent="0.3">
      <c r="B144" s="256"/>
      <c r="C144" s="1237"/>
      <c r="D144" s="1231"/>
      <c r="E144" s="1231"/>
      <c r="F144" s="1231"/>
      <c r="G144" s="1233"/>
      <c r="H144" s="1231"/>
      <c r="I144" s="1235"/>
      <c r="J144" s="425" t="s">
        <v>1535</v>
      </c>
      <c r="K144" s="459">
        <v>417</v>
      </c>
      <c r="L144" s="459">
        <v>4610</v>
      </c>
      <c r="M144" s="436">
        <v>36</v>
      </c>
      <c r="N144" s="437" t="s">
        <v>1536</v>
      </c>
      <c r="O144" s="256"/>
    </row>
    <row r="145" spans="2:15" ht="42.75" thickBot="1" x14ac:dyDescent="0.3">
      <c r="B145" s="256"/>
      <c r="C145" s="1237"/>
      <c r="D145" s="1231"/>
      <c r="E145" s="1231"/>
      <c r="F145" s="1231"/>
      <c r="G145" s="1233"/>
      <c r="H145" s="1231"/>
      <c r="I145" s="1235"/>
      <c r="J145" s="425" t="s">
        <v>1537</v>
      </c>
      <c r="K145" s="459">
        <v>418</v>
      </c>
      <c r="L145" s="459">
        <v>4630</v>
      </c>
      <c r="M145" s="436">
        <v>15</v>
      </c>
      <c r="N145" s="427" t="s">
        <v>1538</v>
      </c>
      <c r="O145" s="256"/>
    </row>
    <row r="146" spans="2:15" ht="21.75" thickBot="1" x14ac:dyDescent="0.3">
      <c r="B146" s="256"/>
      <c r="C146" s="1237"/>
      <c r="D146" s="1231"/>
      <c r="E146" s="1231"/>
      <c r="F146" s="1231"/>
      <c r="G146" s="1233"/>
      <c r="H146" s="1231"/>
      <c r="I146" s="1235"/>
      <c r="J146" s="425" t="s">
        <v>1539</v>
      </c>
      <c r="K146" s="459">
        <v>433</v>
      </c>
      <c r="L146" s="459">
        <v>4560</v>
      </c>
      <c r="M146" s="436">
        <v>14</v>
      </c>
      <c r="N146" s="437">
        <v>12</v>
      </c>
      <c r="O146" s="256"/>
    </row>
    <row r="147" spans="2:15" ht="21.75" thickBot="1" x14ac:dyDescent="0.3">
      <c r="B147" s="256"/>
      <c r="C147" s="1237"/>
      <c r="D147" s="1231"/>
      <c r="E147" s="1231"/>
      <c r="F147" s="1231"/>
      <c r="G147" s="1233"/>
      <c r="H147" s="1231"/>
      <c r="I147" s="1235"/>
      <c r="J147" s="425" t="s">
        <v>1540</v>
      </c>
      <c r="K147" s="459">
        <v>434</v>
      </c>
      <c r="L147" s="459">
        <v>4520</v>
      </c>
      <c r="M147" s="436">
        <v>5</v>
      </c>
      <c r="N147" s="427" t="s">
        <v>1541</v>
      </c>
      <c r="O147" s="256"/>
    </row>
    <row r="148" spans="2:15" ht="21.75" thickBot="1" x14ac:dyDescent="0.3">
      <c r="B148" s="256"/>
      <c r="C148" s="1237"/>
      <c r="D148" s="1231"/>
      <c r="E148" s="1231"/>
      <c r="F148" s="1231"/>
      <c r="G148" s="1233"/>
      <c r="H148" s="1231"/>
      <c r="I148" s="1235"/>
      <c r="J148" s="425" t="s">
        <v>1542</v>
      </c>
      <c r="K148" s="459">
        <v>554</v>
      </c>
      <c r="L148" s="459">
        <v>4100</v>
      </c>
      <c r="M148" s="436">
        <v>76</v>
      </c>
      <c r="N148" s="437" t="s">
        <v>1543</v>
      </c>
      <c r="O148" s="256"/>
    </row>
    <row r="149" spans="2:15" ht="21.75" thickBot="1" x14ac:dyDescent="0.3">
      <c r="B149" s="256"/>
      <c r="C149" s="1237"/>
      <c r="D149" s="1231"/>
      <c r="E149" s="1231"/>
      <c r="F149" s="1231"/>
      <c r="G149" s="1233"/>
      <c r="H149" s="1231"/>
      <c r="I149" s="1235"/>
      <c r="J149" s="425" t="s">
        <v>1544</v>
      </c>
      <c r="K149" s="459">
        <v>443</v>
      </c>
      <c r="L149" s="459">
        <v>4600</v>
      </c>
      <c r="M149" s="436">
        <v>14</v>
      </c>
      <c r="N149" s="436" t="s">
        <v>1545</v>
      </c>
      <c r="O149" s="256"/>
    </row>
    <row r="150" spans="2:15" ht="42.75" thickBot="1" x14ac:dyDescent="0.3">
      <c r="B150" s="256"/>
      <c r="C150" s="1237"/>
      <c r="D150" s="1231"/>
      <c r="E150" s="1231"/>
      <c r="F150" s="1231"/>
      <c r="G150" s="1233"/>
      <c r="H150" s="1231"/>
      <c r="I150" s="1235"/>
      <c r="J150" s="425" t="s">
        <v>1546</v>
      </c>
      <c r="K150" s="459">
        <v>460</v>
      </c>
      <c r="L150" s="459">
        <v>4261</v>
      </c>
      <c r="M150" s="436">
        <v>8</v>
      </c>
      <c r="N150" s="427" t="s">
        <v>623</v>
      </c>
      <c r="O150" s="256"/>
    </row>
    <row r="151" spans="2:15" ht="21.75" thickBot="1" x14ac:dyDescent="0.3">
      <c r="B151" s="256"/>
      <c r="C151" s="1237"/>
      <c r="D151" s="1231"/>
      <c r="E151" s="1231"/>
      <c r="F151" s="1231"/>
      <c r="G151" s="1233"/>
      <c r="H151" s="1231"/>
      <c r="I151" s="1235"/>
      <c r="J151" s="425" t="s">
        <v>1547</v>
      </c>
      <c r="K151" s="459">
        <v>583</v>
      </c>
      <c r="L151" s="459">
        <v>4501</v>
      </c>
      <c r="M151" s="437">
        <v>30</v>
      </c>
      <c r="N151" s="427" t="s">
        <v>1548</v>
      </c>
      <c r="O151" s="256"/>
    </row>
    <row r="152" spans="2:15" ht="42.75" thickBot="1" x14ac:dyDescent="0.3">
      <c r="B152" s="256"/>
      <c r="C152" s="1237"/>
      <c r="D152" s="1231"/>
      <c r="E152" s="1231"/>
      <c r="F152" s="1231"/>
      <c r="G152" s="1233"/>
      <c r="H152" s="1231"/>
      <c r="I152" s="1235"/>
      <c r="J152" s="425" t="s">
        <v>1549</v>
      </c>
      <c r="K152" s="459">
        <v>714</v>
      </c>
      <c r="L152" s="459">
        <v>4581</v>
      </c>
      <c r="M152" s="437">
        <v>13</v>
      </c>
      <c r="N152" s="427" t="s">
        <v>1550</v>
      </c>
      <c r="O152" s="256"/>
    </row>
    <row r="153" spans="2:15" x14ac:dyDescent="0.25">
      <c r="B153" s="256"/>
      <c r="C153" s="1237"/>
      <c r="D153" s="1231"/>
      <c r="E153" s="1231"/>
      <c r="F153" s="1231"/>
      <c r="G153" s="1233"/>
      <c r="H153" s="1231"/>
      <c r="I153" s="1235"/>
      <c r="J153" s="1224" t="s">
        <v>1551</v>
      </c>
      <c r="K153" s="1230">
        <v>588</v>
      </c>
      <c r="L153" s="1230">
        <v>4051</v>
      </c>
      <c r="M153" s="1230">
        <v>20</v>
      </c>
      <c r="N153" s="1234" t="s">
        <v>1552</v>
      </c>
      <c r="O153" s="256"/>
    </row>
    <row r="154" spans="2:15" ht="15.75" thickBot="1" x14ac:dyDescent="0.3">
      <c r="B154" s="256"/>
      <c r="C154" s="1237"/>
      <c r="D154" s="1231"/>
      <c r="E154" s="1231"/>
      <c r="F154" s="1231"/>
      <c r="G154" s="1233"/>
      <c r="H154" s="1232"/>
      <c r="I154" s="1235"/>
      <c r="J154" s="1242"/>
      <c r="K154" s="1231"/>
      <c r="L154" s="1231"/>
      <c r="M154" s="1231"/>
      <c r="N154" s="1235"/>
      <c r="O154" s="256"/>
    </row>
    <row r="155" spans="2:15" x14ac:dyDescent="0.25">
      <c r="B155" s="256"/>
      <c r="C155" s="1237"/>
      <c r="D155" s="1231"/>
      <c r="E155" s="1231"/>
      <c r="F155" s="1231"/>
      <c r="G155" s="1233"/>
      <c r="H155" s="1230" t="s">
        <v>1553</v>
      </c>
      <c r="I155" s="1235"/>
      <c r="J155" s="1242"/>
      <c r="K155" s="1231"/>
      <c r="L155" s="1231"/>
      <c r="M155" s="1231"/>
      <c r="N155" s="1235"/>
      <c r="O155" s="256"/>
    </row>
    <row r="156" spans="2:15" ht="45.75" customHeight="1" thickBot="1" x14ac:dyDescent="0.3">
      <c r="B156" s="256"/>
      <c r="C156" s="1237"/>
      <c r="D156" s="1231"/>
      <c r="E156" s="1231"/>
      <c r="F156" s="1231"/>
      <c r="G156" s="1233"/>
      <c r="H156" s="1232"/>
      <c r="I156" s="1235"/>
      <c r="J156" s="1225"/>
      <c r="K156" s="1232"/>
      <c r="L156" s="1232"/>
      <c r="M156" s="1232"/>
      <c r="N156" s="1236"/>
      <c r="O156" s="256"/>
    </row>
    <row r="157" spans="2:15" ht="38.25" customHeight="1" thickBot="1" x14ac:dyDescent="0.3">
      <c r="B157" s="256"/>
      <c r="C157" s="1237"/>
      <c r="D157" s="1231"/>
      <c r="E157" s="1231"/>
      <c r="F157" s="1231"/>
      <c r="G157" s="1233"/>
      <c r="H157" s="1230" t="s">
        <v>1554</v>
      </c>
      <c r="I157" s="1235"/>
      <c r="J157" s="422" t="s">
        <v>1555</v>
      </c>
      <c r="K157" s="430">
        <v>591</v>
      </c>
      <c r="L157" s="430">
        <v>4341</v>
      </c>
      <c r="M157" s="430">
        <v>15</v>
      </c>
      <c r="N157" s="424">
        <v>28.08</v>
      </c>
      <c r="O157" s="256"/>
    </row>
    <row r="158" spans="2:15" ht="42.75" thickBot="1" x14ac:dyDescent="0.3">
      <c r="B158" s="256"/>
      <c r="C158" s="1237"/>
      <c r="D158" s="1231"/>
      <c r="E158" s="1231"/>
      <c r="F158" s="1231"/>
      <c r="G158" s="1233"/>
      <c r="H158" s="1231"/>
      <c r="I158" s="1235"/>
      <c r="J158" s="422" t="s">
        <v>1556</v>
      </c>
      <c r="K158" s="430">
        <v>587</v>
      </c>
      <c r="L158" s="430">
        <v>4101</v>
      </c>
      <c r="M158" s="430">
        <v>10</v>
      </c>
      <c r="N158" s="424">
        <v>28.54</v>
      </c>
      <c r="O158" s="256"/>
    </row>
    <row r="159" spans="2:15" ht="63.75" thickBot="1" x14ac:dyDescent="0.3">
      <c r="B159" s="256"/>
      <c r="C159" s="1237"/>
      <c r="D159" s="1231"/>
      <c r="E159" s="1231"/>
      <c r="F159" s="1231"/>
      <c r="G159" s="1233"/>
      <c r="H159" s="437" t="s">
        <v>1557</v>
      </c>
      <c r="I159" s="1235"/>
      <c r="J159" s="425" t="s">
        <v>1558</v>
      </c>
      <c r="K159" s="461" t="s">
        <v>1559</v>
      </c>
      <c r="L159" s="426">
        <v>4000</v>
      </c>
      <c r="M159" s="426">
        <v>8</v>
      </c>
      <c r="N159" s="440" t="s">
        <v>1383</v>
      </c>
      <c r="O159" s="256"/>
    </row>
    <row r="160" spans="2:15" ht="21.75" thickBot="1" x14ac:dyDescent="0.3">
      <c r="B160" s="256"/>
      <c r="C160" s="1237"/>
      <c r="D160" s="1231"/>
      <c r="E160" s="1231"/>
      <c r="F160" s="1231"/>
      <c r="G160" s="1233"/>
      <c r="H160" s="1230" t="s">
        <v>1560</v>
      </c>
      <c r="I160" s="1234" t="s">
        <v>294</v>
      </c>
      <c r="J160" s="425" t="s">
        <v>1396</v>
      </c>
      <c r="K160" s="467" t="s">
        <v>1561</v>
      </c>
      <c r="L160" s="468">
        <v>4900</v>
      </c>
      <c r="M160" s="426">
        <v>3</v>
      </c>
      <c r="N160" s="440" t="s">
        <v>1383</v>
      </c>
      <c r="O160" s="256"/>
    </row>
    <row r="161" spans="2:15" ht="21.75" thickBot="1" x14ac:dyDescent="0.3">
      <c r="B161" s="256"/>
      <c r="C161" s="1237"/>
      <c r="D161" s="1231"/>
      <c r="E161" s="1231"/>
      <c r="F161" s="1231"/>
      <c r="G161" s="1233"/>
      <c r="H161" s="1231"/>
      <c r="I161" s="1235"/>
      <c r="J161" s="441" t="s">
        <v>1381</v>
      </c>
      <c r="K161" s="467" t="s">
        <v>966</v>
      </c>
      <c r="L161" s="468">
        <v>4000</v>
      </c>
      <c r="M161" s="426">
        <v>37</v>
      </c>
      <c r="N161" s="440" t="s">
        <v>1383</v>
      </c>
      <c r="O161" s="256"/>
    </row>
    <row r="162" spans="2:15" ht="42.75" thickBot="1" x14ac:dyDescent="0.3">
      <c r="B162" s="256"/>
      <c r="C162" s="1219">
        <v>13</v>
      </c>
      <c r="D162" s="1230" t="s">
        <v>1180</v>
      </c>
      <c r="E162" s="1230" t="s">
        <v>1562</v>
      </c>
      <c r="F162" s="1230" t="s">
        <v>1563</v>
      </c>
      <c r="G162" s="1234" t="s">
        <v>530</v>
      </c>
      <c r="H162" s="1230" t="s">
        <v>1563</v>
      </c>
      <c r="I162" s="1234" t="s">
        <v>1010</v>
      </c>
      <c r="J162" s="425" t="s">
        <v>1564</v>
      </c>
      <c r="K162" s="462" t="s">
        <v>861</v>
      </c>
      <c r="L162" s="463">
        <v>4260</v>
      </c>
      <c r="M162" s="423">
        <v>10</v>
      </c>
      <c r="N162" s="424" t="s">
        <v>623</v>
      </c>
      <c r="O162" s="256"/>
    </row>
    <row r="163" spans="2:15" ht="21.75" thickBot="1" x14ac:dyDescent="0.3">
      <c r="B163" s="256"/>
      <c r="C163" s="1237"/>
      <c r="D163" s="1231"/>
      <c r="E163" s="1231"/>
      <c r="F163" s="1231"/>
      <c r="G163" s="1235"/>
      <c r="H163" s="1231"/>
      <c r="I163" s="1235"/>
      <c r="J163" s="422" t="s">
        <v>1565</v>
      </c>
      <c r="K163" s="462" t="s">
        <v>928</v>
      </c>
      <c r="L163" s="463">
        <v>4260</v>
      </c>
      <c r="M163" s="423">
        <v>4</v>
      </c>
      <c r="N163" s="424" t="s">
        <v>623</v>
      </c>
      <c r="O163" s="256"/>
    </row>
    <row r="164" spans="2:15" ht="21.75" thickBot="1" x14ac:dyDescent="0.3">
      <c r="B164" s="256"/>
      <c r="C164" s="1237"/>
      <c r="D164" s="1231"/>
      <c r="E164" s="1231"/>
      <c r="F164" s="1231"/>
      <c r="G164" s="1235"/>
      <c r="H164" s="1231"/>
      <c r="I164" s="1235"/>
      <c r="J164" s="422" t="s">
        <v>1566</v>
      </c>
      <c r="K164" s="462" t="s">
        <v>854</v>
      </c>
      <c r="L164" s="463">
        <v>4500</v>
      </c>
      <c r="M164" s="423">
        <v>21</v>
      </c>
      <c r="N164" s="429" t="s">
        <v>1567</v>
      </c>
      <c r="O164" s="256"/>
    </row>
    <row r="165" spans="2:15" ht="42.75" thickBot="1" x14ac:dyDescent="0.3">
      <c r="B165" s="256"/>
      <c r="C165" s="1237"/>
      <c r="D165" s="1231"/>
      <c r="E165" s="1231"/>
      <c r="F165" s="1231"/>
      <c r="G165" s="1235"/>
      <c r="H165" s="1231"/>
      <c r="I165" s="1235"/>
      <c r="J165" s="422" t="s">
        <v>1568</v>
      </c>
      <c r="K165" s="462" t="s">
        <v>877</v>
      </c>
      <c r="L165" s="463">
        <v>4580</v>
      </c>
      <c r="M165" s="423">
        <v>35</v>
      </c>
      <c r="N165" s="429" t="s">
        <v>1569</v>
      </c>
      <c r="O165" s="256"/>
    </row>
    <row r="166" spans="2:15" ht="21.75" thickBot="1" x14ac:dyDescent="0.3">
      <c r="B166" s="256"/>
      <c r="C166" s="1237"/>
      <c r="D166" s="1231"/>
      <c r="E166" s="1231"/>
      <c r="F166" s="1231"/>
      <c r="G166" s="1235"/>
      <c r="H166" s="1231"/>
      <c r="I166" s="1235"/>
      <c r="J166" s="422" t="s">
        <v>1570</v>
      </c>
      <c r="K166" s="462" t="s">
        <v>879</v>
      </c>
      <c r="L166" s="463">
        <v>4100</v>
      </c>
      <c r="M166" s="423">
        <v>50</v>
      </c>
      <c r="N166" s="429">
        <v>53</v>
      </c>
      <c r="O166" s="256"/>
    </row>
    <row r="167" spans="2:15" ht="21.75" thickBot="1" x14ac:dyDescent="0.3">
      <c r="B167" s="256"/>
      <c r="C167" s="1237"/>
      <c r="D167" s="1231"/>
      <c r="E167" s="1231"/>
      <c r="F167" s="1231"/>
      <c r="G167" s="1235"/>
      <c r="H167" s="1231"/>
      <c r="I167" s="1235"/>
      <c r="J167" s="422" t="s">
        <v>1571</v>
      </c>
      <c r="K167" s="469" t="s">
        <v>870</v>
      </c>
      <c r="L167" s="470">
        <v>4520</v>
      </c>
      <c r="M167" s="426">
        <v>4</v>
      </c>
      <c r="N167" s="427" t="s">
        <v>1541</v>
      </c>
      <c r="O167" s="256"/>
    </row>
    <row r="168" spans="2:15" ht="21.75" thickBot="1" x14ac:dyDescent="0.3">
      <c r="B168" s="256"/>
      <c r="C168" s="1237"/>
      <c r="D168" s="1231"/>
      <c r="E168" s="1231"/>
      <c r="F168" s="1231"/>
      <c r="G168" s="1235"/>
      <c r="H168" s="1231"/>
      <c r="I168" s="1235"/>
      <c r="J168" s="422" t="s">
        <v>1572</v>
      </c>
      <c r="K168" s="469">
        <v>161</v>
      </c>
      <c r="L168" s="470">
        <v>4530</v>
      </c>
      <c r="M168" s="426">
        <v>25</v>
      </c>
      <c r="N168" s="437" t="s">
        <v>1573</v>
      </c>
      <c r="O168" s="256"/>
    </row>
    <row r="169" spans="2:15" ht="42.75" thickBot="1" x14ac:dyDescent="0.3">
      <c r="B169" s="256"/>
      <c r="C169" s="1237"/>
      <c r="D169" s="1231"/>
      <c r="E169" s="1231"/>
      <c r="F169" s="1231"/>
      <c r="G169" s="1235"/>
      <c r="H169" s="1231"/>
      <c r="I169" s="1235"/>
      <c r="J169" s="422" t="s">
        <v>1574</v>
      </c>
      <c r="K169" s="471" t="s">
        <v>1575</v>
      </c>
      <c r="L169" s="472">
        <v>4630</v>
      </c>
      <c r="M169" s="433">
        <v>9</v>
      </c>
      <c r="N169" s="435" t="s">
        <v>1538</v>
      </c>
      <c r="O169" s="256"/>
    </row>
    <row r="170" spans="2:15" ht="63.75" thickBot="1" x14ac:dyDescent="0.3">
      <c r="B170" s="256"/>
      <c r="C170" s="1237"/>
      <c r="D170" s="1231"/>
      <c r="E170" s="1231"/>
      <c r="F170" s="1231"/>
      <c r="G170" s="1235"/>
      <c r="H170" s="1231"/>
      <c r="I170" s="1235"/>
      <c r="J170" s="422" t="s">
        <v>1576</v>
      </c>
      <c r="K170" s="469" t="s">
        <v>858</v>
      </c>
      <c r="L170" s="470">
        <v>4000</v>
      </c>
      <c r="M170" s="426">
        <v>8</v>
      </c>
      <c r="N170" s="437" t="s">
        <v>1577</v>
      </c>
      <c r="O170" s="256"/>
    </row>
    <row r="171" spans="2:15" ht="21.75" thickBot="1" x14ac:dyDescent="0.3">
      <c r="B171" s="256"/>
      <c r="C171" s="1237"/>
      <c r="D171" s="1231"/>
      <c r="E171" s="1231"/>
      <c r="F171" s="1231"/>
      <c r="G171" s="1235"/>
      <c r="H171" s="1231"/>
      <c r="I171" s="1235"/>
      <c r="J171" s="422" t="s">
        <v>1578</v>
      </c>
      <c r="K171" s="469" t="s">
        <v>876</v>
      </c>
      <c r="L171" s="470">
        <v>4560</v>
      </c>
      <c r="M171" s="426">
        <v>20</v>
      </c>
      <c r="N171" s="437">
        <v>12</v>
      </c>
      <c r="O171" s="256"/>
    </row>
    <row r="172" spans="2:15" ht="21.75" thickBot="1" x14ac:dyDescent="0.3">
      <c r="B172" s="256"/>
      <c r="C172" s="1237"/>
      <c r="D172" s="1231"/>
      <c r="E172" s="1231"/>
      <c r="F172" s="1231"/>
      <c r="G172" s="1235"/>
      <c r="H172" s="1231"/>
      <c r="I172" s="1235"/>
      <c r="J172" s="422" t="s">
        <v>1579</v>
      </c>
      <c r="K172" s="462" t="s">
        <v>878</v>
      </c>
      <c r="L172" s="463">
        <v>4220</v>
      </c>
      <c r="M172" s="423">
        <v>12</v>
      </c>
      <c r="N172" s="429">
        <v>22.33</v>
      </c>
      <c r="O172" s="256"/>
    </row>
    <row r="173" spans="2:15" ht="21.75" thickBot="1" x14ac:dyDescent="0.3">
      <c r="B173" s="256"/>
      <c r="C173" s="1237"/>
      <c r="D173" s="1231"/>
      <c r="E173" s="1231"/>
      <c r="F173" s="1231"/>
      <c r="G173" s="1235"/>
      <c r="H173" s="1231"/>
      <c r="I173" s="1235"/>
      <c r="J173" s="422" t="s">
        <v>1580</v>
      </c>
      <c r="K173" s="469" t="s">
        <v>875</v>
      </c>
      <c r="L173" s="470">
        <v>4570</v>
      </c>
      <c r="M173" s="426">
        <v>17</v>
      </c>
      <c r="N173" s="437">
        <v>21</v>
      </c>
      <c r="O173" s="256"/>
    </row>
    <row r="174" spans="2:15" ht="21.75" thickBot="1" x14ac:dyDescent="0.3">
      <c r="B174" s="256"/>
      <c r="C174" s="1237"/>
      <c r="D174" s="1231"/>
      <c r="E174" s="1231"/>
      <c r="F174" s="1231"/>
      <c r="G174" s="1235"/>
      <c r="H174" s="1231"/>
      <c r="I174" s="1235"/>
      <c r="J174" s="422" t="s">
        <v>1581</v>
      </c>
      <c r="K174" s="469" t="s">
        <v>867</v>
      </c>
      <c r="L174" s="470">
        <v>4600</v>
      </c>
      <c r="M174" s="426">
        <v>12</v>
      </c>
      <c r="N174" s="437" t="s">
        <v>1582</v>
      </c>
      <c r="O174" s="256"/>
    </row>
    <row r="175" spans="2:15" ht="28.5" customHeight="1" thickBot="1" x14ac:dyDescent="0.3">
      <c r="B175" s="256"/>
      <c r="C175" s="1237"/>
      <c r="D175" s="1231"/>
      <c r="E175" s="1231"/>
      <c r="F175" s="1231"/>
      <c r="G175" s="1235"/>
      <c r="H175" s="1231"/>
      <c r="I175" s="1235"/>
      <c r="J175" s="422" t="s">
        <v>1583</v>
      </c>
      <c r="K175" s="469" t="s">
        <v>869</v>
      </c>
      <c r="L175" s="470">
        <v>4610</v>
      </c>
      <c r="M175" s="426">
        <v>20</v>
      </c>
      <c r="N175" s="437">
        <v>26.02</v>
      </c>
      <c r="O175" s="256"/>
    </row>
    <row r="176" spans="2:15" ht="31.5" customHeight="1" thickBot="1" x14ac:dyDescent="0.3">
      <c r="B176" s="256"/>
      <c r="C176" s="1237"/>
      <c r="D176" s="1231"/>
      <c r="E176" s="1231"/>
      <c r="F176" s="1231"/>
      <c r="G176" s="1235"/>
      <c r="H176" s="1231"/>
      <c r="I176" s="1235"/>
      <c r="J176" s="422" t="s">
        <v>1584</v>
      </c>
      <c r="K176" s="469" t="s">
        <v>871</v>
      </c>
      <c r="L176" s="470">
        <v>4640</v>
      </c>
      <c r="M176" s="426">
        <v>21</v>
      </c>
      <c r="N176" s="437" t="s">
        <v>1585</v>
      </c>
      <c r="O176" s="256"/>
    </row>
    <row r="177" spans="2:15" x14ac:dyDescent="0.25">
      <c r="B177" s="256"/>
      <c r="C177" s="1219" t="s">
        <v>49</v>
      </c>
      <c r="D177" s="1230" t="s">
        <v>1180</v>
      </c>
      <c r="E177" s="1230" t="s">
        <v>1586</v>
      </c>
      <c r="F177" s="1230" t="s">
        <v>1325</v>
      </c>
      <c r="G177" s="1234" t="s">
        <v>528</v>
      </c>
      <c r="H177" s="1230" t="s">
        <v>1587</v>
      </c>
      <c r="I177" s="1234" t="s">
        <v>257</v>
      </c>
      <c r="J177" s="1224" t="s">
        <v>1588</v>
      </c>
      <c r="K177" s="1240" t="s">
        <v>1589</v>
      </c>
      <c r="L177" s="1244">
        <v>4100</v>
      </c>
      <c r="M177" s="1230">
        <v>55</v>
      </c>
      <c r="N177" s="1234" t="s">
        <v>1590</v>
      </c>
      <c r="O177" s="256"/>
    </row>
    <row r="178" spans="2:15" ht="63.75" customHeight="1" thickBot="1" x14ac:dyDescent="0.3">
      <c r="B178" s="256"/>
      <c r="C178" s="1237"/>
      <c r="D178" s="1231"/>
      <c r="E178" s="1231"/>
      <c r="F178" s="1231"/>
      <c r="G178" s="1235"/>
      <c r="H178" s="1231"/>
      <c r="I178" s="1235"/>
      <c r="J178" s="1225"/>
      <c r="K178" s="1241"/>
      <c r="L178" s="1246"/>
      <c r="M178" s="1232"/>
      <c r="N178" s="1236"/>
      <c r="O178" s="256"/>
    </row>
    <row r="179" spans="2:15" ht="34.5" customHeight="1" thickBot="1" x14ac:dyDescent="0.3">
      <c r="B179" s="256"/>
      <c r="C179" s="1237"/>
      <c r="D179" s="1231"/>
      <c r="E179" s="1231"/>
      <c r="F179" s="1231"/>
      <c r="G179" s="1235"/>
      <c r="H179" s="1231"/>
      <c r="I179" s="1235"/>
      <c r="J179" s="422" t="s">
        <v>1591</v>
      </c>
      <c r="K179" s="462" t="s">
        <v>1592</v>
      </c>
      <c r="L179" s="463">
        <v>4640</v>
      </c>
      <c r="M179" s="430">
        <v>20</v>
      </c>
      <c r="N179" s="424">
        <v>34</v>
      </c>
      <c r="O179" s="256"/>
    </row>
    <row r="180" spans="2:15" ht="42.75" thickBot="1" x14ac:dyDescent="0.3">
      <c r="B180" s="256"/>
      <c r="C180" s="1237"/>
      <c r="D180" s="1231"/>
      <c r="E180" s="1231"/>
      <c r="F180" s="1231"/>
      <c r="G180" s="1235"/>
      <c r="H180" s="1231"/>
      <c r="I180" s="1235"/>
      <c r="J180" s="422" t="s">
        <v>1593</v>
      </c>
      <c r="K180" s="462" t="s">
        <v>1594</v>
      </c>
      <c r="L180" s="463">
        <v>4610</v>
      </c>
      <c r="M180" s="430">
        <v>20</v>
      </c>
      <c r="N180" s="424" t="s">
        <v>1391</v>
      </c>
      <c r="O180" s="256"/>
    </row>
    <row r="181" spans="2:15" ht="21.75" thickBot="1" x14ac:dyDescent="0.3">
      <c r="B181" s="256"/>
      <c r="C181" s="1237"/>
      <c r="D181" s="1231"/>
      <c r="E181" s="1231"/>
      <c r="F181" s="1231"/>
      <c r="G181" s="1235"/>
      <c r="H181" s="1231"/>
      <c r="I181" s="1235"/>
      <c r="J181" s="422" t="s">
        <v>1376</v>
      </c>
      <c r="K181" s="462" t="s">
        <v>1595</v>
      </c>
      <c r="L181" s="463">
        <v>4260</v>
      </c>
      <c r="M181" s="430">
        <v>10</v>
      </c>
      <c r="N181" s="424" t="s">
        <v>623</v>
      </c>
      <c r="O181" s="256"/>
    </row>
    <row r="182" spans="2:15" ht="42.75" thickBot="1" x14ac:dyDescent="0.3">
      <c r="B182" s="256"/>
      <c r="C182" s="1237"/>
      <c r="D182" s="1231"/>
      <c r="E182" s="1231"/>
      <c r="F182" s="1231"/>
      <c r="G182" s="1235"/>
      <c r="H182" s="1231"/>
      <c r="I182" s="1235"/>
      <c r="J182" s="422" t="s">
        <v>1596</v>
      </c>
      <c r="K182" s="462" t="s">
        <v>1505</v>
      </c>
      <c r="L182" s="463">
        <v>4000</v>
      </c>
      <c r="M182" s="430">
        <v>25</v>
      </c>
      <c r="N182" s="424" t="s">
        <v>1597</v>
      </c>
      <c r="O182" s="256"/>
    </row>
    <row r="183" spans="2:15" ht="42.75" thickBot="1" x14ac:dyDescent="0.3">
      <c r="B183" s="256"/>
      <c r="C183" s="1237"/>
      <c r="D183" s="1231"/>
      <c r="E183" s="1231"/>
      <c r="F183" s="1231"/>
      <c r="G183" s="1235"/>
      <c r="H183" s="1231"/>
      <c r="I183" s="1235"/>
      <c r="J183" s="422" t="s">
        <v>1598</v>
      </c>
      <c r="K183" s="462" t="s">
        <v>1599</v>
      </c>
      <c r="L183" s="463">
        <v>4401</v>
      </c>
      <c r="M183" s="430">
        <v>20</v>
      </c>
      <c r="N183" s="424" t="s">
        <v>1600</v>
      </c>
      <c r="O183" s="256"/>
    </row>
    <row r="184" spans="2:15" ht="42.75" thickBot="1" x14ac:dyDescent="0.3">
      <c r="B184" s="256"/>
      <c r="C184" s="1237"/>
      <c r="D184" s="1231"/>
      <c r="E184" s="1231"/>
      <c r="F184" s="1231"/>
      <c r="G184" s="1235"/>
      <c r="H184" s="1231"/>
      <c r="I184" s="1235"/>
      <c r="J184" s="422" t="s">
        <v>1601</v>
      </c>
      <c r="K184" s="462" t="s">
        <v>1602</v>
      </c>
      <c r="L184" s="463">
        <v>4421</v>
      </c>
      <c r="M184" s="430">
        <v>53</v>
      </c>
      <c r="N184" s="424" t="s">
        <v>1603</v>
      </c>
      <c r="O184" s="256"/>
    </row>
    <row r="185" spans="2:15" ht="42.75" thickBot="1" x14ac:dyDescent="0.3">
      <c r="B185" s="256"/>
      <c r="C185" s="1237"/>
      <c r="D185" s="1231"/>
      <c r="E185" s="1231"/>
      <c r="F185" s="1231"/>
      <c r="G185" s="1235"/>
      <c r="H185" s="1231"/>
      <c r="I185" s="1235"/>
      <c r="J185" s="422" t="s">
        <v>1604</v>
      </c>
      <c r="K185" s="462" t="s">
        <v>1605</v>
      </c>
      <c r="L185" s="463">
        <v>4450</v>
      </c>
      <c r="M185" s="430">
        <v>72</v>
      </c>
      <c r="N185" s="424" t="s">
        <v>1606</v>
      </c>
      <c r="O185" s="256"/>
    </row>
    <row r="186" spans="2:15" ht="35.25" customHeight="1" thickBot="1" x14ac:dyDescent="0.3">
      <c r="B186" s="256"/>
      <c r="C186" s="1237"/>
      <c r="D186" s="1231"/>
      <c r="E186" s="1231"/>
      <c r="F186" s="1231"/>
      <c r="G186" s="1235"/>
      <c r="H186" s="1231"/>
      <c r="I186" s="1235"/>
      <c r="J186" s="422" t="s">
        <v>1422</v>
      </c>
      <c r="K186" s="462">
        <v>197</v>
      </c>
      <c r="L186" s="463">
        <v>4530</v>
      </c>
      <c r="M186" s="430">
        <v>24</v>
      </c>
      <c r="N186" s="424">
        <v>39</v>
      </c>
      <c r="O186" s="256"/>
    </row>
    <row r="187" spans="2:15" ht="63.75" thickBot="1" x14ac:dyDescent="0.3">
      <c r="B187" s="256"/>
      <c r="C187" s="1237"/>
      <c r="D187" s="1231"/>
      <c r="E187" s="1231"/>
      <c r="F187" s="1231"/>
      <c r="G187" s="1235"/>
      <c r="H187" s="1231"/>
      <c r="I187" s="1235"/>
      <c r="J187" s="422" t="s">
        <v>1607</v>
      </c>
      <c r="K187" s="462" t="s">
        <v>1608</v>
      </c>
      <c r="L187" s="463">
        <v>4500</v>
      </c>
      <c r="M187" s="430">
        <v>36</v>
      </c>
      <c r="N187" s="424" t="s">
        <v>1609</v>
      </c>
      <c r="O187" s="256"/>
    </row>
    <row r="188" spans="2:15" x14ac:dyDescent="0.25">
      <c r="B188" s="256"/>
      <c r="C188" s="1237"/>
      <c r="D188" s="1231"/>
      <c r="E188" s="1231"/>
      <c r="F188" s="1231"/>
      <c r="G188" s="1235"/>
      <c r="H188" s="1231"/>
      <c r="I188" s="1235"/>
      <c r="J188" s="1224" t="s">
        <v>1610</v>
      </c>
      <c r="K188" s="1240">
        <v>101</v>
      </c>
      <c r="L188" s="1244">
        <v>4101</v>
      </c>
      <c r="M188" s="1230">
        <v>16</v>
      </c>
      <c r="N188" s="1234">
        <v>12.54</v>
      </c>
      <c r="O188" s="256"/>
    </row>
    <row r="189" spans="2:15" ht="27.75" customHeight="1" thickBot="1" x14ac:dyDescent="0.3">
      <c r="B189" s="256"/>
      <c r="C189" s="1237"/>
      <c r="D189" s="1231"/>
      <c r="E189" s="1231"/>
      <c r="F189" s="1231"/>
      <c r="G189" s="1235"/>
      <c r="H189" s="1231"/>
      <c r="I189" s="1235"/>
      <c r="J189" s="1225"/>
      <c r="K189" s="1241"/>
      <c r="L189" s="1246"/>
      <c r="M189" s="1232"/>
      <c r="N189" s="1236"/>
      <c r="O189" s="256"/>
    </row>
    <row r="190" spans="2:15" ht="42.75" thickBot="1" x14ac:dyDescent="0.3">
      <c r="B190" s="256"/>
      <c r="C190" s="1220"/>
      <c r="D190" s="1232"/>
      <c r="E190" s="1232"/>
      <c r="F190" s="1232"/>
      <c r="G190" s="1236"/>
      <c r="H190" s="1232"/>
      <c r="I190" s="1236"/>
      <c r="J190" s="422" t="s">
        <v>1611</v>
      </c>
      <c r="K190" s="462">
        <v>213</v>
      </c>
      <c r="L190" s="463">
        <v>4580</v>
      </c>
      <c r="M190" s="430">
        <v>30</v>
      </c>
      <c r="N190" s="424" t="s">
        <v>1609</v>
      </c>
      <c r="O190" s="256"/>
    </row>
    <row r="191" spans="2:15" ht="21.75" thickBot="1" x14ac:dyDescent="0.3">
      <c r="B191" s="256"/>
      <c r="C191" s="1219" t="s">
        <v>51</v>
      </c>
      <c r="D191" s="1230" t="s">
        <v>478</v>
      </c>
      <c r="E191" s="1230" t="s">
        <v>1612</v>
      </c>
      <c r="F191" s="1230" t="s">
        <v>1613</v>
      </c>
      <c r="G191" s="1234" t="s">
        <v>1614</v>
      </c>
      <c r="H191" s="1230" t="s">
        <v>1613</v>
      </c>
      <c r="I191" s="1234" t="s">
        <v>340</v>
      </c>
      <c r="J191" s="422" t="s">
        <v>1396</v>
      </c>
      <c r="K191" s="463">
        <v>312</v>
      </c>
      <c r="L191" s="463">
        <v>4900</v>
      </c>
      <c r="M191" s="430">
        <v>0</v>
      </c>
      <c r="N191" s="424" t="s">
        <v>1615</v>
      </c>
      <c r="O191" s="256"/>
    </row>
    <row r="192" spans="2:15" x14ac:dyDescent="0.25">
      <c r="B192" s="256"/>
      <c r="C192" s="1237"/>
      <c r="D192" s="1231"/>
      <c r="E192" s="1231"/>
      <c r="F192" s="1231"/>
      <c r="G192" s="1235"/>
      <c r="H192" s="1231"/>
      <c r="I192" s="1235"/>
      <c r="J192" s="1224" t="s">
        <v>1454</v>
      </c>
      <c r="K192" s="1244">
        <v>314</v>
      </c>
      <c r="L192" s="1244">
        <v>4500</v>
      </c>
      <c r="M192" s="1230">
        <v>14</v>
      </c>
      <c r="N192" s="1234" t="s">
        <v>860</v>
      </c>
      <c r="O192" s="256"/>
    </row>
    <row r="193" spans="2:15" ht="15.75" thickBot="1" x14ac:dyDescent="0.3">
      <c r="B193" s="256"/>
      <c r="C193" s="1237"/>
      <c r="D193" s="1231"/>
      <c r="E193" s="1231"/>
      <c r="F193" s="1231"/>
      <c r="G193" s="1235"/>
      <c r="H193" s="1231"/>
      <c r="I193" s="1235"/>
      <c r="J193" s="1225"/>
      <c r="K193" s="1246"/>
      <c r="L193" s="1246"/>
      <c r="M193" s="1232"/>
      <c r="N193" s="1236"/>
      <c r="O193" s="256"/>
    </row>
    <row r="194" spans="2:15" ht="21.75" thickBot="1" x14ac:dyDescent="0.3">
      <c r="B194" s="256"/>
      <c r="C194" s="1237"/>
      <c r="D194" s="1231"/>
      <c r="E194" s="1231"/>
      <c r="F194" s="1231"/>
      <c r="G194" s="1235"/>
      <c r="H194" s="1231"/>
      <c r="I194" s="1235"/>
      <c r="J194" s="422" t="s">
        <v>1616</v>
      </c>
      <c r="K194" s="463">
        <v>305</v>
      </c>
      <c r="L194" s="463">
        <v>4401</v>
      </c>
      <c r="M194" s="430">
        <v>7</v>
      </c>
      <c r="N194" s="424">
        <v>28</v>
      </c>
      <c r="O194" s="256"/>
    </row>
    <row r="195" spans="2:15" x14ac:dyDescent="0.25">
      <c r="B195" s="256"/>
      <c r="C195" s="1219" t="s">
        <v>55</v>
      </c>
      <c r="D195" s="1219" t="s">
        <v>23</v>
      </c>
      <c r="E195" s="1230" t="s">
        <v>1617</v>
      </c>
      <c r="F195" s="1230" t="s">
        <v>1618</v>
      </c>
      <c r="G195" s="1234" t="s">
        <v>532</v>
      </c>
      <c r="H195" s="1230" t="s">
        <v>1618</v>
      </c>
      <c r="I195" s="1234" t="s">
        <v>192</v>
      </c>
      <c r="J195" s="1224" t="s">
        <v>1376</v>
      </c>
      <c r="K195" s="1226" t="s">
        <v>861</v>
      </c>
      <c r="L195" s="1244">
        <v>4260</v>
      </c>
      <c r="M195" s="1219">
        <v>8</v>
      </c>
      <c r="N195" s="1221" t="s">
        <v>623</v>
      </c>
      <c r="O195" s="256"/>
    </row>
    <row r="196" spans="2:15" ht="15.75" thickBot="1" x14ac:dyDescent="0.3">
      <c r="B196" s="256"/>
      <c r="C196" s="1237"/>
      <c r="D196" s="1237"/>
      <c r="E196" s="1231"/>
      <c r="F196" s="1231"/>
      <c r="G196" s="1235"/>
      <c r="H196" s="1231"/>
      <c r="I196" s="1235"/>
      <c r="J196" s="1225"/>
      <c r="K196" s="1227"/>
      <c r="L196" s="1246"/>
      <c r="M196" s="1220"/>
      <c r="N196" s="1222"/>
      <c r="O196" s="256"/>
    </row>
    <row r="197" spans="2:15" ht="42.75" thickBot="1" x14ac:dyDescent="0.3">
      <c r="B197" s="256"/>
      <c r="C197" s="1237"/>
      <c r="D197" s="1237"/>
      <c r="E197" s="1231"/>
      <c r="F197" s="1231"/>
      <c r="G197" s="1235"/>
      <c r="H197" s="1231"/>
      <c r="I197" s="1235"/>
      <c r="J197" s="422" t="s">
        <v>1619</v>
      </c>
      <c r="K197" s="465" t="s">
        <v>869</v>
      </c>
      <c r="L197" s="463">
        <v>4000</v>
      </c>
      <c r="M197" s="423">
        <v>34</v>
      </c>
      <c r="N197" s="431" t="s">
        <v>1620</v>
      </c>
      <c r="O197" s="256"/>
    </row>
    <row r="198" spans="2:15" ht="42.75" thickBot="1" x14ac:dyDescent="0.3">
      <c r="B198" s="256"/>
      <c r="C198" s="1237"/>
      <c r="D198" s="1237"/>
      <c r="E198" s="1231"/>
      <c r="F198" s="1231"/>
      <c r="G198" s="1235"/>
      <c r="H198" s="1231"/>
      <c r="I198" s="1235"/>
      <c r="J198" s="422" t="s">
        <v>1621</v>
      </c>
      <c r="K198" s="465" t="s">
        <v>867</v>
      </c>
      <c r="L198" s="463">
        <v>4000</v>
      </c>
      <c r="M198" s="423">
        <v>34</v>
      </c>
      <c r="N198" s="431" t="s">
        <v>1622</v>
      </c>
      <c r="O198" s="256"/>
    </row>
    <row r="199" spans="2:15" ht="21.75" thickBot="1" x14ac:dyDescent="0.3">
      <c r="B199" s="256"/>
      <c r="C199" s="1237"/>
      <c r="D199" s="1237"/>
      <c r="E199" s="1231"/>
      <c r="F199" s="1231"/>
      <c r="G199" s="1235"/>
      <c r="H199" s="1231"/>
      <c r="I199" s="1235"/>
      <c r="J199" s="422" t="s">
        <v>1377</v>
      </c>
      <c r="K199" s="465" t="s">
        <v>1433</v>
      </c>
      <c r="L199" s="463">
        <v>4500</v>
      </c>
      <c r="M199" s="423">
        <v>48</v>
      </c>
      <c r="N199" s="431" t="s">
        <v>860</v>
      </c>
      <c r="O199" s="256"/>
    </row>
    <row r="200" spans="2:15" ht="21.75" thickBot="1" x14ac:dyDescent="0.3">
      <c r="B200" s="256"/>
      <c r="C200" s="1237"/>
      <c r="D200" s="1237"/>
      <c r="E200" s="1231"/>
      <c r="F200" s="1231"/>
      <c r="G200" s="1235"/>
      <c r="H200" s="1231"/>
      <c r="I200" s="1235"/>
      <c r="J200" s="422" t="s">
        <v>1378</v>
      </c>
      <c r="K200" s="465" t="s">
        <v>874</v>
      </c>
      <c r="L200" s="463">
        <v>4580</v>
      </c>
      <c r="M200" s="423">
        <v>29</v>
      </c>
      <c r="N200" s="431" t="s">
        <v>1492</v>
      </c>
      <c r="O200" s="256"/>
    </row>
    <row r="201" spans="2:15" ht="21.75" thickBot="1" x14ac:dyDescent="0.3">
      <c r="B201" s="256"/>
      <c r="C201" s="1237"/>
      <c r="D201" s="1237"/>
      <c r="E201" s="1231"/>
      <c r="F201" s="1231"/>
      <c r="G201" s="1235"/>
      <c r="H201" s="1231"/>
      <c r="I201" s="1235"/>
      <c r="J201" s="422" t="s">
        <v>1386</v>
      </c>
      <c r="K201" s="465" t="s">
        <v>887</v>
      </c>
      <c r="L201" s="463">
        <v>4401</v>
      </c>
      <c r="M201" s="423">
        <v>22</v>
      </c>
      <c r="N201" s="431">
        <v>28</v>
      </c>
      <c r="O201" s="256"/>
    </row>
    <row r="202" spans="2:15" ht="21.75" thickBot="1" x14ac:dyDescent="0.3">
      <c r="B202" s="256"/>
      <c r="C202" s="1220"/>
      <c r="D202" s="1220"/>
      <c r="E202" s="1232"/>
      <c r="F202" s="1232"/>
      <c r="G202" s="1236"/>
      <c r="H202" s="1232"/>
      <c r="I202" s="1236"/>
      <c r="J202" s="422" t="s">
        <v>1431</v>
      </c>
      <c r="K202" s="465" t="s">
        <v>1405</v>
      </c>
      <c r="L202" s="463">
        <v>4450</v>
      </c>
      <c r="M202" s="423">
        <v>44</v>
      </c>
      <c r="N202" s="431" t="s">
        <v>1461</v>
      </c>
      <c r="O202" s="256"/>
    </row>
    <row r="203" spans="2:15" ht="42.75" thickBot="1" x14ac:dyDescent="0.3">
      <c r="B203" s="256"/>
      <c r="C203" s="1230" t="s">
        <v>1623</v>
      </c>
      <c r="D203" s="1219" t="s">
        <v>23</v>
      </c>
      <c r="E203" s="1230" t="s">
        <v>1624</v>
      </c>
      <c r="F203" s="1230" t="s">
        <v>1625</v>
      </c>
      <c r="G203" s="1234" t="s">
        <v>1626</v>
      </c>
      <c r="H203" s="1230" t="s">
        <v>1627</v>
      </c>
      <c r="I203" s="1234" t="s">
        <v>192</v>
      </c>
      <c r="J203" s="422" t="s">
        <v>1396</v>
      </c>
      <c r="K203" s="462" t="s">
        <v>870</v>
      </c>
      <c r="L203" s="463">
        <v>4900</v>
      </c>
      <c r="M203" s="430">
        <v>3</v>
      </c>
      <c r="N203" s="429" t="s">
        <v>1628</v>
      </c>
      <c r="O203" s="256"/>
    </row>
    <row r="204" spans="2:15" ht="21.75" thickBot="1" x14ac:dyDescent="0.3">
      <c r="B204" s="256"/>
      <c r="C204" s="1231"/>
      <c r="D204" s="1237"/>
      <c r="E204" s="1231"/>
      <c r="F204" s="1231"/>
      <c r="G204" s="1235"/>
      <c r="H204" s="1231"/>
      <c r="I204" s="1235"/>
      <c r="J204" s="422" t="s">
        <v>1629</v>
      </c>
      <c r="K204" s="462" t="s">
        <v>856</v>
      </c>
      <c r="L204" s="463">
        <v>4260</v>
      </c>
      <c r="M204" s="430">
        <v>7</v>
      </c>
      <c r="N204" s="424" t="s">
        <v>623</v>
      </c>
      <c r="O204" s="256"/>
    </row>
    <row r="205" spans="2:15" x14ac:dyDescent="0.25">
      <c r="B205" s="256"/>
      <c r="C205" s="1231"/>
      <c r="D205" s="1237"/>
      <c r="E205" s="1231"/>
      <c r="F205" s="1231"/>
      <c r="G205" s="1235"/>
      <c r="H205" s="1231"/>
      <c r="I205" s="1235"/>
      <c r="J205" s="1224" t="s">
        <v>1630</v>
      </c>
      <c r="K205" s="1240" t="s">
        <v>1382</v>
      </c>
      <c r="L205" s="1244">
        <v>4000</v>
      </c>
      <c r="M205" s="1230">
        <v>45</v>
      </c>
      <c r="N205" s="1234" t="s">
        <v>1631</v>
      </c>
      <c r="O205" s="256"/>
    </row>
    <row r="206" spans="2:15" ht="15.75" thickBot="1" x14ac:dyDescent="0.3">
      <c r="B206" s="256"/>
      <c r="C206" s="1231"/>
      <c r="D206" s="1237"/>
      <c r="E206" s="1231"/>
      <c r="F206" s="1231"/>
      <c r="G206" s="1235"/>
      <c r="H206" s="1231"/>
      <c r="I206" s="1235"/>
      <c r="J206" s="1225"/>
      <c r="K206" s="1241"/>
      <c r="L206" s="1246"/>
      <c r="M206" s="1232"/>
      <c r="N206" s="1236"/>
      <c r="O206" s="256"/>
    </row>
    <row r="207" spans="2:15" ht="21.75" thickBot="1" x14ac:dyDescent="0.3">
      <c r="B207" s="256"/>
      <c r="C207" s="1231"/>
      <c r="D207" s="1237"/>
      <c r="E207" s="1231"/>
      <c r="F207" s="1231"/>
      <c r="G207" s="1235"/>
      <c r="H207" s="1231"/>
      <c r="I207" s="1235"/>
      <c r="J207" s="422" t="s">
        <v>1448</v>
      </c>
      <c r="K207" s="462" t="s">
        <v>859</v>
      </c>
      <c r="L207" s="463">
        <v>4100</v>
      </c>
      <c r="M207" s="430">
        <v>38</v>
      </c>
      <c r="N207" s="424">
        <v>53</v>
      </c>
      <c r="O207" s="256"/>
    </row>
    <row r="208" spans="2:15" ht="21.75" thickBot="1" x14ac:dyDescent="0.3">
      <c r="B208" s="256"/>
      <c r="C208" s="1231"/>
      <c r="D208" s="1237"/>
      <c r="E208" s="1231"/>
      <c r="F208" s="1231"/>
      <c r="G208" s="1235"/>
      <c r="H208" s="1231"/>
      <c r="I208" s="1235"/>
      <c r="J208" s="422" t="s">
        <v>1434</v>
      </c>
      <c r="K208" s="462" t="s">
        <v>865</v>
      </c>
      <c r="L208" s="463">
        <v>4600</v>
      </c>
      <c r="M208" s="430">
        <v>21</v>
      </c>
      <c r="N208" s="424">
        <v>23</v>
      </c>
      <c r="O208" s="256"/>
    </row>
    <row r="209" spans="2:15" ht="21.75" thickBot="1" x14ac:dyDescent="0.3">
      <c r="B209" s="256"/>
      <c r="C209" s="1232"/>
      <c r="D209" s="1220"/>
      <c r="E209" s="1232"/>
      <c r="F209" s="1232"/>
      <c r="G209" s="1236"/>
      <c r="H209" s="1232"/>
      <c r="I209" s="1236"/>
      <c r="J209" s="422" t="s">
        <v>1487</v>
      </c>
      <c r="K209" s="462" t="s">
        <v>868</v>
      </c>
      <c r="L209" s="463">
        <v>4610</v>
      </c>
      <c r="M209" s="430">
        <v>27</v>
      </c>
      <c r="N209" s="424">
        <v>26</v>
      </c>
      <c r="O209" s="256"/>
    </row>
    <row r="210" spans="2:15" ht="42.75" thickBot="1" x14ac:dyDescent="0.3">
      <c r="B210" s="256"/>
      <c r="C210" s="1230" t="s">
        <v>62</v>
      </c>
      <c r="D210" s="1230" t="s">
        <v>26</v>
      </c>
      <c r="E210" s="1230" t="s">
        <v>1632</v>
      </c>
      <c r="F210" s="1230" t="s">
        <v>1633</v>
      </c>
      <c r="G210" s="1234" t="s">
        <v>1634</v>
      </c>
      <c r="H210" s="1230" t="s">
        <v>1635</v>
      </c>
      <c r="I210" s="1234" t="s">
        <v>145</v>
      </c>
      <c r="J210" s="422" t="s">
        <v>1396</v>
      </c>
      <c r="K210" s="462" t="s">
        <v>857</v>
      </c>
      <c r="L210" s="463">
        <v>4900</v>
      </c>
      <c r="M210" s="423">
        <v>0</v>
      </c>
      <c r="N210" s="424" t="s">
        <v>1636</v>
      </c>
      <c r="O210" s="256"/>
    </row>
    <row r="211" spans="2:15" ht="21.75" thickBot="1" x14ac:dyDescent="0.3">
      <c r="B211" s="256"/>
      <c r="C211" s="1231"/>
      <c r="D211" s="1231"/>
      <c r="E211" s="1231"/>
      <c r="F211" s="1231"/>
      <c r="G211" s="1235"/>
      <c r="H211" s="1231"/>
      <c r="I211" s="1235"/>
      <c r="J211" s="422" t="s">
        <v>1377</v>
      </c>
      <c r="K211" s="462" t="s">
        <v>855</v>
      </c>
      <c r="L211" s="463">
        <v>4500</v>
      </c>
      <c r="M211" s="423">
        <v>23</v>
      </c>
      <c r="N211" s="431" t="s">
        <v>860</v>
      </c>
      <c r="O211" s="256"/>
    </row>
    <row r="212" spans="2:15" ht="21.75" thickBot="1" x14ac:dyDescent="0.3">
      <c r="B212" s="256"/>
      <c r="C212" s="1231"/>
      <c r="D212" s="1231"/>
      <c r="E212" s="1231"/>
      <c r="F212" s="1231"/>
      <c r="G212" s="1235"/>
      <c r="H212" s="1231"/>
      <c r="I212" s="1235"/>
      <c r="J212" s="422" t="s">
        <v>1378</v>
      </c>
      <c r="K212" s="462" t="s">
        <v>854</v>
      </c>
      <c r="L212" s="463">
        <v>4580</v>
      </c>
      <c r="M212" s="430">
        <v>21</v>
      </c>
      <c r="N212" s="424">
        <v>25</v>
      </c>
      <c r="O212" s="256"/>
    </row>
    <row r="213" spans="2:15" ht="21.75" thickBot="1" x14ac:dyDescent="0.3">
      <c r="B213" s="256"/>
      <c r="C213" s="1231"/>
      <c r="D213" s="1231"/>
      <c r="E213" s="1231"/>
      <c r="F213" s="1231"/>
      <c r="G213" s="1235"/>
      <c r="H213" s="1231"/>
      <c r="I213" s="1235"/>
      <c r="J213" s="422" t="s">
        <v>1487</v>
      </c>
      <c r="K213" s="462" t="s">
        <v>862</v>
      </c>
      <c r="L213" s="463">
        <v>4610</v>
      </c>
      <c r="M213" s="430">
        <v>17</v>
      </c>
      <c r="N213" s="424">
        <v>26</v>
      </c>
      <c r="O213" s="256"/>
    </row>
    <row r="214" spans="2:15" ht="21.75" thickBot="1" x14ac:dyDescent="0.3">
      <c r="B214" s="256"/>
      <c r="C214" s="1231"/>
      <c r="D214" s="1231"/>
      <c r="E214" s="1231"/>
      <c r="F214" s="1231"/>
      <c r="G214" s="1235"/>
      <c r="H214" s="1231"/>
      <c r="I214" s="1235"/>
      <c r="J214" s="422" t="s">
        <v>1637</v>
      </c>
      <c r="K214" s="462" t="s">
        <v>856</v>
      </c>
      <c r="L214" s="463">
        <v>4260</v>
      </c>
      <c r="M214" s="423">
        <v>8</v>
      </c>
      <c r="N214" s="431" t="s">
        <v>623</v>
      </c>
      <c r="O214" s="256"/>
    </row>
    <row r="215" spans="2:15" ht="21.75" thickBot="1" x14ac:dyDescent="0.3">
      <c r="B215" s="256"/>
      <c r="C215" s="1231"/>
      <c r="D215" s="1231"/>
      <c r="E215" s="1231"/>
      <c r="F215" s="1231"/>
      <c r="G215" s="1235"/>
      <c r="H215" s="1231"/>
      <c r="I215" s="1235"/>
      <c r="J215" s="422" t="s">
        <v>1638</v>
      </c>
      <c r="K215" s="462" t="s">
        <v>858</v>
      </c>
      <c r="L215" s="463">
        <v>4450</v>
      </c>
      <c r="M215" s="423">
        <v>22</v>
      </c>
      <c r="N215" s="431" t="s">
        <v>1639</v>
      </c>
      <c r="O215" s="256"/>
    </row>
    <row r="216" spans="2:15" ht="21.75" thickBot="1" x14ac:dyDescent="0.3">
      <c r="B216" s="256"/>
      <c r="C216" s="1231"/>
      <c r="D216" s="1231"/>
      <c r="E216" s="1231"/>
      <c r="F216" s="1231"/>
      <c r="G216" s="1235"/>
      <c r="H216" s="1231"/>
      <c r="I216" s="1235"/>
      <c r="J216" s="422" t="s">
        <v>1381</v>
      </c>
      <c r="K216" s="462" t="s">
        <v>1382</v>
      </c>
      <c r="L216" s="463">
        <v>4000</v>
      </c>
      <c r="M216" s="423">
        <v>28</v>
      </c>
      <c r="N216" s="431" t="s">
        <v>1640</v>
      </c>
      <c r="O216" s="256"/>
    </row>
    <row r="217" spans="2:15" ht="21.75" thickBot="1" x14ac:dyDescent="0.3">
      <c r="B217" s="256"/>
      <c r="C217" s="1231"/>
      <c r="D217" s="1231"/>
      <c r="E217" s="1231"/>
      <c r="F217" s="1231"/>
      <c r="G217" s="1235"/>
      <c r="H217" s="1231"/>
      <c r="I217" s="1235"/>
      <c r="J217" s="422" t="s">
        <v>1379</v>
      </c>
      <c r="K217" s="462" t="s">
        <v>1608</v>
      </c>
      <c r="L217" s="463">
        <v>4220</v>
      </c>
      <c r="M217" s="423">
        <v>17</v>
      </c>
      <c r="N217" s="431">
        <v>22</v>
      </c>
      <c r="O217" s="256"/>
    </row>
    <row r="218" spans="2:15" ht="21.75" thickBot="1" x14ac:dyDescent="0.3">
      <c r="B218" s="256"/>
      <c r="C218" s="1231"/>
      <c r="D218" s="1231"/>
      <c r="E218" s="1231"/>
      <c r="F218" s="1231"/>
      <c r="G218" s="1235"/>
      <c r="H218" s="1231"/>
      <c r="I218" s="1235"/>
      <c r="J218" s="422" t="s">
        <v>1434</v>
      </c>
      <c r="K218" s="462" t="s">
        <v>1641</v>
      </c>
      <c r="L218" s="463">
        <v>4600</v>
      </c>
      <c r="M218" s="423">
        <v>10</v>
      </c>
      <c r="N218" s="431">
        <v>23</v>
      </c>
      <c r="O218" s="256"/>
    </row>
    <row r="219" spans="2:15" x14ac:dyDescent="0.25">
      <c r="B219" s="256"/>
      <c r="C219" s="1231"/>
      <c r="D219" s="1231"/>
      <c r="E219" s="1231"/>
      <c r="F219" s="1231"/>
      <c r="G219" s="1235"/>
      <c r="H219" s="1231"/>
      <c r="I219" s="1235"/>
      <c r="J219" s="1224" t="s">
        <v>1386</v>
      </c>
      <c r="K219" s="1240" t="s">
        <v>1389</v>
      </c>
      <c r="L219" s="1244">
        <v>4401</v>
      </c>
      <c r="M219" s="1219">
        <v>18</v>
      </c>
      <c r="N219" s="1221">
        <v>28</v>
      </c>
      <c r="O219" s="256"/>
    </row>
    <row r="220" spans="2:15" ht="15.75" thickBot="1" x14ac:dyDescent="0.3">
      <c r="B220" s="256"/>
      <c r="C220" s="1231"/>
      <c r="D220" s="1231"/>
      <c r="E220" s="1231"/>
      <c r="F220" s="1231"/>
      <c r="G220" s="1235"/>
      <c r="H220" s="1231"/>
      <c r="I220" s="1235"/>
      <c r="J220" s="1225"/>
      <c r="K220" s="1241"/>
      <c r="L220" s="1246"/>
      <c r="M220" s="1220"/>
      <c r="N220" s="1222"/>
      <c r="O220" s="256"/>
    </row>
    <row r="221" spans="2:15" ht="21.75" thickBot="1" x14ac:dyDescent="0.3">
      <c r="B221" s="256"/>
      <c r="C221" s="1231"/>
      <c r="D221" s="1231"/>
      <c r="E221" s="1231"/>
      <c r="F221" s="1231"/>
      <c r="G221" s="1235"/>
      <c r="H221" s="1231"/>
      <c r="I221" s="1235"/>
      <c r="J221" s="441" t="s">
        <v>1388</v>
      </c>
      <c r="K221" s="473" t="s">
        <v>859</v>
      </c>
      <c r="L221" s="474">
        <v>4421</v>
      </c>
      <c r="M221" s="442">
        <v>16</v>
      </c>
      <c r="N221" s="443" t="s">
        <v>1391</v>
      </c>
      <c r="O221" s="256"/>
    </row>
    <row r="222" spans="2:15" ht="15.75" thickBot="1" x14ac:dyDescent="0.3">
      <c r="B222" s="256"/>
      <c r="C222" s="1219" t="s">
        <v>65</v>
      </c>
      <c r="D222" s="1219" t="s">
        <v>30</v>
      </c>
      <c r="E222" s="1230" t="s">
        <v>1642</v>
      </c>
      <c r="F222" s="1230" t="s">
        <v>1643</v>
      </c>
      <c r="G222" s="1234" t="s">
        <v>363</v>
      </c>
      <c r="H222" s="1239" t="s">
        <v>1644</v>
      </c>
      <c r="I222" s="1250" t="s">
        <v>112</v>
      </c>
      <c r="J222" s="1224" t="s">
        <v>1645</v>
      </c>
      <c r="K222" s="1226" t="s">
        <v>879</v>
      </c>
      <c r="L222" s="1228">
        <v>4900</v>
      </c>
      <c r="M222" s="1219">
        <v>0</v>
      </c>
      <c r="N222" s="1234" t="s">
        <v>1646</v>
      </c>
      <c r="O222" s="256"/>
    </row>
    <row r="223" spans="2:15" ht="15.75" thickBot="1" x14ac:dyDescent="0.3">
      <c r="B223" s="256"/>
      <c r="C223" s="1237"/>
      <c r="D223" s="1237"/>
      <c r="E223" s="1231"/>
      <c r="F223" s="1231"/>
      <c r="G223" s="1235"/>
      <c r="H223" s="1239"/>
      <c r="I223" s="1250"/>
      <c r="J223" s="1225"/>
      <c r="K223" s="1227"/>
      <c r="L223" s="1229"/>
      <c r="M223" s="1220"/>
      <c r="N223" s="1236"/>
      <c r="O223" s="256"/>
    </row>
    <row r="224" spans="2:15" ht="21.75" thickBot="1" x14ac:dyDescent="0.3">
      <c r="B224" s="256"/>
      <c r="C224" s="1237"/>
      <c r="D224" s="1237"/>
      <c r="E224" s="1231"/>
      <c r="F224" s="1231"/>
      <c r="G224" s="1235"/>
      <c r="H224" s="1239"/>
      <c r="I224" s="1250"/>
      <c r="J224" s="422" t="s">
        <v>1434</v>
      </c>
      <c r="K224" s="465" t="s">
        <v>874</v>
      </c>
      <c r="L224" s="466">
        <v>4600</v>
      </c>
      <c r="M224" s="423">
        <v>11</v>
      </c>
      <c r="N224" s="424" t="s">
        <v>1647</v>
      </c>
      <c r="O224" s="256"/>
    </row>
    <row r="225" spans="2:15" ht="21.75" thickBot="1" x14ac:dyDescent="0.3">
      <c r="B225" s="256"/>
      <c r="C225" s="1237"/>
      <c r="D225" s="1237"/>
      <c r="E225" s="1231"/>
      <c r="F225" s="1231"/>
      <c r="G225" s="1235"/>
      <c r="H225" s="1239"/>
      <c r="I225" s="1250"/>
      <c r="J225" s="422" t="s">
        <v>1648</v>
      </c>
      <c r="K225" s="465" t="s">
        <v>855</v>
      </c>
      <c r="L225" s="466">
        <v>4500</v>
      </c>
      <c r="M225" s="423">
        <v>22</v>
      </c>
      <c r="N225" s="424" t="s">
        <v>860</v>
      </c>
      <c r="O225" s="256"/>
    </row>
    <row r="226" spans="2:15" ht="21.75" thickBot="1" x14ac:dyDescent="0.3">
      <c r="B226" s="256"/>
      <c r="C226" s="1237"/>
      <c r="D226" s="1237"/>
      <c r="E226" s="1231"/>
      <c r="F226" s="1231"/>
      <c r="G226" s="1235"/>
      <c r="H226" s="1239"/>
      <c r="I226" s="1250"/>
      <c r="J226" s="422" t="s">
        <v>1649</v>
      </c>
      <c r="K226" s="465" t="s">
        <v>1382</v>
      </c>
      <c r="L226" s="466">
        <v>4000</v>
      </c>
      <c r="M226" s="423">
        <v>38</v>
      </c>
      <c r="N226" s="424" t="s">
        <v>1383</v>
      </c>
      <c r="O226" s="256"/>
    </row>
    <row r="227" spans="2:15" ht="21.75" thickBot="1" x14ac:dyDescent="0.3">
      <c r="B227" s="256"/>
      <c r="C227" s="1237"/>
      <c r="D227" s="1237"/>
      <c r="E227" s="1231"/>
      <c r="F227" s="1231"/>
      <c r="G227" s="1235"/>
      <c r="H227" s="1239"/>
      <c r="I227" s="1250"/>
      <c r="J227" s="422" t="s">
        <v>1650</v>
      </c>
      <c r="K227" s="465" t="s">
        <v>858</v>
      </c>
      <c r="L227" s="466">
        <v>4450</v>
      </c>
      <c r="M227" s="423">
        <v>18</v>
      </c>
      <c r="N227" s="424">
        <v>29</v>
      </c>
      <c r="O227" s="256"/>
    </row>
    <row r="228" spans="2:15" ht="21.75" thickBot="1" x14ac:dyDescent="0.3">
      <c r="B228" s="256"/>
      <c r="C228" s="1237"/>
      <c r="D228" s="1237"/>
      <c r="E228" s="1231"/>
      <c r="F228" s="1231"/>
      <c r="G228" s="1235"/>
      <c r="H228" s="1239"/>
      <c r="I228" s="1250"/>
      <c r="J228" s="422" t="s">
        <v>1386</v>
      </c>
      <c r="K228" s="465" t="s">
        <v>1651</v>
      </c>
      <c r="L228" s="466">
        <v>4401</v>
      </c>
      <c r="M228" s="423">
        <v>18</v>
      </c>
      <c r="N228" s="424" t="s">
        <v>1652</v>
      </c>
      <c r="O228" s="256"/>
    </row>
    <row r="229" spans="2:15" ht="21.75" thickBot="1" x14ac:dyDescent="0.3">
      <c r="B229" s="256"/>
      <c r="C229" s="1237"/>
      <c r="D229" s="1237"/>
      <c r="E229" s="1231"/>
      <c r="F229" s="1231"/>
      <c r="G229" s="1235"/>
      <c r="H229" s="1239"/>
      <c r="I229" s="1250"/>
      <c r="J229" s="422" t="s">
        <v>1388</v>
      </c>
      <c r="K229" s="465" t="s">
        <v>859</v>
      </c>
      <c r="L229" s="466">
        <v>4421</v>
      </c>
      <c r="M229" s="423">
        <v>12</v>
      </c>
      <c r="N229" s="424" t="s">
        <v>1391</v>
      </c>
      <c r="O229" s="256"/>
    </row>
    <row r="230" spans="2:15" ht="28.5" customHeight="1" thickBot="1" x14ac:dyDescent="0.4">
      <c r="B230" s="256"/>
      <c r="C230" s="1219" t="s">
        <v>68</v>
      </c>
      <c r="D230" s="1230" t="s">
        <v>1180</v>
      </c>
      <c r="E230" s="1230" t="s">
        <v>1653</v>
      </c>
      <c r="F230" s="1230" t="s">
        <v>1654</v>
      </c>
      <c r="G230" s="1234" t="s">
        <v>1655</v>
      </c>
      <c r="H230" s="1239" t="s">
        <v>1656</v>
      </c>
      <c r="I230" s="1250" t="s">
        <v>1010</v>
      </c>
      <c r="J230" s="422" t="s">
        <v>1657</v>
      </c>
      <c r="K230" s="479" t="s">
        <v>1920</v>
      </c>
      <c r="L230" s="466">
        <v>4900</v>
      </c>
      <c r="M230" s="423">
        <v>0</v>
      </c>
      <c r="N230" s="478" t="s">
        <v>1921</v>
      </c>
      <c r="O230" s="256"/>
    </row>
    <row r="231" spans="2:15" ht="21.75" thickBot="1" x14ac:dyDescent="0.3">
      <c r="B231" s="256"/>
      <c r="C231" s="1237"/>
      <c r="D231" s="1231"/>
      <c r="E231" s="1231"/>
      <c r="F231" s="1231"/>
      <c r="G231" s="1235"/>
      <c r="H231" s="1239"/>
      <c r="I231" s="1250"/>
      <c r="J231" s="425" t="s">
        <v>1376</v>
      </c>
      <c r="K231" s="467" t="s">
        <v>954</v>
      </c>
      <c r="L231" s="468">
        <v>4260</v>
      </c>
      <c r="M231" s="426">
        <v>7</v>
      </c>
      <c r="N231" s="440" t="s">
        <v>623</v>
      </c>
      <c r="O231" s="256"/>
    </row>
    <row r="232" spans="2:15" ht="15.75" thickBot="1" x14ac:dyDescent="0.3">
      <c r="B232" s="256"/>
      <c r="C232" s="1237"/>
      <c r="D232" s="1231"/>
      <c r="E232" s="1231"/>
      <c r="F232" s="1231"/>
      <c r="G232" s="1235"/>
      <c r="H232" s="1239"/>
      <c r="I232" s="1250"/>
      <c r="J232" s="1224" t="s">
        <v>1658</v>
      </c>
      <c r="K232" s="1226" t="s">
        <v>1659</v>
      </c>
      <c r="L232" s="1228">
        <v>4270</v>
      </c>
      <c r="M232" s="1219">
        <v>50</v>
      </c>
      <c r="N232" s="1221">
        <v>42</v>
      </c>
      <c r="O232" s="256"/>
    </row>
    <row r="233" spans="2:15" ht="15.75" thickBot="1" x14ac:dyDescent="0.3">
      <c r="B233" s="256"/>
      <c r="C233" s="1237"/>
      <c r="D233" s="1231"/>
      <c r="E233" s="1231"/>
      <c r="F233" s="1231"/>
      <c r="G233" s="1235"/>
      <c r="H233" s="1239"/>
      <c r="I233" s="1250"/>
      <c r="J233" s="1225"/>
      <c r="K233" s="1227"/>
      <c r="L233" s="1229"/>
      <c r="M233" s="1220"/>
      <c r="N233" s="1222"/>
      <c r="O233" s="256"/>
    </row>
    <row r="234" spans="2:15" ht="21.75" thickBot="1" x14ac:dyDescent="0.3">
      <c r="B234" s="256"/>
      <c r="C234" s="1237"/>
      <c r="D234" s="1231"/>
      <c r="E234" s="1231"/>
      <c r="F234" s="1231"/>
      <c r="G234" s="1235"/>
      <c r="H234" s="1239"/>
      <c r="I234" s="1250"/>
      <c r="J234" s="422" t="s">
        <v>1660</v>
      </c>
      <c r="K234" s="465" t="s">
        <v>975</v>
      </c>
      <c r="L234" s="466">
        <v>4270</v>
      </c>
      <c r="M234" s="423">
        <v>30</v>
      </c>
      <c r="N234" s="431">
        <v>42</v>
      </c>
      <c r="O234" s="256"/>
    </row>
    <row r="235" spans="2:15" ht="21.75" thickBot="1" x14ac:dyDescent="0.3">
      <c r="B235" s="256"/>
      <c r="C235" s="1237"/>
      <c r="D235" s="1231"/>
      <c r="E235" s="1231"/>
      <c r="F235" s="1231"/>
      <c r="G235" s="1235"/>
      <c r="H235" s="1239"/>
      <c r="I235" s="1250"/>
      <c r="J235" s="422" t="s">
        <v>1661</v>
      </c>
      <c r="K235" s="465" t="s">
        <v>1662</v>
      </c>
      <c r="L235" s="466">
        <v>4270</v>
      </c>
      <c r="M235" s="423">
        <v>62</v>
      </c>
      <c r="N235" s="431">
        <v>42</v>
      </c>
      <c r="O235" s="256"/>
    </row>
    <row r="236" spans="2:15" ht="21.75" thickBot="1" x14ac:dyDescent="0.3">
      <c r="B236" s="256"/>
      <c r="C236" s="1237"/>
      <c r="D236" s="1231"/>
      <c r="E236" s="1231"/>
      <c r="F236" s="1231"/>
      <c r="G236" s="1235"/>
      <c r="H236" s="1239"/>
      <c r="I236" s="1250"/>
      <c r="J236" s="422" t="s">
        <v>1663</v>
      </c>
      <c r="K236" s="465" t="s">
        <v>1519</v>
      </c>
      <c r="L236" s="466">
        <v>4242</v>
      </c>
      <c r="M236" s="423">
        <v>54</v>
      </c>
      <c r="N236" s="431">
        <v>24</v>
      </c>
      <c r="O236" s="256"/>
    </row>
    <row r="237" spans="2:15" ht="21.75" thickBot="1" x14ac:dyDescent="0.3">
      <c r="B237" s="256"/>
      <c r="C237" s="1237"/>
      <c r="D237" s="1231"/>
      <c r="E237" s="1231"/>
      <c r="F237" s="1231"/>
      <c r="G237" s="1235"/>
      <c r="H237" s="1239"/>
      <c r="I237" s="1250"/>
      <c r="J237" s="422" t="s">
        <v>1513</v>
      </c>
      <c r="K237" s="465" t="s">
        <v>948</v>
      </c>
      <c r="L237" s="466">
        <v>4000</v>
      </c>
      <c r="M237" s="423">
        <v>32</v>
      </c>
      <c r="N237" s="431" t="s">
        <v>1664</v>
      </c>
      <c r="O237" s="256"/>
    </row>
    <row r="238" spans="2:15" ht="21.75" thickBot="1" x14ac:dyDescent="0.3">
      <c r="B238" s="256"/>
      <c r="C238" s="1237"/>
      <c r="D238" s="1231"/>
      <c r="E238" s="1231"/>
      <c r="F238" s="1231"/>
      <c r="G238" s="1235"/>
      <c r="H238" s="1239"/>
      <c r="I238" s="1250"/>
      <c r="J238" s="422" t="s">
        <v>1665</v>
      </c>
      <c r="K238" s="465" t="s">
        <v>1666</v>
      </c>
      <c r="L238" s="466">
        <v>4520</v>
      </c>
      <c r="M238" s="423">
        <v>53</v>
      </c>
      <c r="N238" s="431" t="s">
        <v>1541</v>
      </c>
      <c r="O238" s="256"/>
    </row>
    <row r="239" spans="2:15" ht="21.75" thickBot="1" x14ac:dyDescent="0.3">
      <c r="B239" s="256"/>
      <c r="C239" s="1219" t="s">
        <v>69</v>
      </c>
      <c r="D239" s="1230" t="s">
        <v>1180</v>
      </c>
      <c r="E239" s="1230" t="s">
        <v>1667</v>
      </c>
      <c r="F239" s="1230" t="s">
        <v>1668</v>
      </c>
      <c r="G239" s="1234" t="s">
        <v>1669</v>
      </c>
      <c r="H239" s="1230" t="s">
        <v>1670</v>
      </c>
      <c r="I239" s="1234" t="s">
        <v>235</v>
      </c>
      <c r="J239" s="422" t="s">
        <v>1396</v>
      </c>
      <c r="K239" s="465" t="s">
        <v>965</v>
      </c>
      <c r="L239" s="466">
        <v>4900</v>
      </c>
      <c r="M239" s="423">
        <v>0</v>
      </c>
      <c r="N239" s="431" t="s">
        <v>1671</v>
      </c>
      <c r="O239" s="256"/>
    </row>
    <row r="240" spans="2:15" ht="42.75" thickBot="1" x14ac:dyDescent="0.3">
      <c r="B240" s="256"/>
      <c r="C240" s="1237"/>
      <c r="D240" s="1231"/>
      <c r="E240" s="1231"/>
      <c r="F240" s="1231"/>
      <c r="G240" s="1235"/>
      <c r="H240" s="1231"/>
      <c r="I240" s="1235"/>
      <c r="J240" s="422" t="s">
        <v>1672</v>
      </c>
      <c r="K240" s="465" t="s">
        <v>857</v>
      </c>
      <c r="L240" s="466">
        <v>4450</v>
      </c>
      <c r="M240" s="423">
        <v>112</v>
      </c>
      <c r="N240" s="431" t="s">
        <v>1673</v>
      </c>
      <c r="O240" s="256"/>
    </row>
    <row r="241" spans="2:15" ht="21.75" thickBot="1" x14ac:dyDescent="0.3">
      <c r="B241" s="256"/>
      <c r="C241" s="1237"/>
      <c r="D241" s="1231"/>
      <c r="E241" s="1231"/>
      <c r="F241" s="1231"/>
      <c r="G241" s="1235"/>
      <c r="H241" s="1231"/>
      <c r="I241" s="1235"/>
      <c r="J241" s="422" t="s">
        <v>1674</v>
      </c>
      <c r="K241" s="465" t="s">
        <v>865</v>
      </c>
      <c r="L241" s="463">
        <v>4000</v>
      </c>
      <c r="M241" s="423">
        <v>42</v>
      </c>
      <c r="N241" s="431" t="s">
        <v>1675</v>
      </c>
      <c r="O241" s="256"/>
    </row>
    <row r="242" spans="2:15" ht="42.75" thickBot="1" x14ac:dyDescent="0.3">
      <c r="B242" s="256"/>
      <c r="C242" s="1219" t="s">
        <v>71</v>
      </c>
      <c r="D242" s="1230" t="s">
        <v>1180</v>
      </c>
      <c r="E242" s="1230" t="s">
        <v>1676</v>
      </c>
      <c r="F242" s="1230" t="s">
        <v>1677</v>
      </c>
      <c r="G242" s="1221" t="s">
        <v>1678</v>
      </c>
      <c r="H242" s="1230" t="s">
        <v>1679</v>
      </c>
      <c r="I242" s="1247" t="s">
        <v>248</v>
      </c>
      <c r="J242" s="441" t="s">
        <v>1680</v>
      </c>
      <c r="K242" s="473" t="s">
        <v>1382</v>
      </c>
      <c r="L242" s="474">
        <v>4900</v>
      </c>
      <c r="M242" s="444" t="s">
        <v>1014</v>
      </c>
      <c r="N242" s="444" t="s">
        <v>1681</v>
      </c>
      <c r="O242" s="256"/>
    </row>
    <row r="243" spans="2:15" x14ac:dyDescent="0.25">
      <c r="B243" s="256"/>
      <c r="C243" s="1237"/>
      <c r="D243" s="1231"/>
      <c r="E243" s="1231"/>
      <c r="F243" s="1231"/>
      <c r="G243" s="1233"/>
      <c r="H243" s="1231"/>
      <c r="I243" s="1248"/>
      <c r="J243" s="1224" t="s">
        <v>1376</v>
      </c>
      <c r="K243" s="1240" t="s">
        <v>857</v>
      </c>
      <c r="L243" s="1244">
        <v>4260</v>
      </c>
      <c r="M243" s="1234">
        <v>4</v>
      </c>
      <c r="N243" s="1234" t="s">
        <v>623</v>
      </c>
      <c r="O243" s="256"/>
    </row>
    <row r="244" spans="2:15" x14ac:dyDescent="0.25">
      <c r="B244" s="256"/>
      <c r="C244" s="1237"/>
      <c r="D244" s="1231"/>
      <c r="E244" s="1231"/>
      <c r="F244" s="1231"/>
      <c r="G244" s="1233"/>
      <c r="H244" s="1231"/>
      <c r="I244" s="1235"/>
      <c r="J244" s="1242"/>
      <c r="K244" s="1249"/>
      <c r="L244" s="1245"/>
      <c r="M244" s="1235"/>
      <c r="N244" s="1235"/>
      <c r="O244" s="256"/>
    </row>
    <row r="245" spans="2:15" ht="15.75" thickBot="1" x14ac:dyDescent="0.3">
      <c r="B245" s="256"/>
      <c r="C245" s="1237"/>
      <c r="D245" s="1231"/>
      <c r="E245" s="1231"/>
      <c r="F245" s="1231"/>
      <c r="G245" s="1233"/>
      <c r="H245" s="1231"/>
      <c r="I245" s="1235"/>
      <c r="J245" s="1225"/>
      <c r="K245" s="1241"/>
      <c r="L245" s="1246"/>
      <c r="M245" s="1236"/>
      <c r="N245" s="1236"/>
      <c r="O245" s="256"/>
    </row>
    <row r="246" spans="2:15" ht="21.75" thickBot="1" x14ac:dyDescent="0.3">
      <c r="B246" s="256"/>
      <c r="C246" s="1237"/>
      <c r="D246" s="1231"/>
      <c r="E246" s="1231"/>
      <c r="F246" s="1231"/>
      <c r="G246" s="1233"/>
      <c r="H246" s="1231"/>
      <c r="I246" s="1235"/>
      <c r="J246" s="422" t="s">
        <v>1682</v>
      </c>
      <c r="K246" s="462" t="s">
        <v>856</v>
      </c>
      <c r="L246" s="463">
        <v>4452</v>
      </c>
      <c r="M246" s="445" t="s">
        <v>1683</v>
      </c>
      <c r="N246" s="424">
        <v>29</v>
      </c>
      <c r="O246" s="256"/>
    </row>
    <row r="247" spans="2:15" ht="15" customHeight="1" x14ac:dyDescent="0.25">
      <c r="B247" s="256"/>
      <c r="C247" s="1219" t="s">
        <v>76</v>
      </c>
      <c r="D247" s="1230" t="s">
        <v>1684</v>
      </c>
      <c r="E247" s="1230" t="s">
        <v>1685</v>
      </c>
      <c r="F247" s="1230" t="s">
        <v>1686</v>
      </c>
      <c r="G247" s="1234" t="s">
        <v>1687</v>
      </c>
      <c r="H247" s="1230" t="s">
        <v>1688</v>
      </c>
      <c r="I247" s="1234" t="s">
        <v>257</v>
      </c>
      <c r="J247" s="1272" t="s">
        <v>1503</v>
      </c>
      <c r="K247" s="1226" t="s">
        <v>855</v>
      </c>
      <c r="L247" s="1228">
        <v>4260</v>
      </c>
      <c r="M247" s="1219">
        <v>7</v>
      </c>
      <c r="N247" s="1221" t="s">
        <v>1689</v>
      </c>
      <c r="O247" s="256"/>
    </row>
    <row r="248" spans="2:15" ht="15.75" customHeight="1" x14ac:dyDescent="0.25">
      <c r="B248" s="256"/>
      <c r="C248" s="1237"/>
      <c r="D248" s="1231"/>
      <c r="E248" s="1231"/>
      <c r="F248" s="1231"/>
      <c r="G248" s="1235"/>
      <c r="H248" s="1231"/>
      <c r="I248" s="1235"/>
      <c r="J248" s="1273"/>
      <c r="K248" s="1243"/>
      <c r="L248" s="1251"/>
      <c r="M248" s="1237"/>
      <c r="N248" s="1233"/>
      <c r="O248" s="256"/>
    </row>
    <row r="249" spans="2:15" ht="1.5" customHeight="1" x14ac:dyDescent="0.25">
      <c r="B249" s="256"/>
      <c r="C249" s="1237"/>
      <c r="D249" s="1231"/>
      <c r="E249" s="1231"/>
      <c r="F249" s="1231"/>
      <c r="G249" s="1235"/>
      <c r="H249" s="1231"/>
      <c r="I249" s="1235"/>
      <c r="J249" s="1273"/>
      <c r="K249" s="1243"/>
      <c r="L249" s="1251"/>
      <c r="M249" s="1237"/>
      <c r="N249" s="1233"/>
      <c r="O249" s="256"/>
    </row>
    <row r="250" spans="2:15" ht="15.75" customHeight="1" thickBot="1" x14ac:dyDescent="0.3">
      <c r="B250" s="256"/>
      <c r="C250" s="1237"/>
      <c r="D250" s="1231"/>
      <c r="E250" s="1231"/>
      <c r="F250" s="1231"/>
      <c r="G250" s="1235"/>
      <c r="H250" s="1231"/>
      <c r="I250" s="1235"/>
      <c r="J250" s="1274"/>
      <c r="K250" s="1227"/>
      <c r="L250" s="1229"/>
      <c r="M250" s="1220"/>
      <c r="N250" s="1222"/>
      <c r="O250" s="256"/>
    </row>
    <row r="251" spans="2:15" ht="21.75" thickBot="1" x14ac:dyDescent="0.3">
      <c r="B251" s="256"/>
      <c r="C251" s="1220"/>
      <c r="D251" s="1232"/>
      <c r="E251" s="1232"/>
      <c r="F251" s="1232"/>
      <c r="G251" s="1236"/>
      <c r="H251" s="1232"/>
      <c r="I251" s="1236"/>
      <c r="J251" s="422" t="s">
        <v>1690</v>
      </c>
      <c r="K251" s="465" t="s">
        <v>1500</v>
      </c>
      <c r="L251" s="466">
        <v>4561</v>
      </c>
      <c r="M251" s="423">
        <v>8</v>
      </c>
      <c r="N251" s="431" t="s">
        <v>1691</v>
      </c>
      <c r="O251" s="256"/>
    </row>
    <row r="252" spans="2:15" ht="21.75" thickBot="1" x14ac:dyDescent="0.3">
      <c r="B252" s="256"/>
      <c r="C252" s="1230" t="s">
        <v>78</v>
      </c>
      <c r="D252" s="1230" t="s">
        <v>1684</v>
      </c>
      <c r="E252" s="1230" t="s">
        <v>1692</v>
      </c>
      <c r="F252" s="1230" t="s">
        <v>1693</v>
      </c>
      <c r="G252" s="1234" t="s">
        <v>1694</v>
      </c>
      <c r="H252" s="1230" t="s">
        <v>1695</v>
      </c>
      <c r="I252" s="1234" t="s">
        <v>257</v>
      </c>
      <c r="J252" s="446" t="s">
        <v>1696</v>
      </c>
      <c r="K252" s="475" t="s">
        <v>879</v>
      </c>
      <c r="L252" s="475">
        <v>4900</v>
      </c>
      <c r="M252" s="447">
        <v>0</v>
      </c>
      <c r="N252" s="448" t="s">
        <v>1697</v>
      </c>
      <c r="O252" s="256"/>
    </row>
    <row r="253" spans="2:15" ht="21.75" thickBot="1" x14ac:dyDescent="0.3">
      <c r="B253" s="256"/>
      <c r="C253" s="1231"/>
      <c r="D253" s="1231"/>
      <c r="E253" s="1231"/>
      <c r="F253" s="1231"/>
      <c r="G253" s="1235"/>
      <c r="H253" s="1231"/>
      <c r="I253" s="1235"/>
      <c r="J253" s="446" t="s">
        <v>1698</v>
      </c>
      <c r="K253" s="475" t="s">
        <v>1382</v>
      </c>
      <c r="L253" s="475">
        <v>4340</v>
      </c>
      <c r="M253" s="447">
        <v>37</v>
      </c>
      <c r="N253" s="448" t="s">
        <v>1385</v>
      </c>
      <c r="O253" s="256"/>
    </row>
    <row r="254" spans="2:15" ht="21.75" thickBot="1" x14ac:dyDescent="0.3">
      <c r="B254" s="256"/>
      <c r="C254" s="1231"/>
      <c r="D254" s="1231"/>
      <c r="E254" s="1231"/>
      <c r="F254" s="1231"/>
      <c r="G254" s="1235"/>
      <c r="H254" s="1231"/>
      <c r="I254" s="1235"/>
      <c r="J254" s="446" t="s">
        <v>1699</v>
      </c>
      <c r="K254" s="475" t="s">
        <v>855</v>
      </c>
      <c r="L254" s="475">
        <v>4340</v>
      </c>
      <c r="M254" s="447">
        <v>39</v>
      </c>
      <c r="N254" s="448" t="s">
        <v>1385</v>
      </c>
      <c r="O254" s="256"/>
    </row>
    <row r="255" spans="2:15" ht="21.75" thickBot="1" x14ac:dyDescent="0.3">
      <c r="B255" s="256"/>
      <c r="C255" s="1231"/>
      <c r="D255" s="1231"/>
      <c r="E255" s="1231"/>
      <c r="F255" s="1231"/>
      <c r="G255" s="1235"/>
      <c r="H255" s="1231"/>
      <c r="I255" s="1235"/>
      <c r="J255" s="446" t="s">
        <v>1700</v>
      </c>
      <c r="K255" s="475" t="s">
        <v>870</v>
      </c>
      <c r="L255" s="475">
        <v>4220</v>
      </c>
      <c r="M255" s="447">
        <v>19</v>
      </c>
      <c r="N255" s="448" t="s">
        <v>1380</v>
      </c>
      <c r="O255" s="256"/>
    </row>
    <row r="256" spans="2:15" ht="42.75" thickBot="1" x14ac:dyDescent="0.3">
      <c r="B256" s="256"/>
      <c r="C256" s="1231"/>
      <c r="D256" s="1231"/>
      <c r="E256" s="1231"/>
      <c r="F256" s="1231"/>
      <c r="G256" s="1235"/>
      <c r="H256" s="1231"/>
      <c r="I256" s="1235"/>
      <c r="J256" s="446" t="s">
        <v>1701</v>
      </c>
      <c r="K256" s="475" t="s">
        <v>859</v>
      </c>
      <c r="L256" s="475">
        <v>4260</v>
      </c>
      <c r="M256" s="447">
        <v>13</v>
      </c>
      <c r="N256" s="448" t="s">
        <v>623</v>
      </c>
      <c r="O256" s="256"/>
    </row>
    <row r="257" spans="2:15" ht="21.75" thickBot="1" x14ac:dyDescent="0.3">
      <c r="B257" s="256"/>
      <c r="C257" s="1231"/>
      <c r="D257" s="1231"/>
      <c r="E257" s="1231"/>
      <c r="F257" s="1231"/>
      <c r="G257" s="1235"/>
      <c r="H257" s="1231"/>
      <c r="I257" s="1235"/>
      <c r="J257" s="446" t="s">
        <v>1702</v>
      </c>
      <c r="K257" s="475" t="s">
        <v>1389</v>
      </c>
      <c r="L257" s="475">
        <v>4500</v>
      </c>
      <c r="M257" s="447">
        <v>28</v>
      </c>
      <c r="N257" s="448" t="s">
        <v>1703</v>
      </c>
      <c r="O257" s="256"/>
    </row>
    <row r="258" spans="2:15" ht="21.75" thickBot="1" x14ac:dyDescent="0.3">
      <c r="B258" s="256"/>
      <c r="C258" s="1231"/>
      <c r="D258" s="1231"/>
      <c r="E258" s="1231"/>
      <c r="F258" s="1231"/>
      <c r="G258" s="1235"/>
      <c r="H258" s="1231"/>
      <c r="I258" s="1235"/>
      <c r="J258" s="446" t="s">
        <v>1704</v>
      </c>
      <c r="K258" s="475" t="s">
        <v>871</v>
      </c>
      <c r="L258" s="475">
        <v>4000</v>
      </c>
      <c r="M258" s="447">
        <v>30</v>
      </c>
      <c r="N258" s="448" t="s">
        <v>1675</v>
      </c>
      <c r="O258" s="256"/>
    </row>
    <row r="259" spans="2:15" ht="21.75" thickBot="1" x14ac:dyDescent="0.3">
      <c r="B259" s="256"/>
      <c r="C259" s="1231"/>
      <c r="D259" s="1231"/>
      <c r="E259" s="1231"/>
      <c r="F259" s="1231"/>
      <c r="G259" s="1235"/>
      <c r="H259" s="1231"/>
      <c r="I259" s="1235"/>
      <c r="J259" s="446" t="s">
        <v>1705</v>
      </c>
      <c r="K259" s="475" t="s">
        <v>854</v>
      </c>
      <c r="L259" s="475">
        <v>4000</v>
      </c>
      <c r="M259" s="447">
        <v>31</v>
      </c>
      <c r="N259" s="448" t="s">
        <v>1675</v>
      </c>
      <c r="O259" s="256"/>
    </row>
    <row r="260" spans="2:15" ht="42.75" thickBot="1" x14ac:dyDescent="0.3">
      <c r="B260" s="256"/>
      <c r="C260" s="1231"/>
      <c r="D260" s="1231"/>
      <c r="E260" s="1231"/>
      <c r="F260" s="1231"/>
      <c r="G260" s="1235"/>
      <c r="H260" s="1231"/>
      <c r="I260" s="1235"/>
      <c r="J260" s="446" t="s">
        <v>1706</v>
      </c>
      <c r="K260" s="475">
        <v>402</v>
      </c>
      <c r="L260" s="475">
        <v>4701</v>
      </c>
      <c r="M260" s="447">
        <v>29</v>
      </c>
      <c r="N260" s="448" t="s">
        <v>1707</v>
      </c>
      <c r="O260" s="256"/>
    </row>
    <row r="261" spans="2:15" ht="42.75" thickBot="1" x14ac:dyDescent="0.3">
      <c r="B261" s="256"/>
      <c r="C261" s="1231"/>
      <c r="D261" s="1231"/>
      <c r="E261" s="1231"/>
      <c r="F261" s="1231"/>
      <c r="G261" s="1235"/>
      <c r="H261" s="1231"/>
      <c r="I261" s="1235"/>
      <c r="J261" s="446" t="s">
        <v>1708</v>
      </c>
      <c r="K261" s="475">
        <v>407</v>
      </c>
      <c r="L261" s="475">
        <v>4273</v>
      </c>
      <c r="M261" s="447">
        <v>18</v>
      </c>
      <c r="N261" s="448" t="s">
        <v>1709</v>
      </c>
      <c r="O261" s="256"/>
    </row>
    <row r="262" spans="2:15" ht="21.75" thickBot="1" x14ac:dyDescent="0.3">
      <c r="B262" s="256"/>
      <c r="C262" s="1231"/>
      <c r="D262" s="1231"/>
      <c r="E262" s="1231"/>
      <c r="F262" s="1231"/>
      <c r="G262" s="1235"/>
      <c r="H262" s="1231"/>
      <c r="I262" s="1235"/>
      <c r="J262" s="446" t="s">
        <v>1710</v>
      </c>
      <c r="K262" s="475">
        <v>405</v>
      </c>
      <c r="L262" s="475">
        <v>4131</v>
      </c>
      <c r="M262" s="447">
        <v>10</v>
      </c>
      <c r="N262" s="448" t="s">
        <v>1711</v>
      </c>
      <c r="O262" s="256"/>
    </row>
    <row r="263" spans="2:15" ht="21.75" thickBot="1" x14ac:dyDescent="0.3">
      <c r="B263" s="256"/>
      <c r="C263" s="1231"/>
      <c r="D263" s="1231"/>
      <c r="E263" s="1231"/>
      <c r="F263" s="1231"/>
      <c r="G263" s="1235"/>
      <c r="H263" s="1231"/>
      <c r="I263" s="1235"/>
      <c r="J263" s="446" t="s">
        <v>1712</v>
      </c>
      <c r="K263" s="475">
        <v>406</v>
      </c>
      <c r="L263" s="475">
        <v>4221</v>
      </c>
      <c r="M263" s="447">
        <v>9</v>
      </c>
      <c r="N263" s="448" t="s">
        <v>1713</v>
      </c>
      <c r="O263" s="256"/>
    </row>
    <row r="264" spans="2:15" ht="42.75" thickBot="1" x14ac:dyDescent="0.3">
      <c r="B264" s="256"/>
      <c r="C264" s="1231"/>
      <c r="D264" s="1231"/>
      <c r="E264" s="1231"/>
      <c r="F264" s="1231"/>
      <c r="G264" s="1235"/>
      <c r="H264" s="1231"/>
      <c r="I264" s="1235"/>
      <c r="J264" s="446" t="s">
        <v>1714</v>
      </c>
      <c r="K264" s="475">
        <v>404</v>
      </c>
      <c r="L264" s="475">
        <v>4081</v>
      </c>
      <c r="M264" s="447">
        <v>18</v>
      </c>
      <c r="N264" s="448" t="s">
        <v>1715</v>
      </c>
      <c r="O264" s="256"/>
    </row>
    <row r="265" spans="2:15" ht="42.75" thickBot="1" x14ac:dyDescent="0.3">
      <c r="B265" s="256"/>
      <c r="C265" s="1231"/>
      <c r="D265" s="1231"/>
      <c r="E265" s="1231"/>
      <c r="F265" s="1231"/>
      <c r="G265" s="1235"/>
      <c r="H265" s="1231"/>
      <c r="I265" s="1235"/>
      <c r="J265" s="446" t="s">
        <v>1716</v>
      </c>
      <c r="K265" s="475">
        <v>408</v>
      </c>
      <c r="L265" s="475">
        <v>4261</v>
      </c>
      <c r="M265" s="447">
        <v>8</v>
      </c>
      <c r="N265" s="448" t="s">
        <v>623</v>
      </c>
      <c r="O265" s="256"/>
    </row>
    <row r="266" spans="2:15" ht="21.75" thickBot="1" x14ac:dyDescent="0.3">
      <c r="B266" s="256"/>
      <c r="C266" s="1231"/>
      <c r="D266" s="1231"/>
      <c r="E266" s="1231"/>
      <c r="F266" s="1231"/>
      <c r="G266" s="1235"/>
      <c r="H266" s="1231"/>
      <c r="I266" s="1235"/>
      <c r="J266" s="446" t="s">
        <v>1717</v>
      </c>
      <c r="K266" s="475">
        <v>401</v>
      </c>
      <c r="L266" s="475">
        <v>4421</v>
      </c>
      <c r="M266" s="447">
        <v>24</v>
      </c>
      <c r="N266" s="448" t="s">
        <v>1718</v>
      </c>
      <c r="O266" s="256"/>
    </row>
    <row r="267" spans="2:15" ht="21.75" thickBot="1" x14ac:dyDescent="0.3">
      <c r="B267" s="256"/>
      <c r="C267" s="1231"/>
      <c r="D267" s="1231"/>
      <c r="E267" s="1231"/>
      <c r="F267" s="1231"/>
      <c r="G267" s="1235"/>
      <c r="H267" s="1231"/>
      <c r="I267" s="1235"/>
      <c r="J267" s="446" t="s">
        <v>1719</v>
      </c>
      <c r="K267" s="475">
        <v>432</v>
      </c>
      <c r="L267" s="475">
        <v>4901</v>
      </c>
      <c r="M267" s="447">
        <v>0</v>
      </c>
      <c r="N267" s="448" t="s">
        <v>1387</v>
      </c>
      <c r="O267" s="256"/>
    </row>
    <row r="268" spans="2:15" ht="42.75" thickBot="1" x14ac:dyDescent="0.3">
      <c r="B268" s="256"/>
      <c r="C268" s="1231"/>
      <c r="D268" s="1231"/>
      <c r="E268" s="1231"/>
      <c r="F268" s="1231"/>
      <c r="G268" s="1235"/>
      <c r="H268" s="1231"/>
      <c r="I268" s="1235"/>
      <c r="J268" s="446" t="s">
        <v>1720</v>
      </c>
      <c r="K268" s="475">
        <v>441</v>
      </c>
      <c r="L268" s="475">
        <v>4901</v>
      </c>
      <c r="M268" s="447">
        <v>0</v>
      </c>
      <c r="N268" s="448" t="s">
        <v>1403</v>
      </c>
      <c r="O268" s="256"/>
    </row>
    <row r="269" spans="2:15" ht="21.75" thickBot="1" x14ac:dyDescent="0.3">
      <c r="B269" s="256"/>
      <c r="C269" s="1230" t="s">
        <v>84</v>
      </c>
      <c r="D269" s="1230" t="s">
        <v>1684</v>
      </c>
      <c r="E269" s="1230" t="s">
        <v>1721</v>
      </c>
      <c r="F269" s="1230" t="s">
        <v>1722</v>
      </c>
      <c r="G269" s="1234" t="s">
        <v>1723</v>
      </c>
      <c r="H269" s="1230" t="s">
        <v>1724</v>
      </c>
      <c r="I269" s="1234" t="s">
        <v>257</v>
      </c>
      <c r="J269" s="422" t="s">
        <v>1396</v>
      </c>
      <c r="K269" s="465" t="s">
        <v>863</v>
      </c>
      <c r="L269" s="466">
        <v>4900</v>
      </c>
      <c r="M269" s="423">
        <v>0</v>
      </c>
      <c r="N269" s="428">
        <v>30</v>
      </c>
      <c r="O269" s="256"/>
    </row>
    <row r="270" spans="2:15" ht="21.75" thickBot="1" x14ac:dyDescent="0.3">
      <c r="B270" s="256"/>
      <c r="C270" s="1231"/>
      <c r="D270" s="1231"/>
      <c r="E270" s="1231"/>
      <c r="F270" s="1231"/>
      <c r="G270" s="1235"/>
      <c r="H270" s="1231"/>
      <c r="I270" s="1235"/>
      <c r="J270" s="422" t="s">
        <v>1725</v>
      </c>
      <c r="K270" s="465" t="s">
        <v>1382</v>
      </c>
      <c r="L270" s="466">
        <v>4700</v>
      </c>
      <c r="M270" s="423">
        <v>26</v>
      </c>
      <c r="N270" s="428">
        <v>30</v>
      </c>
      <c r="O270" s="256"/>
    </row>
    <row r="271" spans="2:15" ht="21.75" thickBot="1" x14ac:dyDescent="0.3">
      <c r="B271" s="256"/>
      <c r="C271" s="1231"/>
      <c r="D271" s="1231"/>
      <c r="E271" s="1231"/>
      <c r="F271" s="1231"/>
      <c r="G271" s="1235"/>
      <c r="H271" s="1231"/>
      <c r="I271" s="1235"/>
      <c r="J271" s="422" t="s">
        <v>1726</v>
      </c>
      <c r="K271" s="465" t="s">
        <v>855</v>
      </c>
      <c r="L271" s="466">
        <v>4700</v>
      </c>
      <c r="M271" s="423">
        <v>42</v>
      </c>
      <c r="N271" s="428">
        <v>30</v>
      </c>
      <c r="O271" s="256"/>
    </row>
    <row r="272" spans="2:15" ht="21.75" thickBot="1" x14ac:dyDescent="0.3">
      <c r="B272" s="256"/>
      <c r="C272" s="1231"/>
      <c r="D272" s="1231"/>
      <c r="E272" s="1231"/>
      <c r="F272" s="1231"/>
      <c r="G272" s="1235"/>
      <c r="H272" s="1231"/>
      <c r="I272" s="1235"/>
      <c r="J272" s="422" t="s">
        <v>1727</v>
      </c>
      <c r="K272" s="465" t="s">
        <v>858</v>
      </c>
      <c r="L272" s="466">
        <v>4700</v>
      </c>
      <c r="M272" s="423">
        <v>33</v>
      </c>
      <c r="N272" s="428">
        <v>30</v>
      </c>
      <c r="O272" s="256"/>
    </row>
    <row r="273" spans="2:15" ht="21.75" thickBot="1" x14ac:dyDescent="0.3">
      <c r="B273" s="256"/>
      <c r="C273" s="1231"/>
      <c r="D273" s="1231"/>
      <c r="E273" s="1231"/>
      <c r="F273" s="1231"/>
      <c r="G273" s="1235"/>
      <c r="H273" s="1231"/>
      <c r="I273" s="1235"/>
      <c r="J273" s="422" t="s">
        <v>1728</v>
      </c>
      <c r="K273" s="465" t="s">
        <v>859</v>
      </c>
      <c r="L273" s="466">
        <v>4700</v>
      </c>
      <c r="M273" s="423">
        <v>33</v>
      </c>
      <c r="N273" s="428">
        <v>30</v>
      </c>
      <c r="O273" s="256"/>
    </row>
    <row r="274" spans="2:15" ht="21.75" thickBot="1" x14ac:dyDescent="0.3">
      <c r="B274" s="256"/>
      <c r="C274" s="1231"/>
      <c r="D274" s="1231"/>
      <c r="E274" s="1231"/>
      <c r="F274" s="1231"/>
      <c r="G274" s="1235"/>
      <c r="H274" s="1231"/>
      <c r="I274" s="1235"/>
      <c r="J274" s="422" t="s">
        <v>1729</v>
      </c>
      <c r="K274" s="465" t="s">
        <v>1389</v>
      </c>
      <c r="L274" s="466">
        <v>4700</v>
      </c>
      <c r="M274" s="423">
        <v>26</v>
      </c>
      <c r="N274" s="428">
        <v>30</v>
      </c>
      <c r="O274" s="256"/>
    </row>
    <row r="275" spans="2:15" ht="21.75" thickBot="1" x14ac:dyDescent="0.3">
      <c r="B275" s="256"/>
      <c r="C275" s="1231"/>
      <c r="D275" s="1231"/>
      <c r="E275" s="1231"/>
      <c r="F275" s="1231"/>
      <c r="G275" s="1235"/>
      <c r="H275" s="1231"/>
      <c r="I275" s="1235"/>
      <c r="J275" s="422" t="s">
        <v>1730</v>
      </c>
      <c r="K275" s="465" t="s">
        <v>862</v>
      </c>
      <c r="L275" s="466">
        <v>4700</v>
      </c>
      <c r="M275" s="423">
        <v>33</v>
      </c>
      <c r="N275" s="428">
        <v>30</v>
      </c>
      <c r="O275" s="256"/>
    </row>
    <row r="276" spans="2:15" ht="42.75" thickBot="1" x14ac:dyDescent="0.3">
      <c r="B276" s="256"/>
      <c r="C276" s="1232"/>
      <c r="D276" s="1232"/>
      <c r="E276" s="1232"/>
      <c r="F276" s="1232"/>
      <c r="G276" s="1236"/>
      <c r="H276" s="1232"/>
      <c r="I276" s="1236"/>
      <c r="J276" s="422" t="s">
        <v>1731</v>
      </c>
      <c r="K276" s="465" t="s">
        <v>870</v>
      </c>
      <c r="L276" s="466">
        <v>4748</v>
      </c>
      <c r="M276" s="423">
        <v>10</v>
      </c>
      <c r="N276" s="428">
        <v>30</v>
      </c>
      <c r="O276" s="256"/>
    </row>
    <row r="277" spans="2:15" ht="42.75" thickBot="1" x14ac:dyDescent="0.3">
      <c r="B277" s="256"/>
      <c r="C277" s="1219" t="s">
        <v>86</v>
      </c>
      <c r="D277" s="1219" t="s">
        <v>50</v>
      </c>
      <c r="E277" s="1230" t="s">
        <v>1732</v>
      </c>
      <c r="F277" s="1230" t="s">
        <v>1733</v>
      </c>
      <c r="G277" s="1234" t="s">
        <v>1734</v>
      </c>
      <c r="H277" s="1230" t="s">
        <v>1735</v>
      </c>
      <c r="I277" s="1234" t="s">
        <v>281</v>
      </c>
      <c r="J277" s="422" t="s">
        <v>1396</v>
      </c>
      <c r="K277" s="462" t="s">
        <v>868</v>
      </c>
      <c r="L277" s="463">
        <v>4900</v>
      </c>
      <c r="M277" s="423">
        <v>6</v>
      </c>
      <c r="N277" s="429" t="s">
        <v>1736</v>
      </c>
      <c r="O277" s="256"/>
    </row>
    <row r="278" spans="2:15" ht="21.75" thickBot="1" x14ac:dyDescent="0.3">
      <c r="B278" s="256"/>
      <c r="C278" s="1237"/>
      <c r="D278" s="1237"/>
      <c r="E278" s="1231"/>
      <c r="F278" s="1231"/>
      <c r="G278" s="1235"/>
      <c r="H278" s="1231"/>
      <c r="I278" s="1235"/>
      <c r="J278" s="422" t="s">
        <v>1376</v>
      </c>
      <c r="K278" s="462" t="s">
        <v>1389</v>
      </c>
      <c r="L278" s="463">
        <v>4260</v>
      </c>
      <c r="M278" s="423">
        <v>6</v>
      </c>
      <c r="N278" s="424" t="s">
        <v>623</v>
      </c>
      <c r="O278" s="256"/>
    </row>
    <row r="279" spans="2:15" ht="21.75" thickBot="1" x14ac:dyDescent="0.3">
      <c r="B279" s="256"/>
      <c r="C279" s="1237"/>
      <c r="D279" s="1237"/>
      <c r="E279" s="1231"/>
      <c r="F279" s="1231"/>
      <c r="G279" s="1235"/>
      <c r="H279" s="1231"/>
      <c r="I279" s="1235"/>
      <c r="J279" s="422" t="s">
        <v>1469</v>
      </c>
      <c r="K279" s="462" t="s">
        <v>859</v>
      </c>
      <c r="L279" s="463">
        <v>4500</v>
      </c>
      <c r="M279" s="423">
        <v>20</v>
      </c>
      <c r="N279" s="424" t="s">
        <v>1737</v>
      </c>
      <c r="O279" s="256"/>
    </row>
    <row r="280" spans="2:15" ht="21.75" thickBot="1" x14ac:dyDescent="0.3">
      <c r="B280" s="256"/>
      <c r="C280" s="1237"/>
      <c r="D280" s="1237"/>
      <c r="E280" s="1231"/>
      <c r="F280" s="1231"/>
      <c r="G280" s="1235"/>
      <c r="H280" s="1231"/>
      <c r="I280" s="1235"/>
      <c r="J280" s="422" t="s">
        <v>1738</v>
      </c>
      <c r="K280" s="462" t="s">
        <v>879</v>
      </c>
      <c r="L280" s="463">
        <v>4580</v>
      </c>
      <c r="M280" s="423">
        <v>13</v>
      </c>
      <c r="N280" s="424" t="s">
        <v>1739</v>
      </c>
      <c r="O280" s="256"/>
    </row>
    <row r="281" spans="2:15" ht="21.75" thickBot="1" x14ac:dyDescent="0.3">
      <c r="B281" s="256"/>
      <c r="C281" s="1237"/>
      <c r="D281" s="1237"/>
      <c r="E281" s="1231"/>
      <c r="F281" s="1231"/>
      <c r="G281" s="1235"/>
      <c r="H281" s="1231"/>
      <c r="I281" s="1235"/>
      <c r="J281" s="422" t="s">
        <v>1740</v>
      </c>
      <c r="K281" s="462" t="s">
        <v>1382</v>
      </c>
      <c r="L281" s="463">
        <v>4000</v>
      </c>
      <c r="M281" s="423">
        <v>30</v>
      </c>
      <c r="N281" s="424" t="s">
        <v>1383</v>
      </c>
      <c r="O281" s="256"/>
    </row>
    <row r="282" spans="2:15" ht="21.75" thickBot="1" x14ac:dyDescent="0.3">
      <c r="B282" s="256"/>
      <c r="C282" s="1237"/>
      <c r="D282" s="1237"/>
      <c r="E282" s="1231"/>
      <c r="F282" s="1231"/>
      <c r="G282" s="1235"/>
      <c r="H282" s="1231"/>
      <c r="I282" s="1235"/>
      <c r="J282" s="422" t="s">
        <v>1741</v>
      </c>
      <c r="K282" s="462" t="s">
        <v>862</v>
      </c>
      <c r="L282" s="463">
        <v>4450</v>
      </c>
      <c r="M282" s="423">
        <v>12</v>
      </c>
      <c r="N282" s="424" t="s">
        <v>1461</v>
      </c>
      <c r="O282" s="256"/>
    </row>
    <row r="283" spans="2:15" ht="21.75" thickBot="1" x14ac:dyDescent="0.3">
      <c r="B283" s="256"/>
      <c r="C283" s="1237"/>
      <c r="D283" s="1237"/>
      <c r="E283" s="1231"/>
      <c r="F283" s="1231"/>
      <c r="G283" s="1235"/>
      <c r="H283" s="1231"/>
      <c r="I283" s="1235"/>
      <c r="J283" s="422" t="s">
        <v>1388</v>
      </c>
      <c r="K283" s="462" t="s">
        <v>858</v>
      </c>
      <c r="L283" s="463">
        <v>4421</v>
      </c>
      <c r="M283" s="423">
        <v>6</v>
      </c>
      <c r="N283" s="424" t="s">
        <v>1391</v>
      </c>
      <c r="O283" s="256"/>
    </row>
    <row r="284" spans="2:15" ht="21.75" thickBot="1" x14ac:dyDescent="0.3">
      <c r="B284" s="256"/>
      <c r="C284" s="1237"/>
      <c r="D284" s="1237"/>
      <c r="E284" s="1231"/>
      <c r="F284" s="1231"/>
      <c r="G284" s="1235"/>
      <c r="H284" s="1231"/>
      <c r="I284" s="1235"/>
      <c r="J284" s="422" t="s">
        <v>1616</v>
      </c>
      <c r="K284" s="462" t="s">
        <v>855</v>
      </c>
      <c r="L284" s="463">
        <v>4401</v>
      </c>
      <c r="M284" s="423">
        <v>10</v>
      </c>
      <c r="N284" s="424" t="s">
        <v>1387</v>
      </c>
      <c r="O284" s="256"/>
    </row>
    <row r="285" spans="2:15" ht="21.75" thickBot="1" x14ac:dyDescent="0.3">
      <c r="B285" s="256"/>
      <c r="C285" s="1237"/>
      <c r="D285" s="1237"/>
      <c r="E285" s="1231"/>
      <c r="F285" s="1231"/>
      <c r="G285" s="1235"/>
      <c r="H285" s="1231"/>
      <c r="I285" s="1235"/>
      <c r="J285" s="422" t="s">
        <v>1742</v>
      </c>
      <c r="K285" s="462" t="s">
        <v>863</v>
      </c>
      <c r="L285" s="463">
        <v>4700</v>
      </c>
      <c r="M285" s="423">
        <v>90</v>
      </c>
      <c r="N285" s="424" t="s">
        <v>1397</v>
      </c>
      <c r="O285" s="256"/>
    </row>
    <row r="286" spans="2:15" ht="21.75" thickBot="1" x14ac:dyDescent="0.3">
      <c r="B286" s="256"/>
      <c r="C286" s="1237"/>
      <c r="D286" s="1237"/>
      <c r="E286" s="1231"/>
      <c r="F286" s="1231"/>
      <c r="G286" s="1235"/>
      <c r="H286" s="1231"/>
      <c r="I286" s="1235"/>
      <c r="J286" s="422" t="s">
        <v>1743</v>
      </c>
      <c r="K286" s="462" t="s">
        <v>878</v>
      </c>
      <c r="L286" s="463">
        <v>4701</v>
      </c>
      <c r="M286" s="423">
        <v>25</v>
      </c>
      <c r="N286" s="424" t="s">
        <v>1403</v>
      </c>
      <c r="O286" s="256"/>
    </row>
    <row r="287" spans="2:15" ht="21.75" thickBot="1" x14ac:dyDescent="0.3">
      <c r="B287" s="256"/>
      <c r="C287" s="1219" t="s">
        <v>90</v>
      </c>
      <c r="D287" s="1219" t="s">
        <v>52</v>
      </c>
      <c r="E287" s="1230" t="s">
        <v>1744</v>
      </c>
      <c r="F287" s="1230" t="s">
        <v>1745</v>
      </c>
      <c r="G287" s="1234" t="s">
        <v>1746</v>
      </c>
      <c r="H287" s="1230" t="s">
        <v>1747</v>
      </c>
      <c r="I287" s="1234" t="s">
        <v>222</v>
      </c>
      <c r="J287" s="449" t="s">
        <v>1396</v>
      </c>
      <c r="K287" s="476" t="s">
        <v>862</v>
      </c>
      <c r="L287" s="477">
        <v>4900</v>
      </c>
      <c r="M287" s="450">
        <v>0</v>
      </c>
      <c r="N287" s="451" t="s">
        <v>1748</v>
      </c>
      <c r="O287" s="256"/>
    </row>
    <row r="288" spans="2:15" ht="21.75" thickBot="1" x14ac:dyDescent="0.3">
      <c r="B288" s="256"/>
      <c r="C288" s="1237"/>
      <c r="D288" s="1237"/>
      <c r="E288" s="1231"/>
      <c r="F288" s="1231"/>
      <c r="G288" s="1235"/>
      <c r="H288" s="1231"/>
      <c r="I288" s="1235"/>
      <c r="J288" s="449" t="s">
        <v>1386</v>
      </c>
      <c r="K288" s="476" t="s">
        <v>1382</v>
      </c>
      <c r="L288" s="477">
        <v>4401</v>
      </c>
      <c r="M288" s="450">
        <v>15</v>
      </c>
      <c r="N288" s="451">
        <v>28</v>
      </c>
      <c r="O288" s="256"/>
    </row>
    <row r="289" spans="2:15" ht="21.75" thickBot="1" x14ac:dyDescent="0.3">
      <c r="B289" s="256"/>
      <c r="C289" s="1237"/>
      <c r="D289" s="1237"/>
      <c r="E289" s="1231"/>
      <c r="F289" s="1231"/>
      <c r="G289" s="1235"/>
      <c r="H289" s="1231"/>
      <c r="I289" s="1235"/>
      <c r="J289" s="449" t="s">
        <v>1469</v>
      </c>
      <c r="K289" s="476" t="s">
        <v>855</v>
      </c>
      <c r="L289" s="477">
        <v>4500</v>
      </c>
      <c r="M289" s="450">
        <v>24</v>
      </c>
      <c r="N289" s="451" t="s">
        <v>1749</v>
      </c>
      <c r="O289" s="256"/>
    </row>
    <row r="290" spans="2:15" ht="21.75" thickBot="1" x14ac:dyDescent="0.3">
      <c r="B290" s="256"/>
      <c r="C290" s="1237"/>
      <c r="D290" s="1237"/>
      <c r="E290" s="1231"/>
      <c r="F290" s="1231"/>
      <c r="G290" s="1235"/>
      <c r="H290" s="1231"/>
      <c r="I290" s="1235"/>
      <c r="J290" s="449" t="s">
        <v>1390</v>
      </c>
      <c r="K290" s="476" t="s">
        <v>858</v>
      </c>
      <c r="L290" s="477">
        <v>4450</v>
      </c>
      <c r="M290" s="450">
        <v>38</v>
      </c>
      <c r="N290" s="451">
        <v>29.123999999999999</v>
      </c>
      <c r="O290" s="256"/>
    </row>
    <row r="291" spans="2:15" ht="21.75" thickBot="1" x14ac:dyDescent="0.3">
      <c r="B291" s="256"/>
      <c r="C291" s="1237"/>
      <c r="D291" s="1237"/>
      <c r="E291" s="1231"/>
      <c r="F291" s="1231"/>
      <c r="G291" s="1235"/>
      <c r="H291" s="1231"/>
      <c r="I291" s="1235"/>
      <c r="J291" s="449" t="s">
        <v>1388</v>
      </c>
      <c r="K291" s="476" t="s">
        <v>859</v>
      </c>
      <c r="L291" s="477">
        <v>4421</v>
      </c>
      <c r="M291" s="450">
        <v>22</v>
      </c>
      <c r="N291" s="451">
        <v>20</v>
      </c>
      <c r="O291" s="256"/>
    </row>
    <row r="292" spans="2:15" ht="21.75" thickBot="1" x14ac:dyDescent="0.3">
      <c r="B292" s="256"/>
      <c r="C292" s="1237"/>
      <c r="D292" s="1237"/>
      <c r="E292" s="1231"/>
      <c r="F292" s="1231"/>
      <c r="G292" s="1235"/>
      <c r="H292" s="1231"/>
      <c r="I292" s="1235"/>
      <c r="J292" s="449" t="s">
        <v>1376</v>
      </c>
      <c r="K292" s="476" t="s">
        <v>1411</v>
      </c>
      <c r="L292" s="477">
        <v>4260</v>
      </c>
      <c r="M292" s="450">
        <v>6</v>
      </c>
      <c r="N292" s="452" t="s">
        <v>623</v>
      </c>
      <c r="O292" s="256"/>
    </row>
    <row r="293" spans="2:15" ht="21.75" thickBot="1" x14ac:dyDescent="0.3">
      <c r="B293" s="256"/>
      <c r="C293" s="1237"/>
      <c r="D293" s="1237"/>
      <c r="E293" s="1231"/>
      <c r="F293" s="1231"/>
      <c r="G293" s="1235"/>
      <c r="H293" s="1231"/>
      <c r="I293" s="1235"/>
      <c r="J293" s="449" t="s">
        <v>1381</v>
      </c>
      <c r="K293" s="476" t="s">
        <v>1389</v>
      </c>
      <c r="L293" s="477">
        <v>4000</v>
      </c>
      <c r="M293" s="450">
        <v>45</v>
      </c>
      <c r="N293" s="452" t="s">
        <v>1750</v>
      </c>
      <c r="O293" s="256"/>
    </row>
    <row r="294" spans="2:15" ht="21.75" thickBot="1" x14ac:dyDescent="0.3">
      <c r="B294" s="256"/>
      <c r="C294" s="1219" t="s">
        <v>91</v>
      </c>
      <c r="D294" s="1230" t="s">
        <v>1751</v>
      </c>
      <c r="E294" s="1230" t="s">
        <v>1752</v>
      </c>
      <c r="F294" s="1230" t="s">
        <v>1753</v>
      </c>
      <c r="G294" s="1221" t="s">
        <v>1754</v>
      </c>
      <c r="H294" s="1230" t="s">
        <v>1755</v>
      </c>
      <c r="I294" s="1234" t="s">
        <v>334</v>
      </c>
      <c r="J294" s="425" t="s">
        <v>1396</v>
      </c>
      <c r="K294" s="467" t="s">
        <v>856</v>
      </c>
      <c r="L294" s="470">
        <v>4900</v>
      </c>
      <c r="M294" s="426">
        <v>0</v>
      </c>
      <c r="N294" s="437">
        <v>29.49</v>
      </c>
      <c r="O294" s="256"/>
    </row>
    <row r="295" spans="2:15" ht="21.75" thickBot="1" x14ac:dyDescent="0.3">
      <c r="B295" s="256"/>
      <c r="C295" s="1220"/>
      <c r="D295" s="1232"/>
      <c r="E295" s="1232"/>
      <c r="F295" s="1232"/>
      <c r="G295" s="1222"/>
      <c r="H295" s="1232"/>
      <c r="I295" s="1236"/>
      <c r="J295" s="422" t="s">
        <v>1756</v>
      </c>
      <c r="K295" s="465" t="s">
        <v>869</v>
      </c>
      <c r="L295" s="463">
        <v>4450</v>
      </c>
      <c r="M295" s="423">
        <v>105</v>
      </c>
      <c r="N295" s="429" t="s">
        <v>1757</v>
      </c>
      <c r="O295" s="256"/>
    </row>
    <row r="296" spans="2:15" ht="21.75" thickBot="1" x14ac:dyDescent="0.3">
      <c r="B296" s="256"/>
      <c r="C296" s="1219" t="s">
        <v>92</v>
      </c>
      <c r="D296" s="1230" t="s">
        <v>1179</v>
      </c>
      <c r="E296" s="1230" t="s">
        <v>1758</v>
      </c>
      <c r="F296" s="1230" t="s">
        <v>1326</v>
      </c>
      <c r="G296" s="1234" t="s">
        <v>531</v>
      </c>
      <c r="H296" s="1230" t="s">
        <v>1759</v>
      </c>
      <c r="I296" s="1234" t="s">
        <v>334</v>
      </c>
      <c r="J296" s="422" t="s">
        <v>1760</v>
      </c>
      <c r="K296" s="462" t="s">
        <v>862</v>
      </c>
      <c r="L296" s="463">
        <v>4260</v>
      </c>
      <c r="M296" s="423">
        <v>12</v>
      </c>
      <c r="N296" s="424" t="s">
        <v>623</v>
      </c>
      <c r="O296" s="256"/>
    </row>
    <row r="297" spans="2:15" ht="21.75" thickBot="1" x14ac:dyDescent="0.3">
      <c r="B297" s="256"/>
      <c r="C297" s="1237"/>
      <c r="D297" s="1231"/>
      <c r="E297" s="1231"/>
      <c r="F297" s="1231"/>
      <c r="G297" s="1235"/>
      <c r="H297" s="1231"/>
      <c r="I297" s="1235"/>
      <c r="J297" s="422" t="s">
        <v>1377</v>
      </c>
      <c r="K297" s="462" t="s">
        <v>857</v>
      </c>
      <c r="L297" s="463">
        <v>4500</v>
      </c>
      <c r="M297" s="423">
        <v>28</v>
      </c>
      <c r="N297" s="424" t="s">
        <v>1761</v>
      </c>
      <c r="O297" s="256"/>
    </row>
    <row r="298" spans="2:15" ht="21.75" thickBot="1" x14ac:dyDescent="0.3">
      <c r="B298" s="256"/>
      <c r="C298" s="1237"/>
      <c r="D298" s="1231"/>
      <c r="E298" s="1231"/>
      <c r="F298" s="1231"/>
      <c r="G298" s="1235"/>
      <c r="H298" s="1231"/>
      <c r="I298" s="1235"/>
      <c r="J298" s="422" t="s">
        <v>1762</v>
      </c>
      <c r="K298" s="462" t="s">
        <v>1433</v>
      </c>
      <c r="L298" s="463">
        <v>4630</v>
      </c>
      <c r="M298" s="423">
        <v>8</v>
      </c>
      <c r="N298" s="424" t="s">
        <v>1763</v>
      </c>
      <c r="O298" s="256"/>
    </row>
    <row r="299" spans="2:15" ht="21.75" thickBot="1" x14ac:dyDescent="0.3">
      <c r="B299" s="256"/>
      <c r="C299" s="1237"/>
      <c r="D299" s="1231"/>
      <c r="E299" s="1231"/>
      <c r="F299" s="1231"/>
      <c r="G299" s="1235"/>
      <c r="H299" s="1231"/>
      <c r="I299" s="1235"/>
      <c r="J299" s="422" t="s">
        <v>1425</v>
      </c>
      <c r="K299" s="462" t="s">
        <v>865</v>
      </c>
      <c r="L299" s="463">
        <v>4580</v>
      </c>
      <c r="M299" s="423">
        <v>31</v>
      </c>
      <c r="N299" s="424" t="s">
        <v>1480</v>
      </c>
      <c r="O299" s="256"/>
    </row>
    <row r="300" spans="2:15" ht="21.75" thickBot="1" x14ac:dyDescent="0.3">
      <c r="B300" s="256"/>
      <c r="C300" s="1237"/>
      <c r="D300" s="1231"/>
      <c r="E300" s="1231"/>
      <c r="F300" s="1231"/>
      <c r="G300" s="1235"/>
      <c r="H300" s="1231"/>
      <c r="I300" s="1235"/>
      <c r="J300" s="422" t="s">
        <v>1764</v>
      </c>
      <c r="K300" s="462" t="s">
        <v>1765</v>
      </c>
      <c r="L300" s="463">
        <v>4000</v>
      </c>
      <c r="M300" s="423">
        <v>18</v>
      </c>
      <c r="N300" s="424" t="s">
        <v>1766</v>
      </c>
      <c r="O300" s="256"/>
    </row>
    <row r="301" spans="2:15" ht="21.75" thickBot="1" x14ac:dyDescent="0.3">
      <c r="B301" s="256"/>
      <c r="C301" s="1237"/>
      <c r="D301" s="1231"/>
      <c r="E301" s="1231"/>
      <c r="F301" s="1231"/>
      <c r="G301" s="1235"/>
      <c r="H301" s="1231"/>
      <c r="I301" s="1235"/>
      <c r="J301" s="422" t="s">
        <v>1448</v>
      </c>
      <c r="K301" s="462" t="s">
        <v>855</v>
      </c>
      <c r="L301" s="463">
        <v>4100</v>
      </c>
      <c r="M301" s="423">
        <v>29</v>
      </c>
      <c r="N301" s="424" t="s">
        <v>1767</v>
      </c>
      <c r="O301" s="256"/>
    </row>
    <row r="302" spans="2:15" ht="21.75" thickBot="1" x14ac:dyDescent="0.3">
      <c r="B302" s="256"/>
      <c r="C302" s="1237"/>
      <c r="D302" s="1231"/>
      <c r="E302" s="1231"/>
      <c r="F302" s="1231"/>
      <c r="G302" s="1235"/>
      <c r="H302" s="1231"/>
      <c r="I302" s="1235"/>
      <c r="J302" s="422" t="s">
        <v>1428</v>
      </c>
      <c r="K302" s="462" t="s">
        <v>875</v>
      </c>
      <c r="L302" s="463">
        <v>4640</v>
      </c>
      <c r="M302" s="423">
        <v>8</v>
      </c>
      <c r="N302" s="424" t="s">
        <v>1768</v>
      </c>
      <c r="O302" s="256"/>
    </row>
    <row r="303" spans="2:15" ht="21.75" thickBot="1" x14ac:dyDescent="0.3">
      <c r="B303" s="256"/>
      <c r="C303" s="1237"/>
      <c r="D303" s="1231"/>
      <c r="E303" s="1231"/>
      <c r="F303" s="1231"/>
      <c r="G303" s="1235"/>
      <c r="H303" s="1231"/>
      <c r="I303" s="1235"/>
      <c r="J303" s="422" t="s">
        <v>1769</v>
      </c>
      <c r="K303" s="462" t="s">
        <v>858</v>
      </c>
      <c r="L303" s="463">
        <v>4130</v>
      </c>
      <c r="M303" s="423">
        <v>14</v>
      </c>
      <c r="N303" s="424" t="s">
        <v>1770</v>
      </c>
      <c r="O303" s="256"/>
    </row>
    <row r="304" spans="2:15" ht="21.75" thickBot="1" x14ac:dyDescent="0.3">
      <c r="B304" s="256"/>
      <c r="C304" s="1237"/>
      <c r="D304" s="1231"/>
      <c r="E304" s="1231"/>
      <c r="F304" s="1231"/>
      <c r="G304" s="1235"/>
      <c r="H304" s="1231"/>
      <c r="I304" s="1235"/>
      <c r="J304" s="422" t="s">
        <v>1771</v>
      </c>
      <c r="K304" s="462" t="s">
        <v>856</v>
      </c>
      <c r="L304" s="463">
        <v>4272</v>
      </c>
      <c r="M304" s="423">
        <v>35</v>
      </c>
      <c r="N304" s="424" t="s">
        <v>1772</v>
      </c>
      <c r="O304" s="256"/>
    </row>
    <row r="305" spans="2:15" ht="21.75" thickBot="1" x14ac:dyDescent="0.3">
      <c r="B305" s="256"/>
      <c r="C305" s="1237"/>
      <c r="D305" s="1231"/>
      <c r="E305" s="1231"/>
      <c r="F305" s="1231"/>
      <c r="G305" s="1235"/>
      <c r="H305" s="1231"/>
      <c r="I305" s="1235"/>
      <c r="J305" s="422" t="s">
        <v>1773</v>
      </c>
      <c r="K305" s="462" t="s">
        <v>863</v>
      </c>
      <c r="L305" s="463">
        <v>4540</v>
      </c>
      <c r="M305" s="423">
        <v>15</v>
      </c>
      <c r="N305" s="424" t="s">
        <v>1774</v>
      </c>
      <c r="O305" s="256"/>
    </row>
    <row r="306" spans="2:15" ht="21.75" thickBot="1" x14ac:dyDescent="0.3">
      <c r="B306" s="256"/>
      <c r="C306" s="1237"/>
      <c r="D306" s="1231"/>
      <c r="E306" s="1231"/>
      <c r="F306" s="1231"/>
      <c r="G306" s="1235"/>
      <c r="H306" s="1231"/>
      <c r="I306" s="1235"/>
      <c r="J306" s="422" t="s">
        <v>1379</v>
      </c>
      <c r="K306" s="462" t="s">
        <v>1389</v>
      </c>
      <c r="L306" s="463">
        <v>4220</v>
      </c>
      <c r="M306" s="423">
        <v>19</v>
      </c>
      <c r="N306" s="424" t="s">
        <v>1775</v>
      </c>
      <c r="O306" s="256"/>
    </row>
    <row r="307" spans="2:15" ht="21.75" thickBot="1" x14ac:dyDescent="0.3">
      <c r="B307" s="256"/>
      <c r="C307" s="1237"/>
      <c r="D307" s="1231"/>
      <c r="E307" s="1231"/>
      <c r="F307" s="1231"/>
      <c r="G307" s="1235"/>
      <c r="H307" s="1231"/>
      <c r="I307" s="1235"/>
      <c r="J307" s="422" t="s">
        <v>1450</v>
      </c>
      <c r="K307" s="462" t="s">
        <v>879</v>
      </c>
      <c r="L307" s="463">
        <v>4570</v>
      </c>
      <c r="M307" s="423">
        <v>26</v>
      </c>
      <c r="N307" s="424" t="s">
        <v>1776</v>
      </c>
      <c r="O307" s="256"/>
    </row>
    <row r="308" spans="2:15" ht="21.75" thickBot="1" x14ac:dyDescent="0.3">
      <c r="B308" s="256"/>
      <c r="C308" s="1237"/>
      <c r="D308" s="1231"/>
      <c r="E308" s="1231"/>
      <c r="F308" s="1231"/>
      <c r="G308" s="1235"/>
      <c r="H308" s="1231"/>
      <c r="I308" s="1235"/>
      <c r="J308" s="422" t="s">
        <v>1434</v>
      </c>
      <c r="K308" s="462" t="s">
        <v>861</v>
      </c>
      <c r="L308" s="463">
        <v>4600</v>
      </c>
      <c r="M308" s="423">
        <v>10</v>
      </c>
      <c r="N308" s="424" t="s">
        <v>1647</v>
      </c>
      <c r="O308" s="256"/>
    </row>
    <row r="309" spans="2:15" ht="42.75" thickBot="1" x14ac:dyDescent="0.3">
      <c r="B309" s="256"/>
      <c r="C309" s="1237"/>
      <c r="D309" s="1231"/>
      <c r="E309" s="1231"/>
      <c r="F309" s="1231"/>
      <c r="G309" s="1235"/>
      <c r="H309" s="1231"/>
      <c r="I309" s="1235"/>
      <c r="J309" s="422" t="s">
        <v>1777</v>
      </c>
      <c r="K309" s="462" t="s">
        <v>873</v>
      </c>
      <c r="L309" s="463">
        <v>4421</v>
      </c>
      <c r="M309" s="423">
        <v>25</v>
      </c>
      <c r="N309" s="424" t="s">
        <v>1652</v>
      </c>
      <c r="O309" s="256"/>
    </row>
    <row r="310" spans="2:15" ht="21.75" thickBot="1" x14ac:dyDescent="0.3">
      <c r="B310" s="256"/>
      <c r="C310" s="1237"/>
      <c r="D310" s="1231"/>
      <c r="E310" s="1231"/>
      <c r="F310" s="1231"/>
      <c r="G310" s="1235"/>
      <c r="H310" s="1231"/>
      <c r="I310" s="1235"/>
      <c r="J310" s="422" t="s">
        <v>1778</v>
      </c>
      <c r="K310" s="462" t="s">
        <v>1575</v>
      </c>
      <c r="L310" s="463">
        <v>4000</v>
      </c>
      <c r="M310" s="423">
        <v>42</v>
      </c>
      <c r="N310" s="424" t="s">
        <v>1779</v>
      </c>
      <c r="O310" s="256"/>
    </row>
    <row r="311" spans="2:15" ht="21.75" thickBot="1" x14ac:dyDescent="0.3">
      <c r="B311" s="256"/>
      <c r="C311" s="1237"/>
      <c r="D311" s="1231"/>
      <c r="E311" s="1231"/>
      <c r="F311" s="1231"/>
      <c r="G311" s="1235"/>
      <c r="H311" s="1231"/>
      <c r="I311" s="1235"/>
      <c r="J311" s="422" t="s">
        <v>1386</v>
      </c>
      <c r="K311" s="462" t="s">
        <v>887</v>
      </c>
      <c r="L311" s="463">
        <v>4401</v>
      </c>
      <c r="M311" s="423">
        <v>35</v>
      </c>
      <c r="N311" s="424" t="s">
        <v>1780</v>
      </c>
      <c r="O311" s="256"/>
    </row>
    <row r="312" spans="2:15" ht="21.75" thickBot="1" x14ac:dyDescent="0.3">
      <c r="B312" s="256"/>
      <c r="C312" s="1237"/>
      <c r="D312" s="1231"/>
      <c r="E312" s="1231"/>
      <c r="F312" s="1231"/>
      <c r="G312" s="1235"/>
      <c r="H312" s="1231"/>
      <c r="I312" s="1235"/>
      <c r="J312" s="422" t="s">
        <v>1781</v>
      </c>
      <c r="K312" s="462" t="s">
        <v>944</v>
      </c>
      <c r="L312" s="463">
        <v>4700</v>
      </c>
      <c r="M312" s="423">
        <v>27</v>
      </c>
      <c r="N312" s="424" t="s">
        <v>1782</v>
      </c>
      <c r="O312" s="256"/>
    </row>
    <row r="313" spans="2:15" ht="21.75" thickBot="1" x14ac:dyDescent="0.3">
      <c r="B313" s="126"/>
      <c r="C313" s="1219" t="s">
        <v>97</v>
      </c>
      <c r="D313" s="1230" t="s">
        <v>61</v>
      </c>
      <c r="E313" s="1230" t="s">
        <v>1783</v>
      </c>
      <c r="F313" s="1230" t="s">
        <v>1784</v>
      </c>
      <c r="G313" s="1234" t="s">
        <v>1785</v>
      </c>
      <c r="H313" s="1230" t="s">
        <v>1784</v>
      </c>
      <c r="I313" s="1230" t="s">
        <v>1786</v>
      </c>
      <c r="J313" s="422" t="s">
        <v>1787</v>
      </c>
      <c r="K313" s="465" t="s">
        <v>856</v>
      </c>
      <c r="L313" s="466">
        <v>4900</v>
      </c>
      <c r="M313" s="423">
        <v>0</v>
      </c>
      <c r="N313" s="424" t="s">
        <v>1788</v>
      </c>
      <c r="O313" s="256"/>
    </row>
    <row r="314" spans="2:15" ht="21.75" thickBot="1" x14ac:dyDescent="0.3">
      <c r="B314" s="126"/>
      <c r="C314" s="1237"/>
      <c r="D314" s="1231"/>
      <c r="E314" s="1231"/>
      <c r="F314" s="1231"/>
      <c r="G314" s="1235"/>
      <c r="H314" s="1231"/>
      <c r="I314" s="1231"/>
      <c r="J314" s="425" t="s">
        <v>1789</v>
      </c>
      <c r="K314" s="467" t="s">
        <v>855</v>
      </c>
      <c r="L314" s="468">
        <v>4260</v>
      </c>
      <c r="M314" s="426">
        <v>4</v>
      </c>
      <c r="N314" s="440" t="s">
        <v>623</v>
      </c>
      <c r="O314" s="256"/>
    </row>
    <row r="315" spans="2:15" ht="21.75" thickBot="1" x14ac:dyDescent="0.3">
      <c r="B315" s="126"/>
      <c r="C315" s="1237"/>
      <c r="D315" s="1231"/>
      <c r="E315" s="1231"/>
      <c r="F315" s="1231"/>
      <c r="G315" s="1235"/>
      <c r="H315" s="1231"/>
      <c r="I315" s="1231"/>
      <c r="J315" s="425" t="s">
        <v>1381</v>
      </c>
      <c r="K315" s="467" t="s">
        <v>1382</v>
      </c>
      <c r="L315" s="468">
        <v>4000</v>
      </c>
      <c r="M315" s="426">
        <v>43</v>
      </c>
      <c r="N315" s="440" t="s">
        <v>1790</v>
      </c>
      <c r="O315" s="256"/>
    </row>
    <row r="316" spans="2:15" ht="21.75" thickBot="1" x14ac:dyDescent="0.3">
      <c r="B316" s="126"/>
      <c r="C316" s="1237"/>
      <c r="D316" s="1231"/>
      <c r="E316" s="1231"/>
      <c r="F316" s="1231"/>
      <c r="G316" s="1235"/>
      <c r="H316" s="1231"/>
      <c r="I316" s="1231"/>
      <c r="J316" s="422" t="s">
        <v>1791</v>
      </c>
      <c r="K316" s="465" t="s">
        <v>858</v>
      </c>
      <c r="L316" s="466">
        <v>4401</v>
      </c>
      <c r="M316" s="423">
        <v>18</v>
      </c>
      <c r="N316" s="431">
        <v>28</v>
      </c>
      <c r="O316" s="256"/>
    </row>
    <row r="317" spans="2:15" ht="21.75" thickBot="1" x14ac:dyDescent="0.3">
      <c r="B317" s="126"/>
      <c r="C317" s="1237"/>
      <c r="D317" s="1231"/>
      <c r="E317" s="1231"/>
      <c r="F317" s="1231"/>
      <c r="G317" s="1235"/>
      <c r="H317" s="1231"/>
      <c r="I317" s="1231"/>
      <c r="J317" s="422" t="s">
        <v>1377</v>
      </c>
      <c r="K317" s="465" t="s">
        <v>862</v>
      </c>
      <c r="L317" s="466">
        <v>4500</v>
      </c>
      <c r="M317" s="423">
        <v>30</v>
      </c>
      <c r="N317" s="431" t="s">
        <v>860</v>
      </c>
      <c r="O317" s="256"/>
    </row>
    <row r="318" spans="2:15" ht="21.75" thickBot="1" x14ac:dyDescent="0.3">
      <c r="B318" s="256"/>
      <c r="C318" s="1219" t="s">
        <v>100</v>
      </c>
      <c r="D318" s="1230" t="s">
        <v>61</v>
      </c>
      <c r="E318" s="1230" t="s">
        <v>1792</v>
      </c>
      <c r="F318" s="1230" t="s">
        <v>1793</v>
      </c>
      <c r="G318" s="1234" t="s">
        <v>1794</v>
      </c>
      <c r="H318" s="1230" t="s">
        <v>1795</v>
      </c>
      <c r="I318" s="1234" t="s">
        <v>154</v>
      </c>
      <c r="J318" s="422" t="s">
        <v>1396</v>
      </c>
      <c r="K318" s="463">
        <v>205</v>
      </c>
      <c r="L318" s="463">
        <v>4900</v>
      </c>
      <c r="M318" s="423">
        <v>0</v>
      </c>
      <c r="N318" s="429">
        <v>25</v>
      </c>
      <c r="O318" s="256"/>
    </row>
    <row r="319" spans="2:15" ht="71.25" customHeight="1" thickBot="1" x14ac:dyDescent="0.3">
      <c r="B319" s="256"/>
      <c r="C319" s="1237"/>
      <c r="D319" s="1231"/>
      <c r="E319" s="1231"/>
      <c r="F319" s="1231"/>
      <c r="G319" s="1235"/>
      <c r="H319" s="1231"/>
      <c r="I319" s="1235"/>
      <c r="J319" s="422" t="s">
        <v>1378</v>
      </c>
      <c r="K319" s="462" t="s">
        <v>1382</v>
      </c>
      <c r="L319" s="463">
        <v>4580</v>
      </c>
      <c r="M319" s="423">
        <v>43</v>
      </c>
      <c r="N319" s="429">
        <v>25</v>
      </c>
      <c r="O319" s="256"/>
    </row>
    <row r="320" spans="2:15" ht="63.75" thickBot="1" x14ac:dyDescent="0.3">
      <c r="B320" s="256"/>
      <c r="C320" s="1219" t="s">
        <v>1796</v>
      </c>
      <c r="D320" s="1230" t="s">
        <v>66</v>
      </c>
      <c r="E320" s="1230" t="s">
        <v>1797</v>
      </c>
      <c r="F320" s="1230" t="s">
        <v>1798</v>
      </c>
      <c r="G320" s="1221" t="s">
        <v>372</v>
      </c>
      <c r="H320" s="1230" t="s">
        <v>1799</v>
      </c>
      <c r="I320" s="1234" t="s">
        <v>160</v>
      </c>
      <c r="J320" s="422" t="s">
        <v>1396</v>
      </c>
      <c r="K320" s="463">
        <v>115</v>
      </c>
      <c r="L320" s="463">
        <v>4900</v>
      </c>
      <c r="M320" s="423">
        <v>5</v>
      </c>
      <c r="N320" s="424" t="s">
        <v>1800</v>
      </c>
      <c r="O320" s="256"/>
    </row>
    <row r="321" spans="2:15" ht="42.75" thickBot="1" x14ac:dyDescent="0.3">
      <c r="B321" s="256"/>
      <c r="C321" s="1237"/>
      <c r="D321" s="1231"/>
      <c r="E321" s="1231"/>
      <c r="F321" s="1231"/>
      <c r="G321" s="1233"/>
      <c r="H321" s="1231"/>
      <c r="I321" s="1235"/>
      <c r="J321" s="422" t="s">
        <v>1377</v>
      </c>
      <c r="K321" s="463">
        <v>110</v>
      </c>
      <c r="L321" s="463">
        <v>4500</v>
      </c>
      <c r="M321" s="423">
        <v>16</v>
      </c>
      <c r="N321" s="424" t="s">
        <v>1801</v>
      </c>
      <c r="O321" s="256"/>
    </row>
    <row r="322" spans="2:15" ht="21.75" thickBot="1" x14ac:dyDescent="0.3">
      <c r="B322" s="256"/>
      <c r="C322" s="1237"/>
      <c r="D322" s="1231"/>
      <c r="E322" s="1231"/>
      <c r="F322" s="1231"/>
      <c r="G322" s="1233"/>
      <c r="H322" s="1231"/>
      <c r="I322" s="1235"/>
      <c r="J322" s="422" t="s">
        <v>1448</v>
      </c>
      <c r="K322" s="463">
        <v>102</v>
      </c>
      <c r="L322" s="463">
        <v>4100</v>
      </c>
      <c r="M322" s="423">
        <v>24</v>
      </c>
      <c r="N322" s="424" t="s">
        <v>1802</v>
      </c>
      <c r="O322" s="256"/>
    </row>
    <row r="323" spans="2:15" ht="21.75" thickBot="1" x14ac:dyDescent="0.3">
      <c r="B323" s="256"/>
      <c r="C323" s="1237"/>
      <c r="D323" s="1231"/>
      <c r="E323" s="1231"/>
      <c r="F323" s="1231"/>
      <c r="G323" s="1233"/>
      <c r="H323" s="1231"/>
      <c r="I323" s="1235"/>
      <c r="J323" s="422" t="s">
        <v>1460</v>
      </c>
      <c r="K323" s="463">
        <v>129</v>
      </c>
      <c r="L323" s="463">
        <v>4450</v>
      </c>
      <c r="M323" s="423">
        <v>18</v>
      </c>
      <c r="N323" s="424" t="s">
        <v>1803</v>
      </c>
      <c r="O323" s="256"/>
    </row>
    <row r="324" spans="2:15" ht="42.75" thickBot="1" x14ac:dyDescent="0.3">
      <c r="B324" s="256"/>
      <c r="C324" s="1237"/>
      <c r="D324" s="1231"/>
      <c r="E324" s="1231"/>
      <c r="F324" s="1231"/>
      <c r="G324" s="1233"/>
      <c r="H324" s="1231"/>
      <c r="I324" s="1235"/>
      <c r="J324" s="422" t="s">
        <v>1804</v>
      </c>
      <c r="K324" s="463">
        <v>104</v>
      </c>
      <c r="L324" s="463">
        <v>4220</v>
      </c>
      <c r="M324" s="423">
        <v>36</v>
      </c>
      <c r="N324" s="424" t="s">
        <v>1805</v>
      </c>
      <c r="O324" s="256"/>
    </row>
    <row r="325" spans="2:15" ht="42.75" thickBot="1" x14ac:dyDescent="0.3">
      <c r="B325" s="256"/>
      <c r="C325" s="1237"/>
      <c r="D325" s="1231"/>
      <c r="E325" s="1231"/>
      <c r="F325" s="1231"/>
      <c r="G325" s="1233"/>
      <c r="H325" s="1231"/>
      <c r="I325" s="1235"/>
      <c r="J325" s="422" t="s">
        <v>1386</v>
      </c>
      <c r="K325" s="463">
        <v>106</v>
      </c>
      <c r="L325" s="463">
        <v>4401</v>
      </c>
      <c r="M325" s="423">
        <v>18</v>
      </c>
      <c r="N325" s="424" t="s">
        <v>1806</v>
      </c>
      <c r="O325" s="256"/>
    </row>
    <row r="326" spans="2:15" ht="21.75" thickBot="1" x14ac:dyDescent="0.3">
      <c r="B326" s="256"/>
      <c r="C326" s="1237"/>
      <c r="D326" s="1231"/>
      <c r="E326" s="1231"/>
      <c r="F326" s="1231"/>
      <c r="G326" s="1233"/>
      <c r="H326" s="1231"/>
      <c r="I326" s="1235"/>
      <c r="J326" s="422" t="s">
        <v>1428</v>
      </c>
      <c r="K326" s="463">
        <v>120</v>
      </c>
      <c r="L326" s="463">
        <v>4640</v>
      </c>
      <c r="M326" s="423">
        <v>12</v>
      </c>
      <c r="N326" s="424" t="s">
        <v>1807</v>
      </c>
      <c r="O326" s="256"/>
    </row>
    <row r="327" spans="2:15" ht="42.75" thickBot="1" x14ac:dyDescent="0.3">
      <c r="B327" s="256"/>
      <c r="C327" s="1237"/>
      <c r="D327" s="1231"/>
      <c r="E327" s="1231"/>
      <c r="F327" s="1231"/>
      <c r="G327" s="1233"/>
      <c r="H327" s="1231"/>
      <c r="I327" s="1235"/>
      <c r="J327" s="422" t="s">
        <v>1381</v>
      </c>
      <c r="K327" s="463">
        <v>101</v>
      </c>
      <c r="L327" s="463">
        <v>4000</v>
      </c>
      <c r="M327" s="423">
        <v>56</v>
      </c>
      <c r="N327" s="424" t="s">
        <v>1808</v>
      </c>
      <c r="O327" s="256"/>
    </row>
    <row r="328" spans="2:15" ht="21.75" thickBot="1" x14ac:dyDescent="0.3">
      <c r="B328" s="256"/>
      <c r="C328" s="1237"/>
      <c r="D328" s="1231"/>
      <c r="E328" s="1231"/>
      <c r="F328" s="1231"/>
      <c r="G328" s="1233"/>
      <c r="H328" s="1231"/>
      <c r="I328" s="1235"/>
      <c r="J328" s="422" t="s">
        <v>1809</v>
      </c>
      <c r="K328" s="463">
        <v>105</v>
      </c>
      <c r="L328" s="463">
        <v>4260</v>
      </c>
      <c r="M328" s="423">
        <v>4</v>
      </c>
      <c r="N328" s="424" t="s">
        <v>623</v>
      </c>
      <c r="O328" s="256"/>
    </row>
    <row r="329" spans="2:15" ht="21.75" thickBot="1" x14ac:dyDescent="0.3">
      <c r="B329" s="256"/>
      <c r="C329" s="1219" t="s">
        <v>1810</v>
      </c>
      <c r="D329" s="1230" t="s">
        <v>66</v>
      </c>
      <c r="E329" s="1230" t="s">
        <v>1811</v>
      </c>
      <c r="F329" s="1230" t="s">
        <v>1812</v>
      </c>
      <c r="G329" s="1221" t="s">
        <v>1813</v>
      </c>
      <c r="H329" s="1230" t="s">
        <v>1812</v>
      </c>
      <c r="I329" s="1234" t="s">
        <v>170</v>
      </c>
      <c r="J329" s="422" t="s">
        <v>1396</v>
      </c>
      <c r="K329" s="462" t="s">
        <v>864</v>
      </c>
      <c r="L329" s="463">
        <v>4900</v>
      </c>
      <c r="M329" s="430">
        <v>0</v>
      </c>
      <c r="N329" s="424" t="s">
        <v>1814</v>
      </c>
      <c r="O329" s="256"/>
    </row>
    <row r="330" spans="2:15" ht="21.75" thickBot="1" x14ac:dyDescent="0.3">
      <c r="B330" s="256"/>
      <c r="C330" s="1237"/>
      <c r="D330" s="1231"/>
      <c r="E330" s="1231"/>
      <c r="F330" s="1231"/>
      <c r="G330" s="1233"/>
      <c r="H330" s="1231"/>
      <c r="I330" s="1235"/>
      <c r="J330" s="422" t="s">
        <v>1815</v>
      </c>
      <c r="K330" s="462" t="s">
        <v>1382</v>
      </c>
      <c r="L330" s="463">
        <v>4000</v>
      </c>
      <c r="M330" s="430">
        <v>18</v>
      </c>
      <c r="N330" s="424" t="s">
        <v>1383</v>
      </c>
      <c r="O330" s="256"/>
    </row>
    <row r="331" spans="2:15" ht="21.75" thickBot="1" x14ac:dyDescent="0.3">
      <c r="B331" s="256"/>
      <c r="C331" s="1220"/>
      <c r="D331" s="1232"/>
      <c r="E331" s="1232"/>
      <c r="F331" s="1232"/>
      <c r="G331" s="1222"/>
      <c r="H331" s="1232"/>
      <c r="I331" s="1236"/>
      <c r="J331" s="422" t="s">
        <v>1816</v>
      </c>
      <c r="K331" s="462" t="s">
        <v>859</v>
      </c>
      <c r="L331" s="463">
        <v>4401</v>
      </c>
      <c r="M331" s="430">
        <v>16</v>
      </c>
      <c r="N331" s="424">
        <v>28</v>
      </c>
      <c r="O331" s="256"/>
    </row>
    <row r="332" spans="2:15" ht="63.75" thickBot="1" x14ac:dyDescent="0.3">
      <c r="B332" s="256"/>
      <c r="C332" s="1237" t="s">
        <v>1817</v>
      </c>
      <c r="D332" s="1230" t="s">
        <v>70</v>
      </c>
      <c r="E332" s="1230" t="s">
        <v>1818</v>
      </c>
      <c r="F332" s="1230" t="s">
        <v>1819</v>
      </c>
      <c r="G332" s="1234" t="s">
        <v>1820</v>
      </c>
      <c r="H332" s="429" t="s">
        <v>1819</v>
      </c>
      <c r="I332" s="424" t="s">
        <v>312</v>
      </c>
      <c r="J332" s="425" t="s">
        <v>1381</v>
      </c>
      <c r="K332" s="469" t="s">
        <v>1382</v>
      </c>
      <c r="L332" s="470">
        <v>4000</v>
      </c>
      <c r="M332" s="426">
        <v>25</v>
      </c>
      <c r="N332" s="440" t="s">
        <v>1383</v>
      </c>
      <c r="O332" s="256"/>
    </row>
    <row r="333" spans="2:15" ht="21.75" thickBot="1" x14ac:dyDescent="0.3">
      <c r="B333" s="256"/>
      <c r="C333" s="1237"/>
      <c r="D333" s="1231"/>
      <c r="E333" s="1231"/>
      <c r="F333" s="1231"/>
      <c r="G333" s="1235"/>
      <c r="H333" s="1231" t="s">
        <v>1821</v>
      </c>
      <c r="I333" s="1235" t="s">
        <v>1822</v>
      </c>
      <c r="J333" s="441" t="s">
        <v>1396</v>
      </c>
      <c r="K333" s="473" t="s">
        <v>862</v>
      </c>
      <c r="L333" s="474">
        <v>4900</v>
      </c>
      <c r="M333" s="442">
        <v>0</v>
      </c>
      <c r="N333" s="443" t="s">
        <v>1683</v>
      </c>
      <c r="O333" s="256"/>
    </row>
    <row r="334" spans="2:15" x14ac:dyDescent="0.25">
      <c r="B334" s="256"/>
      <c r="C334" s="1237"/>
      <c r="D334" s="1231"/>
      <c r="E334" s="1231"/>
      <c r="F334" s="1231"/>
      <c r="G334" s="1235"/>
      <c r="H334" s="1231"/>
      <c r="I334" s="1235"/>
      <c r="J334" s="1224" t="s">
        <v>1454</v>
      </c>
      <c r="K334" s="1226" t="s">
        <v>1389</v>
      </c>
      <c r="L334" s="1244">
        <v>4500</v>
      </c>
      <c r="M334" s="1219">
        <v>19</v>
      </c>
      <c r="N334" s="1234" t="s">
        <v>860</v>
      </c>
      <c r="O334" s="256"/>
    </row>
    <row r="335" spans="2:15" x14ac:dyDescent="0.25">
      <c r="B335" s="256"/>
      <c r="C335" s="1237"/>
      <c r="D335" s="1231"/>
      <c r="E335" s="1231"/>
      <c r="F335" s="1231"/>
      <c r="G335" s="1235"/>
      <c r="H335" s="1231"/>
      <c r="I335" s="1235"/>
      <c r="J335" s="1242"/>
      <c r="K335" s="1243"/>
      <c r="L335" s="1245"/>
      <c r="M335" s="1237"/>
      <c r="N335" s="1235"/>
      <c r="O335" s="256"/>
    </row>
    <row r="336" spans="2:15" ht="15.75" thickBot="1" x14ac:dyDescent="0.3">
      <c r="B336" s="256"/>
      <c r="C336" s="1220"/>
      <c r="D336" s="1232"/>
      <c r="E336" s="1232"/>
      <c r="F336" s="1232"/>
      <c r="G336" s="1236"/>
      <c r="H336" s="1232"/>
      <c r="I336" s="1236"/>
      <c r="J336" s="1225"/>
      <c r="K336" s="1227"/>
      <c r="L336" s="1246"/>
      <c r="M336" s="1220"/>
      <c r="N336" s="1236"/>
      <c r="O336" s="256"/>
    </row>
    <row r="337" spans="2:15" ht="21.75" thickBot="1" x14ac:dyDescent="0.3">
      <c r="B337" s="256"/>
      <c r="C337" s="1219" t="s">
        <v>1823</v>
      </c>
      <c r="D337" s="1230" t="s">
        <v>70</v>
      </c>
      <c r="E337" s="1230" t="s">
        <v>1824</v>
      </c>
      <c r="F337" s="1230" t="s">
        <v>1825</v>
      </c>
      <c r="G337" s="1234" t="s">
        <v>1826</v>
      </c>
      <c r="H337" s="1230" t="s">
        <v>1827</v>
      </c>
      <c r="I337" s="1219" t="s">
        <v>1828</v>
      </c>
      <c r="J337" s="422" t="s">
        <v>1396</v>
      </c>
      <c r="K337" s="465" t="s">
        <v>871</v>
      </c>
      <c r="L337" s="466">
        <v>4900</v>
      </c>
      <c r="M337" s="423">
        <v>0</v>
      </c>
      <c r="N337" s="428">
        <v>30</v>
      </c>
      <c r="O337" s="256"/>
    </row>
    <row r="338" spans="2:15" ht="42.75" thickBot="1" x14ac:dyDescent="0.3">
      <c r="B338" s="256"/>
      <c r="C338" s="1237"/>
      <c r="D338" s="1231"/>
      <c r="E338" s="1231"/>
      <c r="F338" s="1231"/>
      <c r="G338" s="1235"/>
      <c r="H338" s="1231"/>
      <c r="I338" s="1237"/>
      <c r="J338" s="422" t="s">
        <v>1829</v>
      </c>
      <c r="K338" s="465" t="s">
        <v>859</v>
      </c>
      <c r="L338" s="466">
        <v>4700</v>
      </c>
      <c r="M338" s="423">
        <v>30</v>
      </c>
      <c r="N338" s="428">
        <v>30</v>
      </c>
      <c r="O338" s="256"/>
    </row>
    <row r="339" spans="2:15" ht="42.75" thickBot="1" x14ac:dyDescent="0.3">
      <c r="B339" s="256"/>
      <c r="C339" s="1220"/>
      <c r="D339" s="1232"/>
      <c r="E339" s="1232"/>
      <c r="F339" s="1232"/>
      <c r="G339" s="1236"/>
      <c r="H339" s="1232"/>
      <c r="I339" s="1220"/>
      <c r="J339" s="422" t="s">
        <v>1830</v>
      </c>
      <c r="K339" s="465" t="s">
        <v>1389</v>
      </c>
      <c r="L339" s="466">
        <v>4700</v>
      </c>
      <c r="M339" s="423">
        <v>30</v>
      </c>
      <c r="N339" s="428">
        <v>30</v>
      </c>
      <c r="O339" s="256"/>
    </row>
    <row r="340" spans="2:15" x14ac:dyDescent="0.25">
      <c r="B340" s="256"/>
      <c r="C340" s="1219" t="s">
        <v>1831</v>
      </c>
      <c r="D340" s="1219" t="s">
        <v>79</v>
      </c>
      <c r="E340" s="1230" t="s">
        <v>1832</v>
      </c>
      <c r="F340" s="1230" t="s">
        <v>1833</v>
      </c>
      <c r="G340" s="1221" t="s">
        <v>1834</v>
      </c>
      <c r="H340" s="1230" t="s">
        <v>1835</v>
      </c>
      <c r="I340" s="1234" t="s">
        <v>217</v>
      </c>
      <c r="J340" s="1224" t="s">
        <v>1836</v>
      </c>
      <c r="K340" s="1226" t="s">
        <v>868</v>
      </c>
      <c r="L340" s="1228">
        <v>4900</v>
      </c>
      <c r="M340" s="1219">
        <v>0</v>
      </c>
      <c r="N340" s="1221" t="s">
        <v>1837</v>
      </c>
      <c r="O340" s="256"/>
    </row>
    <row r="341" spans="2:15" ht="15.75" thickBot="1" x14ac:dyDescent="0.3">
      <c r="B341" s="256"/>
      <c r="C341" s="1237"/>
      <c r="D341" s="1237"/>
      <c r="E341" s="1231"/>
      <c r="F341" s="1231"/>
      <c r="G341" s="1233"/>
      <c r="H341" s="1231"/>
      <c r="I341" s="1235"/>
      <c r="J341" s="1225"/>
      <c r="K341" s="1227"/>
      <c r="L341" s="1229"/>
      <c r="M341" s="1220"/>
      <c r="N341" s="1222"/>
      <c r="O341" s="256"/>
    </row>
    <row r="342" spans="2:15" ht="21.75" thickBot="1" x14ac:dyDescent="0.3">
      <c r="B342" s="256"/>
      <c r="C342" s="1237"/>
      <c r="D342" s="1237"/>
      <c r="E342" s="1231"/>
      <c r="F342" s="1231"/>
      <c r="G342" s="1233"/>
      <c r="H342" s="1231"/>
      <c r="I342" s="1235"/>
      <c r="J342" s="422" t="s">
        <v>1377</v>
      </c>
      <c r="K342" s="465" t="s">
        <v>862</v>
      </c>
      <c r="L342" s="466">
        <v>4500</v>
      </c>
      <c r="M342" s="423">
        <v>19</v>
      </c>
      <c r="N342" s="431" t="s">
        <v>1609</v>
      </c>
      <c r="O342" s="256"/>
    </row>
    <row r="343" spans="2:15" ht="21.75" thickBot="1" x14ac:dyDescent="0.3">
      <c r="B343" s="256"/>
      <c r="C343" s="1237"/>
      <c r="D343" s="1237"/>
      <c r="E343" s="1231"/>
      <c r="F343" s="1231"/>
      <c r="G343" s="1233"/>
      <c r="H343" s="1231"/>
      <c r="I343" s="1235"/>
      <c r="J343" s="422" t="s">
        <v>1381</v>
      </c>
      <c r="K343" s="462" t="s">
        <v>1382</v>
      </c>
      <c r="L343" s="463">
        <v>4000</v>
      </c>
      <c r="M343" s="423">
        <v>20</v>
      </c>
      <c r="N343" s="424" t="s">
        <v>1383</v>
      </c>
      <c r="O343" s="256"/>
    </row>
    <row r="344" spans="2:15" x14ac:dyDescent="0.25">
      <c r="B344" s="256"/>
      <c r="C344" s="1237"/>
      <c r="D344" s="1237"/>
      <c r="E344" s="1231"/>
      <c r="F344" s="1231"/>
      <c r="G344" s="1233"/>
      <c r="H344" s="1231"/>
      <c r="I344" s="1235"/>
      <c r="J344" s="1224" t="s">
        <v>1390</v>
      </c>
      <c r="K344" s="1240" t="s">
        <v>1389</v>
      </c>
      <c r="L344" s="1228">
        <v>4450</v>
      </c>
      <c r="M344" s="1219">
        <v>5</v>
      </c>
      <c r="N344" s="1221">
        <v>29</v>
      </c>
      <c r="O344" s="256"/>
    </row>
    <row r="345" spans="2:15" ht="15.75" thickBot="1" x14ac:dyDescent="0.3">
      <c r="B345" s="256"/>
      <c r="C345" s="1237"/>
      <c r="D345" s="1237"/>
      <c r="E345" s="1231"/>
      <c r="F345" s="1231"/>
      <c r="G345" s="1233"/>
      <c r="H345" s="1231"/>
      <c r="I345" s="1235"/>
      <c r="J345" s="1225"/>
      <c r="K345" s="1241"/>
      <c r="L345" s="1229"/>
      <c r="M345" s="1220"/>
      <c r="N345" s="1222"/>
      <c r="O345" s="256"/>
    </row>
    <row r="346" spans="2:15" ht="21.75" thickBot="1" x14ac:dyDescent="0.3">
      <c r="B346" s="256"/>
      <c r="C346" s="1237"/>
      <c r="D346" s="1237"/>
      <c r="E346" s="1231"/>
      <c r="F346" s="1231"/>
      <c r="G346" s="1233"/>
      <c r="H346" s="1231"/>
      <c r="I346" s="1235"/>
      <c r="J346" s="422" t="s">
        <v>1388</v>
      </c>
      <c r="K346" s="462" t="s">
        <v>859</v>
      </c>
      <c r="L346" s="466">
        <v>4421</v>
      </c>
      <c r="M346" s="423">
        <v>4</v>
      </c>
      <c r="N346" s="431">
        <v>20</v>
      </c>
      <c r="O346" s="256"/>
    </row>
    <row r="347" spans="2:15" ht="21.75" thickBot="1" x14ac:dyDescent="0.3">
      <c r="B347" s="256"/>
      <c r="C347" s="1237"/>
      <c r="D347" s="1237"/>
      <c r="E347" s="1231"/>
      <c r="F347" s="1231"/>
      <c r="G347" s="1233"/>
      <c r="H347" s="1231"/>
      <c r="I347" s="1235"/>
      <c r="J347" s="422" t="s">
        <v>1379</v>
      </c>
      <c r="K347" s="462" t="s">
        <v>855</v>
      </c>
      <c r="L347" s="466">
        <v>4220</v>
      </c>
      <c r="M347" s="423">
        <v>10</v>
      </c>
      <c r="N347" s="431">
        <v>22</v>
      </c>
      <c r="O347" s="256"/>
    </row>
    <row r="348" spans="2:15" x14ac:dyDescent="0.25">
      <c r="B348" s="256"/>
      <c r="C348" s="1237"/>
      <c r="D348" s="1237"/>
      <c r="E348" s="1231"/>
      <c r="F348" s="1231"/>
      <c r="G348" s="1233"/>
      <c r="H348" s="1231"/>
      <c r="I348" s="1235"/>
      <c r="J348" s="1224" t="s">
        <v>1386</v>
      </c>
      <c r="K348" s="1240" t="s">
        <v>858</v>
      </c>
      <c r="L348" s="1228">
        <v>4401</v>
      </c>
      <c r="M348" s="1219">
        <v>8</v>
      </c>
      <c r="N348" s="1221">
        <v>28</v>
      </c>
      <c r="O348" s="256"/>
    </row>
    <row r="349" spans="2:15" ht="15.75" thickBot="1" x14ac:dyDescent="0.3">
      <c r="B349" s="256"/>
      <c r="C349" s="1220"/>
      <c r="D349" s="1220"/>
      <c r="E349" s="1232"/>
      <c r="F349" s="1232"/>
      <c r="G349" s="1222"/>
      <c r="H349" s="1232"/>
      <c r="I349" s="1236"/>
      <c r="J349" s="1225"/>
      <c r="K349" s="1241"/>
      <c r="L349" s="1229"/>
      <c r="M349" s="1220"/>
      <c r="N349" s="1222"/>
      <c r="O349" s="256"/>
    </row>
    <row r="350" spans="2:15" ht="21.75" thickBot="1" x14ac:dyDescent="0.3">
      <c r="B350" s="256"/>
      <c r="C350" s="1219" t="s">
        <v>1838</v>
      </c>
      <c r="D350" s="1219" t="s">
        <v>79</v>
      </c>
      <c r="E350" s="1230" t="s">
        <v>1839</v>
      </c>
      <c r="F350" s="1230" t="s">
        <v>1840</v>
      </c>
      <c r="G350" s="1221" t="s">
        <v>1841</v>
      </c>
      <c r="H350" s="1230" t="s">
        <v>1842</v>
      </c>
      <c r="I350" s="1234" t="s">
        <v>217</v>
      </c>
      <c r="J350" s="422" t="s">
        <v>1396</v>
      </c>
      <c r="K350" s="465" t="s">
        <v>854</v>
      </c>
      <c r="L350" s="466">
        <v>4900</v>
      </c>
      <c r="M350" s="423">
        <v>0</v>
      </c>
      <c r="N350" s="431" t="s">
        <v>1397</v>
      </c>
      <c r="O350" s="256"/>
    </row>
    <row r="351" spans="2:15" ht="21.75" thickBot="1" x14ac:dyDescent="0.3">
      <c r="B351" s="256"/>
      <c r="C351" s="1237"/>
      <c r="D351" s="1237"/>
      <c r="E351" s="1231"/>
      <c r="F351" s="1231"/>
      <c r="G351" s="1233"/>
      <c r="H351" s="1231"/>
      <c r="I351" s="1235"/>
      <c r="J351" s="422" t="s">
        <v>1843</v>
      </c>
      <c r="K351" s="465" t="s">
        <v>1382</v>
      </c>
      <c r="L351" s="466">
        <v>4700</v>
      </c>
      <c r="M351" s="423">
        <v>17</v>
      </c>
      <c r="N351" s="431">
        <v>30</v>
      </c>
      <c r="O351" s="256"/>
    </row>
    <row r="352" spans="2:15" ht="21.75" thickBot="1" x14ac:dyDescent="0.3">
      <c r="B352" s="256"/>
      <c r="C352" s="1237"/>
      <c r="D352" s="1237"/>
      <c r="E352" s="1231"/>
      <c r="F352" s="1231"/>
      <c r="G352" s="1233"/>
      <c r="H352" s="1231"/>
      <c r="I352" s="1235"/>
      <c r="J352" s="422" t="s">
        <v>1844</v>
      </c>
      <c r="K352" s="465" t="s">
        <v>855</v>
      </c>
      <c r="L352" s="466">
        <v>4700</v>
      </c>
      <c r="M352" s="423">
        <v>36</v>
      </c>
      <c r="N352" s="431">
        <v>30</v>
      </c>
      <c r="O352" s="256"/>
    </row>
    <row r="353" spans="2:15" ht="21.75" thickBot="1" x14ac:dyDescent="0.3">
      <c r="B353" s="256"/>
      <c r="C353" s="1237"/>
      <c r="D353" s="1237"/>
      <c r="E353" s="1231"/>
      <c r="F353" s="1231"/>
      <c r="G353" s="1233"/>
      <c r="H353" s="1231"/>
      <c r="I353" s="1235"/>
      <c r="J353" s="422" t="s">
        <v>1845</v>
      </c>
      <c r="K353" s="465" t="s">
        <v>1846</v>
      </c>
      <c r="L353" s="466">
        <v>4700</v>
      </c>
      <c r="M353" s="423">
        <v>25</v>
      </c>
      <c r="N353" s="431">
        <v>30</v>
      </c>
      <c r="O353" s="256"/>
    </row>
    <row r="354" spans="2:15" x14ac:dyDescent="0.25">
      <c r="B354" s="256"/>
      <c r="C354" s="1237"/>
      <c r="D354" s="1237"/>
      <c r="E354" s="1231"/>
      <c r="F354" s="1231"/>
      <c r="G354" s="1233"/>
      <c r="H354" s="1231"/>
      <c r="I354" s="1235"/>
      <c r="J354" s="1224" t="s">
        <v>1847</v>
      </c>
      <c r="K354" s="1226" t="s">
        <v>870</v>
      </c>
      <c r="L354" s="1228">
        <v>4702</v>
      </c>
      <c r="M354" s="1219">
        <v>35</v>
      </c>
      <c r="N354" s="1221">
        <v>30</v>
      </c>
      <c r="O354" s="256"/>
    </row>
    <row r="355" spans="2:15" ht="15.75" thickBot="1" x14ac:dyDescent="0.3">
      <c r="B355" s="256"/>
      <c r="C355" s="1220"/>
      <c r="D355" s="1220"/>
      <c r="E355" s="1232"/>
      <c r="F355" s="1232"/>
      <c r="G355" s="1222"/>
      <c r="H355" s="1232"/>
      <c r="I355" s="1236"/>
      <c r="J355" s="1225"/>
      <c r="K355" s="1227"/>
      <c r="L355" s="1229"/>
      <c r="M355" s="1220"/>
      <c r="N355" s="1222"/>
      <c r="O355" s="256"/>
    </row>
    <row r="356" spans="2:15" ht="21.75" thickBot="1" x14ac:dyDescent="0.3">
      <c r="B356" s="256"/>
      <c r="C356" s="1219" t="s">
        <v>1848</v>
      </c>
      <c r="D356" s="1219" t="s">
        <v>72</v>
      </c>
      <c r="E356" s="1230" t="s">
        <v>1849</v>
      </c>
      <c r="F356" s="1230" t="s">
        <v>1850</v>
      </c>
      <c r="G356" s="1234" t="s">
        <v>1851</v>
      </c>
      <c r="H356" s="1230" t="s">
        <v>1852</v>
      </c>
      <c r="I356" s="1230" t="s">
        <v>1853</v>
      </c>
      <c r="J356" s="422" t="s">
        <v>1696</v>
      </c>
      <c r="K356" s="465" t="s">
        <v>1854</v>
      </c>
      <c r="L356" s="466">
        <v>4900</v>
      </c>
      <c r="M356" s="423">
        <v>0</v>
      </c>
      <c r="N356" s="431" t="s">
        <v>1855</v>
      </c>
      <c r="O356" s="256"/>
    </row>
    <row r="357" spans="2:15" ht="21.75" thickBot="1" x14ac:dyDescent="0.3">
      <c r="B357" s="256"/>
      <c r="C357" s="1237"/>
      <c r="D357" s="1237"/>
      <c r="E357" s="1231"/>
      <c r="F357" s="1231"/>
      <c r="G357" s="1235"/>
      <c r="H357" s="1231"/>
      <c r="I357" s="1231"/>
      <c r="J357" s="422" t="s">
        <v>1856</v>
      </c>
      <c r="K357" s="466">
        <v>114</v>
      </c>
      <c r="L357" s="466">
        <v>4452</v>
      </c>
      <c r="M357" s="423">
        <v>10</v>
      </c>
      <c r="N357" s="428">
        <v>29</v>
      </c>
      <c r="O357" s="256"/>
    </row>
    <row r="358" spans="2:15" ht="21.75" thickBot="1" x14ac:dyDescent="0.3">
      <c r="B358" s="256"/>
      <c r="C358" s="1237"/>
      <c r="D358" s="1237"/>
      <c r="E358" s="1231"/>
      <c r="F358" s="1231"/>
      <c r="G358" s="1235"/>
      <c r="H358" s="1231"/>
      <c r="I358" s="1231"/>
      <c r="J358" s="422" t="s">
        <v>1376</v>
      </c>
      <c r="K358" s="466">
        <v>104</v>
      </c>
      <c r="L358" s="466">
        <v>4260</v>
      </c>
      <c r="M358" s="423">
        <v>4</v>
      </c>
      <c r="N358" s="431" t="s">
        <v>623</v>
      </c>
      <c r="O358" s="256"/>
    </row>
    <row r="359" spans="2:15" ht="21.75" thickBot="1" x14ac:dyDescent="0.3">
      <c r="B359" s="256"/>
      <c r="C359" s="1237"/>
      <c r="D359" s="1237"/>
      <c r="E359" s="1231"/>
      <c r="F359" s="1231"/>
      <c r="G359" s="1235"/>
      <c r="H359" s="1231"/>
      <c r="I359" s="1231"/>
      <c r="J359" s="422" t="s">
        <v>1377</v>
      </c>
      <c r="K359" s="466">
        <v>101</v>
      </c>
      <c r="L359" s="466">
        <v>4500</v>
      </c>
      <c r="M359" s="423">
        <v>35</v>
      </c>
      <c r="N359" s="431" t="s">
        <v>860</v>
      </c>
      <c r="O359" s="256"/>
    </row>
    <row r="360" spans="2:15" ht="21.75" thickBot="1" x14ac:dyDescent="0.3">
      <c r="B360" s="256"/>
      <c r="C360" s="1220"/>
      <c r="D360" s="1220"/>
      <c r="E360" s="1232"/>
      <c r="F360" s="1232"/>
      <c r="G360" s="1236"/>
      <c r="H360" s="1232"/>
      <c r="I360" s="1232"/>
      <c r="J360" s="422" t="s">
        <v>1381</v>
      </c>
      <c r="K360" s="466">
        <v>100</v>
      </c>
      <c r="L360" s="466">
        <v>4000</v>
      </c>
      <c r="M360" s="423">
        <v>25</v>
      </c>
      <c r="N360" s="431" t="s">
        <v>1383</v>
      </c>
      <c r="O360" s="256"/>
    </row>
    <row r="361" spans="2:15" ht="21.75" thickBot="1" x14ac:dyDescent="0.3">
      <c r="B361" s="256"/>
      <c r="C361" s="1219" t="s">
        <v>1857</v>
      </c>
      <c r="D361" s="1219" t="s">
        <v>87</v>
      </c>
      <c r="E361" s="1230" t="s">
        <v>1858</v>
      </c>
      <c r="F361" s="1230" t="s">
        <v>1859</v>
      </c>
      <c r="G361" s="1221" t="s">
        <v>1860</v>
      </c>
      <c r="H361" s="1239" t="s">
        <v>1861</v>
      </c>
      <c r="I361" s="1238" t="s">
        <v>205</v>
      </c>
      <c r="J361" s="422" t="s">
        <v>1862</v>
      </c>
      <c r="K361" s="465" t="s">
        <v>879</v>
      </c>
      <c r="L361" s="466">
        <v>4900</v>
      </c>
      <c r="M361" s="423">
        <v>0</v>
      </c>
      <c r="N361" s="431" t="s">
        <v>1383</v>
      </c>
      <c r="O361" s="256"/>
    </row>
    <row r="362" spans="2:15" ht="21.75" thickBot="1" x14ac:dyDescent="0.3">
      <c r="B362" s="256"/>
      <c r="C362" s="1237"/>
      <c r="D362" s="1237"/>
      <c r="E362" s="1231"/>
      <c r="F362" s="1231"/>
      <c r="G362" s="1233"/>
      <c r="H362" s="1239"/>
      <c r="I362" s="1238"/>
      <c r="J362" s="422" t="s">
        <v>1863</v>
      </c>
      <c r="K362" s="465" t="s">
        <v>865</v>
      </c>
      <c r="L362" s="466">
        <v>4900</v>
      </c>
      <c r="M362" s="423">
        <v>0</v>
      </c>
      <c r="N362" s="431" t="s">
        <v>860</v>
      </c>
      <c r="O362" s="256"/>
    </row>
    <row r="363" spans="2:15" ht="21.75" thickBot="1" x14ac:dyDescent="0.3">
      <c r="B363" s="256"/>
      <c r="C363" s="1237"/>
      <c r="D363" s="1237"/>
      <c r="E363" s="1231"/>
      <c r="F363" s="1231"/>
      <c r="G363" s="1233"/>
      <c r="H363" s="1239"/>
      <c r="I363" s="1238"/>
      <c r="J363" s="422" t="s">
        <v>1864</v>
      </c>
      <c r="K363" s="465" t="s">
        <v>868</v>
      </c>
      <c r="L363" s="466">
        <v>4900</v>
      </c>
      <c r="M363" s="423">
        <v>0</v>
      </c>
      <c r="N363" s="431">
        <v>28</v>
      </c>
      <c r="O363" s="256"/>
    </row>
    <row r="364" spans="2:15" ht="21.75" thickBot="1" x14ac:dyDescent="0.3">
      <c r="B364" s="256"/>
      <c r="C364" s="1237"/>
      <c r="D364" s="1237"/>
      <c r="E364" s="1231"/>
      <c r="F364" s="1231"/>
      <c r="G364" s="1233"/>
      <c r="H364" s="1239"/>
      <c r="I364" s="1238"/>
      <c r="J364" s="422" t="s">
        <v>1381</v>
      </c>
      <c r="K364" s="465" t="s">
        <v>1382</v>
      </c>
      <c r="L364" s="466">
        <v>4000</v>
      </c>
      <c r="M364" s="423">
        <v>40</v>
      </c>
      <c r="N364" s="431" t="s">
        <v>1383</v>
      </c>
      <c r="O364" s="256"/>
    </row>
    <row r="365" spans="2:15" ht="21.75" thickBot="1" x14ac:dyDescent="0.3">
      <c r="B365" s="256"/>
      <c r="C365" s="1237"/>
      <c r="D365" s="1237"/>
      <c r="E365" s="1231"/>
      <c r="F365" s="1231"/>
      <c r="G365" s="1233"/>
      <c r="H365" s="1239"/>
      <c r="I365" s="1238"/>
      <c r="J365" s="422" t="s">
        <v>1386</v>
      </c>
      <c r="K365" s="465" t="s">
        <v>858</v>
      </c>
      <c r="L365" s="466">
        <v>4401</v>
      </c>
      <c r="M365" s="423">
        <v>15</v>
      </c>
      <c r="N365" s="431">
        <v>28</v>
      </c>
      <c r="O365" s="256"/>
    </row>
    <row r="366" spans="2:15" ht="21.75" thickBot="1" x14ac:dyDescent="0.3">
      <c r="B366" s="256"/>
      <c r="C366" s="1237"/>
      <c r="D366" s="1237"/>
      <c r="E366" s="1231"/>
      <c r="F366" s="1231"/>
      <c r="G366" s="1233"/>
      <c r="H366" s="1239"/>
      <c r="I366" s="1238"/>
      <c r="J366" s="422" t="s">
        <v>1454</v>
      </c>
      <c r="K366" s="465" t="s">
        <v>855</v>
      </c>
      <c r="L366" s="466">
        <v>4500</v>
      </c>
      <c r="M366" s="423">
        <v>20</v>
      </c>
      <c r="N366" s="431" t="s">
        <v>860</v>
      </c>
      <c r="O366" s="256"/>
    </row>
    <row r="367" spans="2:15" ht="42.75" thickBot="1" x14ac:dyDescent="0.3">
      <c r="B367" s="256"/>
      <c r="C367" s="1219" t="s">
        <v>1865</v>
      </c>
      <c r="D367" s="1219" t="s">
        <v>32</v>
      </c>
      <c r="E367" s="1230" t="s">
        <v>1866</v>
      </c>
      <c r="F367" s="1230" t="s">
        <v>1867</v>
      </c>
      <c r="G367" s="1221" t="s">
        <v>1868</v>
      </c>
      <c r="H367" s="1230" t="s">
        <v>1869</v>
      </c>
      <c r="I367" s="1221" t="s">
        <v>351</v>
      </c>
      <c r="J367" s="422" t="s">
        <v>1870</v>
      </c>
      <c r="K367" s="462" t="s">
        <v>1405</v>
      </c>
      <c r="L367" s="463">
        <v>4900</v>
      </c>
      <c r="M367" s="423">
        <v>0</v>
      </c>
      <c r="N367" s="429" t="s">
        <v>1871</v>
      </c>
      <c r="O367" s="256"/>
    </row>
    <row r="368" spans="2:15" ht="42.75" thickBot="1" x14ac:dyDescent="0.3">
      <c r="B368" s="256"/>
      <c r="C368" s="1237"/>
      <c r="D368" s="1237"/>
      <c r="E368" s="1231"/>
      <c r="F368" s="1231"/>
      <c r="G368" s="1233"/>
      <c r="H368" s="1231"/>
      <c r="I368" s="1233"/>
      <c r="J368" s="422" t="s">
        <v>1469</v>
      </c>
      <c r="K368" s="462" t="s">
        <v>883</v>
      </c>
      <c r="L368" s="463">
        <v>4500</v>
      </c>
      <c r="M368" s="423">
        <v>25</v>
      </c>
      <c r="N368" s="429" t="s">
        <v>1872</v>
      </c>
      <c r="O368" s="256"/>
    </row>
    <row r="369" spans="2:15" ht="63.75" thickBot="1" x14ac:dyDescent="0.3">
      <c r="B369" s="256"/>
      <c r="C369" s="1237"/>
      <c r="D369" s="1237"/>
      <c r="E369" s="1231"/>
      <c r="F369" s="1231"/>
      <c r="G369" s="1233"/>
      <c r="H369" s="1231"/>
      <c r="I369" s="1233"/>
      <c r="J369" s="422" t="s">
        <v>1381</v>
      </c>
      <c r="K369" s="462" t="s">
        <v>1873</v>
      </c>
      <c r="L369" s="463">
        <v>4000</v>
      </c>
      <c r="M369" s="423">
        <v>30</v>
      </c>
      <c r="N369" s="429" t="s">
        <v>1874</v>
      </c>
      <c r="O369" s="256"/>
    </row>
    <row r="370" spans="2:15" ht="21.75" thickBot="1" x14ac:dyDescent="0.3">
      <c r="B370" s="256"/>
      <c r="C370" s="1237"/>
      <c r="D370" s="1237"/>
      <c r="E370" s="1231"/>
      <c r="F370" s="1231"/>
      <c r="G370" s="1233"/>
      <c r="H370" s="1231"/>
      <c r="I370" s="1233"/>
      <c r="J370" s="422" t="s">
        <v>1390</v>
      </c>
      <c r="K370" s="462" t="s">
        <v>882</v>
      </c>
      <c r="L370" s="463">
        <v>4450</v>
      </c>
      <c r="M370" s="423">
        <v>19</v>
      </c>
      <c r="N370" s="429" t="s">
        <v>1875</v>
      </c>
      <c r="O370" s="256"/>
    </row>
    <row r="371" spans="2:15" ht="21.75" thickBot="1" x14ac:dyDescent="0.3">
      <c r="B371" s="256"/>
      <c r="C371" s="1237"/>
      <c r="D371" s="1237"/>
      <c r="E371" s="1231"/>
      <c r="F371" s="1231"/>
      <c r="G371" s="1233"/>
      <c r="H371" s="1231"/>
      <c r="I371" s="1233"/>
      <c r="J371" s="422" t="s">
        <v>1388</v>
      </c>
      <c r="K371" s="462" t="s">
        <v>884</v>
      </c>
      <c r="L371" s="463">
        <v>4421</v>
      </c>
      <c r="M371" s="423">
        <v>10</v>
      </c>
      <c r="N371" s="429">
        <v>20</v>
      </c>
      <c r="O371" s="256"/>
    </row>
    <row r="372" spans="2:15" ht="42.75" thickBot="1" x14ac:dyDescent="0.3">
      <c r="B372" s="256"/>
      <c r="C372" s="1220"/>
      <c r="D372" s="1220"/>
      <c r="E372" s="1232"/>
      <c r="F372" s="1232"/>
      <c r="G372" s="1222"/>
      <c r="H372" s="1232"/>
      <c r="I372" s="1222"/>
      <c r="J372" s="422" t="s">
        <v>1386</v>
      </c>
      <c r="K372" s="462" t="s">
        <v>885</v>
      </c>
      <c r="L372" s="463">
        <v>4401</v>
      </c>
      <c r="M372" s="423">
        <v>16</v>
      </c>
      <c r="N372" s="429" t="s">
        <v>1876</v>
      </c>
      <c r="O372" s="256"/>
    </row>
    <row r="373" spans="2:15" ht="21.75" thickBot="1" x14ac:dyDescent="0.3">
      <c r="B373" s="256"/>
      <c r="C373" s="1219" t="s">
        <v>1877</v>
      </c>
      <c r="D373" s="1219" t="s">
        <v>93</v>
      </c>
      <c r="E373" s="1230" t="s">
        <v>1878</v>
      </c>
      <c r="F373" s="1230" t="s">
        <v>1879</v>
      </c>
      <c r="G373" s="1234" t="s">
        <v>1880</v>
      </c>
      <c r="H373" s="1230" t="s">
        <v>1881</v>
      </c>
      <c r="I373" s="1234" t="s">
        <v>323</v>
      </c>
      <c r="J373" s="422" t="s">
        <v>1396</v>
      </c>
      <c r="K373" s="462" t="s">
        <v>1382</v>
      </c>
      <c r="L373" s="463">
        <v>4900</v>
      </c>
      <c r="M373" s="423">
        <v>0</v>
      </c>
      <c r="N373" s="429" t="s">
        <v>1882</v>
      </c>
      <c r="O373" s="256"/>
    </row>
    <row r="374" spans="2:15" ht="21.75" thickBot="1" x14ac:dyDescent="0.3">
      <c r="B374" s="256"/>
      <c r="C374" s="1237"/>
      <c r="D374" s="1237"/>
      <c r="E374" s="1231"/>
      <c r="F374" s="1231"/>
      <c r="G374" s="1235"/>
      <c r="H374" s="1231"/>
      <c r="I374" s="1235"/>
      <c r="J374" s="422" t="s">
        <v>1381</v>
      </c>
      <c r="K374" s="462" t="s">
        <v>856</v>
      </c>
      <c r="L374" s="463">
        <v>4000</v>
      </c>
      <c r="M374" s="423">
        <v>26</v>
      </c>
      <c r="N374" s="429" t="s">
        <v>1883</v>
      </c>
      <c r="O374" s="256"/>
    </row>
    <row r="375" spans="2:15" ht="21.75" thickBot="1" x14ac:dyDescent="0.3">
      <c r="B375" s="256"/>
      <c r="C375" s="1230" t="s">
        <v>1884</v>
      </c>
      <c r="D375" s="1230" t="s">
        <v>32</v>
      </c>
      <c r="E375" s="1230" t="s">
        <v>1885</v>
      </c>
      <c r="F375" s="1230" t="s">
        <v>1886</v>
      </c>
      <c r="G375" s="1234" t="s">
        <v>412</v>
      </c>
      <c r="H375" s="1230" t="s">
        <v>1887</v>
      </c>
      <c r="I375" s="1221" t="s">
        <v>347</v>
      </c>
      <c r="J375" s="425" t="s">
        <v>1888</v>
      </c>
      <c r="K375" s="467" t="s">
        <v>1889</v>
      </c>
      <c r="L375" s="470">
        <v>4242</v>
      </c>
      <c r="M375" s="437">
        <v>29</v>
      </c>
      <c r="N375" s="427" t="s">
        <v>1890</v>
      </c>
      <c r="O375" s="256"/>
    </row>
    <row r="376" spans="2:15" ht="21.75" thickBot="1" x14ac:dyDescent="0.3">
      <c r="B376" s="256"/>
      <c r="C376" s="1231"/>
      <c r="D376" s="1231"/>
      <c r="E376" s="1231"/>
      <c r="F376" s="1231"/>
      <c r="G376" s="1235"/>
      <c r="H376" s="1231"/>
      <c r="I376" s="1233"/>
      <c r="J376" s="422" t="s">
        <v>1376</v>
      </c>
      <c r="K376" s="465" t="s">
        <v>856</v>
      </c>
      <c r="L376" s="466">
        <v>4260</v>
      </c>
      <c r="M376" s="430">
        <v>8</v>
      </c>
      <c r="N376" s="431" t="s">
        <v>623</v>
      </c>
      <c r="O376" s="256"/>
    </row>
    <row r="377" spans="2:15" ht="42.75" thickBot="1" x14ac:dyDescent="0.3">
      <c r="B377" s="256"/>
      <c r="C377" s="1231"/>
      <c r="D377" s="1231"/>
      <c r="E377" s="1231"/>
      <c r="F377" s="1231"/>
      <c r="G377" s="1235"/>
      <c r="H377" s="1231"/>
      <c r="I377" s="1233"/>
      <c r="J377" s="422" t="s">
        <v>1891</v>
      </c>
      <c r="K377" s="465" t="s">
        <v>1389</v>
      </c>
      <c r="L377" s="466">
        <v>4500</v>
      </c>
      <c r="M377" s="430">
        <v>35</v>
      </c>
      <c r="N377" s="424" t="s">
        <v>1892</v>
      </c>
      <c r="O377" s="256"/>
    </row>
    <row r="378" spans="2:15" ht="21.75" thickBot="1" x14ac:dyDescent="0.3">
      <c r="B378" s="256"/>
      <c r="C378" s="1231"/>
      <c r="D378" s="1231"/>
      <c r="E378" s="1231"/>
      <c r="F378" s="1231"/>
      <c r="G378" s="1235"/>
      <c r="H378" s="1231"/>
      <c r="I378" s="1233"/>
      <c r="J378" s="422" t="s">
        <v>1378</v>
      </c>
      <c r="K378" s="465" t="s">
        <v>862</v>
      </c>
      <c r="L378" s="466">
        <v>4580</v>
      </c>
      <c r="M378" s="430">
        <v>35</v>
      </c>
      <c r="N378" s="431">
        <v>25</v>
      </c>
      <c r="O378" s="256"/>
    </row>
    <row r="379" spans="2:15" ht="21.75" thickBot="1" x14ac:dyDescent="0.3">
      <c r="B379" s="256"/>
      <c r="C379" s="1231"/>
      <c r="D379" s="1231"/>
      <c r="E379" s="1231"/>
      <c r="F379" s="1231"/>
      <c r="G379" s="1235"/>
      <c r="H379" s="1231"/>
      <c r="I379" s="1233"/>
      <c r="J379" s="422" t="s">
        <v>1381</v>
      </c>
      <c r="K379" s="465" t="s">
        <v>1893</v>
      </c>
      <c r="L379" s="466">
        <v>4000</v>
      </c>
      <c r="M379" s="430">
        <v>27</v>
      </c>
      <c r="N379" s="431" t="s">
        <v>1383</v>
      </c>
      <c r="O379" s="256"/>
    </row>
    <row r="380" spans="2:15" ht="21.75" thickBot="1" x14ac:dyDescent="0.3">
      <c r="B380" s="256"/>
      <c r="C380" s="1231"/>
      <c r="D380" s="1231"/>
      <c r="E380" s="1231"/>
      <c r="F380" s="1231"/>
      <c r="G380" s="1235"/>
      <c r="H380" s="1231"/>
      <c r="I380" s="1233"/>
      <c r="J380" s="422" t="s">
        <v>1894</v>
      </c>
      <c r="K380" s="465" t="s">
        <v>855</v>
      </c>
      <c r="L380" s="466">
        <v>4450</v>
      </c>
      <c r="M380" s="430">
        <v>40</v>
      </c>
      <c r="N380" s="431">
        <v>29</v>
      </c>
      <c r="O380" s="256"/>
    </row>
    <row r="381" spans="2:15" ht="21.75" thickBot="1" x14ac:dyDescent="0.3">
      <c r="B381" s="256"/>
      <c r="C381" s="1231"/>
      <c r="D381" s="1231"/>
      <c r="E381" s="1231"/>
      <c r="F381" s="1231"/>
      <c r="G381" s="1235"/>
      <c r="H381" s="1231"/>
      <c r="I381" s="1233"/>
      <c r="J381" s="422" t="s">
        <v>1379</v>
      </c>
      <c r="K381" s="465" t="s">
        <v>1895</v>
      </c>
      <c r="L381" s="466">
        <v>4220</v>
      </c>
      <c r="M381" s="423">
        <v>12</v>
      </c>
      <c r="N381" s="431">
        <v>22</v>
      </c>
      <c r="O381" s="256"/>
    </row>
    <row r="382" spans="2:15" ht="21.75" thickBot="1" x14ac:dyDescent="0.3">
      <c r="B382" s="256"/>
      <c r="C382" s="1231"/>
      <c r="D382" s="1231"/>
      <c r="E382" s="1231"/>
      <c r="F382" s="1231"/>
      <c r="G382" s="1235"/>
      <c r="H382" s="1231"/>
      <c r="I382" s="1233"/>
      <c r="J382" s="422" t="s">
        <v>1434</v>
      </c>
      <c r="K382" s="465">
        <v>122</v>
      </c>
      <c r="L382" s="466">
        <v>4600</v>
      </c>
      <c r="M382" s="423">
        <v>27</v>
      </c>
      <c r="N382" s="431">
        <v>23</v>
      </c>
      <c r="O382" s="256"/>
    </row>
    <row r="383" spans="2:15" ht="21.75" thickBot="1" x14ac:dyDescent="0.3">
      <c r="B383" s="256"/>
      <c r="C383" s="1231"/>
      <c r="D383" s="1231"/>
      <c r="E383" s="1231"/>
      <c r="F383" s="1231"/>
      <c r="G383" s="1235"/>
      <c r="H383" s="1231"/>
      <c r="I383" s="1233"/>
      <c r="J383" s="422" t="s">
        <v>1896</v>
      </c>
      <c r="K383" s="465" t="s">
        <v>857</v>
      </c>
      <c r="L383" s="466">
        <v>4610</v>
      </c>
      <c r="M383" s="423">
        <v>21</v>
      </c>
      <c r="N383" s="424" t="s">
        <v>1488</v>
      </c>
      <c r="O383" s="256"/>
    </row>
    <row r="384" spans="2:15" ht="57.75" customHeight="1" thickBot="1" x14ac:dyDescent="0.3">
      <c r="B384" s="256"/>
      <c r="C384" s="1231"/>
      <c r="D384" s="1231"/>
      <c r="E384" s="1231"/>
      <c r="F384" s="1231"/>
      <c r="G384" s="1235"/>
      <c r="H384" s="1231"/>
      <c r="I384" s="1233"/>
      <c r="J384" s="422" t="s">
        <v>1498</v>
      </c>
      <c r="K384" s="465" t="s">
        <v>858</v>
      </c>
      <c r="L384" s="466">
        <v>4401</v>
      </c>
      <c r="M384" s="423">
        <v>35</v>
      </c>
      <c r="N384" s="431">
        <v>28</v>
      </c>
      <c r="O384" s="256"/>
    </row>
    <row r="385" spans="2:15" ht="31.5" customHeight="1" thickBot="1" x14ac:dyDescent="0.3">
      <c r="B385" s="256"/>
      <c r="C385" s="1231"/>
      <c r="D385" s="1231"/>
      <c r="E385" s="1231"/>
      <c r="F385" s="1231"/>
      <c r="G385" s="1235"/>
      <c r="H385" s="1231"/>
      <c r="I385" s="1233"/>
      <c r="J385" s="422" t="s">
        <v>1428</v>
      </c>
      <c r="K385" s="465">
        <v>294</v>
      </c>
      <c r="L385" s="466">
        <v>4640</v>
      </c>
      <c r="M385" s="423">
        <v>25</v>
      </c>
      <c r="N385" s="431">
        <v>34</v>
      </c>
      <c r="O385" s="256"/>
    </row>
    <row r="386" spans="2:15" ht="21.75" thickBot="1" x14ac:dyDescent="0.3">
      <c r="B386" s="256"/>
      <c r="C386" s="1231"/>
      <c r="D386" s="1231"/>
      <c r="E386" s="1231"/>
      <c r="F386" s="1231"/>
      <c r="G386" s="1235"/>
      <c r="H386" s="1231"/>
      <c r="I386" s="1233"/>
      <c r="J386" s="422" t="s">
        <v>1448</v>
      </c>
      <c r="K386" s="465" t="s">
        <v>1382</v>
      </c>
      <c r="L386" s="466">
        <v>4100</v>
      </c>
      <c r="M386" s="423">
        <v>27</v>
      </c>
      <c r="N386" s="431">
        <v>53</v>
      </c>
      <c r="O386" s="256"/>
    </row>
    <row r="387" spans="2:15" x14ac:dyDescent="0.25">
      <c r="B387" s="256"/>
      <c r="C387" s="1231"/>
      <c r="D387" s="1231"/>
      <c r="E387" s="1231"/>
      <c r="F387" s="1231"/>
      <c r="G387" s="1235"/>
      <c r="H387" s="1231"/>
      <c r="I387" s="1233"/>
      <c r="J387" s="1224" t="s">
        <v>1388</v>
      </c>
      <c r="K387" s="1226" t="s">
        <v>859</v>
      </c>
      <c r="L387" s="1228">
        <v>4421</v>
      </c>
      <c r="M387" s="1219">
        <v>10</v>
      </c>
      <c r="N387" s="1221">
        <v>20</v>
      </c>
      <c r="O387" s="256"/>
    </row>
    <row r="388" spans="2:15" ht="15.75" thickBot="1" x14ac:dyDescent="0.3">
      <c r="B388" s="256"/>
      <c r="C388" s="1231"/>
      <c r="D388" s="1231"/>
      <c r="E388" s="1231"/>
      <c r="F388" s="1231"/>
      <c r="G388" s="1235"/>
      <c r="H388" s="1231"/>
      <c r="I388" s="1233"/>
      <c r="J388" s="1225"/>
      <c r="K388" s="1227"/>
      <c r="L388" s="1229"/>
      <c r="M388" s="1220"/>
      <c r="N388" s="1222"/>
      <c r="O388" s="256"/>
    </row>
    <row r="389" spans="2:15" x14ac:dyDescent="0.25">
      <c r="B389" s="256"/>
      <c r="C389" s="1231"/>
      <c r="D389" s="1231"/>
      <c r="E389" s="1231"/>
      <c r="F389" s="1231"/>
      <c r="G389" s="1235"/>
      <c r="H389" s="1230" t="s">
        <v>1897</v>
      </c>
      <c r="I389" s="1221" t="s">
        <v>1898</v>
      </c>
      <c r="J389" s="1224" t="s">
        <v>1396</v>
      </c>
      <c r="K389" s="1226" t="s">
        <v>1899</v>
      </c>
      <c r="L389" s="1228">
        <v>4900</v>
      </c>
      <c r="M389" s="1219">
        <v>0</v>
      </c>
      <c r="N389" s="1221" t="s">
        <v>1900</v>
      </c>
      <c r="O389" s="256"/>
    </row>
    <row r="390" spans="2:15" ht="15.75" thickBot="1" x14ac:dyDescent="0.3">
      <c r="B390" s="256"/>
      <c r="C390" s="1231"/>
      <c r="D390" s="1231"/>
      <c r="E390" s="1231"/>
      <c r="F390" s="1231"/>
      <c r="G390" s="1235"/>
      <c r="H390" s="1231"/>
      <c r="I390" s="1233"/>
      <c r="J390" s="1225"/>
      <c r="K390" s="1227"/>
      <c r="L390" s="1229"/>
      <c r="M390" s="1220"/>
      <c r="N390" s="1222"/>
      <c r="O390" s="256"/>
    </row>
    <row r="391" spans="2:15" ht="21.75" thickBot="1" x14ac:dyDescent="0.3">
      <c r="B391" s="256"/>
      <c r="C391" s="1231"/>
      <c r="D391" s="1231"/>
      <c r="E391" s="1231"/>
      <c r="F391" s="1231"/>
      <c r="G391" s="1235"/>
      <c r="H391" s="1231"/>
      <c r="I391" s="1233"/>
      <c r="J391" s="422" t="s">
        <v>1742</v>
      </c>
      <c r="K391" s="465">
        <v>162</v>
      </c>
      <c r="L391" s="466">
        <v>4700</v>
      </c>
      <c r="M391" s="423">
        <v>50</v>
      </c>
      <c r="N391" s="431">
        <v>30</v>
      </c>
      <c r="O391" s="256"/>
    </row>
    <row r="392" spans="2:15" ht="36" customHeight="1" thickBot="1" x14ac:dyDescent="0.3">
      <c r="B392" s="256"/>
      <c r="C392" s="1231"/>
      <c r="D392" s="1231"/>
      <c r="E392" s="1231"/>
      <c r="F392" s="1231"/>
      <c r="G392" s="1235"/>
      <c r="H392" s="1231"/>
      <c r="I392" s="1233"/>
      <c r="J392" s="422" t="s">
        <v>1901</v>
      </c>
      <c r="K392" s="465" t="s">
        <v>1902</v>
      </c>
      <c r="L392" s="466">
        <v>4701</v>
      </c>
      <c r="M392" s="423">
        <v>35</v>
      </c>
      <c r="N392" s="431" t="s">
        <v>1900</v>
      </c>
      <c r="O392" s="256"/>
    </row>
    <row r="393" spans="2:15" ht="45" customHeight="1" thickBot="1" x14ac:dyDescent="0.3">
      <c r="B393" s="256"/>
      <c r="C393" s="1232"/>
      <c r="D393" s="1232"/>
      <c r="E393" s="1232"/>
      <c r="F393" s="1232"/>
      <c r="G393" s="1236"/>
      <c r="H393" s="1232"/>
      <c r="I393" s="1222"/>
      <c r="J393" s="422" t="s">
        <v>1903</v>
      </c>
      <c r="K393" s="465" t="s">
        <v>1016</v>
      </c>
      <c r="L393" s="466">
        <v>4740</v>
      </c>
      <c r="M393" s="423">
        <v>40</v>
      </c>
      <c r="N393" s="431" t="s">
        <v>1397</v>
      </c>
      <c r="O393" s="256"/>
    </row>
    <row r="394" spans="2:15" x14ac:dyDescent="0.25">
      <c r="B394" s="256"/>
      <c r="C394" s="256"/>
      <c r="D394" s="256"/>
      <c r="E394" s="256"/>
      <c r="F394" s="256"/>
      <c r="G394" s="256"/>
      <c r="H394" s="256"/>
      <c r="I394" s="256"/>
      <c r="J394" s="256"/>
      <c r="K394" s="256"/>
      <c r="L394" s="256"/>
      <c r="M394" s="256"/>
      <c r="N394" s="256"/>
      <c r="O394" s="256"/>
    </row>
    <row r="395" spans="2:15" ht="21" x14ac:dyDescent="0.35">
      <c r="B395" s="256"/>
      <c r="C395" s="453" t="s">
        <v>1904</v>
      </c>
      <c r="D395" s="454"/>
      <c r="E395" s="454"/>
      <c r="F395" s="455"/>
      <c r="G395" s="454"/>
      <c r="H395" s="454"/>
      <c r="I395" s="454"/>
      <c r="J395" s="454"/>
      <c r="K395" s="454"/>
      <c r="L395" s="454"/>
      <c r="M395" s="454"/>
      <c r="N395" s="454"/>
      <c r="O395" s="256"/>
    </row>
    <row r="396" spans="2:15" x14ac:dyDescent="0.25">
      <c r="B396" s="256"/>
      <c r="C396" s="126"/>
      <c r="D396" s="126"/>
      <c r="E396" s="126"/>
      <c r="F396" s="126"/>
      <c r="G396" s="126"/>
      <c r="H396" s="126"/>
      <c r="I396" s="126"/>
      <c r="J396" s="126"/>
      <c r="K396" s="126"/>
      <c r="L396" s="126"/>
      <c r="M396" s="126"/>
      <c r="N396" s="126"/>
      <c r="O396" s="256"/>
    </row>
    <row r="397" spans="2:15" x14ac:dyDescent="0.25">
      <c r="B397" s="256"/>
      <c r="C397" s="1223" t="s">
        <v>1905</v>
      </c>
      <c r="D397" s="1223"/>
      <c r="E397" s="1223"/>
      <c r="F397" s="1223"/>
      <c r="G397" s="1223"/>
      <c r="H397" s="1223"/>
      <c r="I397" s="1223"/>
      <c r="J397" s="1223"/>
      <c r="K397" s="1223"/>
      <c r="L397" s="1223"/>
      <c r="M397" s="1223"/>
      <c r="N397" s="1223"/>
      <c r="O397" s="256"/>
    </row>
    <row r="398" spans="2:15" x14ac:dyDescent="0.25">
      <c r="B398" s="256"/>
      <c r="C398" s="1223"/>
      <c r="D398" s="1223"/>
      <c r="E398" s="1223"/>
      <c r="F398" s="1223"/>
      <c r="G398" s="1223"/>
      <c r="H398" s="1223"/>
      <c r="I398" s="1223"/>
      <c r="J398" s="1223"/>
      <c r="K398" s="1223"/>
      <c r="L398" s="1223"/>
      <c r="M398" s="1223"/>
      <c r="N398" s="1223"/>
      <c r="O398" s="256"/>
    </row>
    <row r="399" spans="2:15" x14ac:dyDescent="0.25">
      <c r="B399" s="256"/>
      <c r="C399" s="1223"/>
      <c r="D399" s="1223"/>
      <c r="E399" s="1223"/>
      <c r="F399" s="1223"/>
      <c r="G399" s="1223"/>
      <c r="H399" s="1223"/>
      <c r="I399" s="1223"/>
      <c r="J399" s="1223"/>
      <c r="K399" s="1223"/>
      <c r="L399" s="1223"/>
      <c r="M399" s="1223"/>
      <c r="N399" s="1223"/>
      <c r="O399" s="256"/>
    </row>
    <row r="400" spans="2:15" x14ac:dyDescent="0.25">
      <c r="B400" s="256"/>
      <c r="C400" s="1223"/>
      <c r="D400" s="1223"/>
      <c r="E400" s="1223"/>
      <c r="F400" s="1223"/>
      <c r="G400" s="1223"/>
      <c r="H400" s="1223"/>
      <c r="I400" s="1223"/>
      <c r="J400" s="1223"/>
      <c r="K400" s="1223"/>
      <c r="L400" s="1223"/>
      <c r="M400" s="1223"/>
      <c r="N400" s="1223"/>
      <c r="O400" s="256"/>
    </row>
    <row r="401" spans="2:15" x14ac:dyDescent="0.25">
      <c r="B401" s="256"/>
      <c r="C401" s="1223"/>
      <c r="D401" s="1223"/>
      <c r="E401" s="1223"/>
      <c r="F401" s="1223"/>
      <c r="G401" s="1223"/>
      <c r="H401" s="1223"/>
      <c r="I401" s="1223"/>
      <c r="J401" s="1223"/>
      <c r="K401" s="1223"/>
      <c r="L401" s="1223"/>
      <c r="M401" s="1223"/>
      <c r="N401" s="1223"/>
      <c r="O401" s="256"/>
    </row>
    <row r="402" spans="2:15" x14ac:dyDescent="0.25">
      <c r="B402" s="256"/>
      <c r="C402" s="1223"/>
      <c r="D402" s="1223"/>
      <c r="E402" s="1223"/>
      <c r="F402" s="1223"/>
      <c r="G402" s="1223"/>
      <c r="H402" s="1223"/>
      <c r="I402" s="1223"/>
      <c r="J402" s="1223"/>
      <c r="K402" s="1223"/>
      <c r="L402" s="1223"/>
      <c r="M402" s="1223"/>
      <c r="N402" s="1223"/>
      <c r="O402" s="256"/>
    </row>
    <row r="403" spans="2:15" x14ac:dyDescent="0.25">
      <c r="B403" s="256"/>
      <c r="C403" s="1223"/>
      <c r="D403" s="1223"/>
      <c r="E403" s="1223"/>
      <c r="F403" s="1223"/>
      <c r="G403" s="1223"/>
      <c r="H403" s="1223"/>
      <c r="I403" s="1223"/>
      <c r="J403" s="1223"/>
      <c r="K403" s="1223"/>
      <c r="L403" s="1223"/>
      <c r="M403" s="1223"/>
      <c r="N403" s="1223"/>
      <c r="O403" s="256"/>
    </row>
    <row r="404" spans="2:15" x14ac:dyDescent="0.25">
      <c r="B404" s="256"/>
      <c r="C404" s="1223"/>
      <c r="D404" s="1223"/>
      <c r="E404" s="1223"/>
      <c r="F404" s="1223"/>
      <c r="G404" s="1223"/>
      <c r="H404" s="1223"/>
      <c r="I404" s="1223"/>
      <c r="J404" s="1223"/>
      <c r="K404" s="1223"/>
      <c r="L404" s="1223"/>
      <c r="M404" s="1223"/>
      <c r="N404" s="1223"/>
      <c r="O404" s="256"/>
    </row>
    <row r="405" spans="2:15" x14ac:dyDescent="0.25">
      <c r="B405" s="256"/>
      <c r="C405" s="1223"/>
      <c r="D405" s="1223"/>
      <c r="E405" s="1223"/>
      <c r="F405" s="1223"/>
      <c r="G405" s="1223"/>
      <c r="H405" s="1223"/>
      <c r="I405" s="1223"/>
      <c r="J405" s="1223"/>
      <c r="K405" s="1223"/>
      <c r="L405" s="1223"/>
      <c r="M405" s="1223"/>
      <c r="N405" s="1223"/>
      <c r="O405" s="256"/>
    </row>
  </sheetData>
  <mergeCells count="496">
    <mergeCell ref="J247:J250"/>
    <mergeCell ref="K247:K250"/>
    <mergeCell ref="L247:L250"/>
    <mergeCell ref="M247:M250"/>
    <mergeCell ref="N247:N250"/>
    <mergeCell ref="J59:J61"/>
    <mergeCell ref="K59:K61"/>
    <mergeCell ref="L59:L61"/>
    <mergeCell ref="M59:M61"/>
    <mergeCell ref="N59:N61"/>
    <mergeCell ref="L89:L91"/>
    <mergeCell ref="M89:M91"/>
    <mergeCell ref="N89:N91"/>
    <mergeCell ref="M118:M119"/>
    <mergeCell ref="J123:J124"/>
    <mergeCell ref="N123:N124"/>
    <mergeCell ref="L112:L114"/>
    <mergeCell ref="M112:M114"/>
    <mergeCell ref="N112:N114"/>
    <mergeCell ref="J116:J117"/>
    <mergeCell ref="K116:K117"/>
    <mergeCell ref="L116:L117"/>
    <mergeCell ref="M116:M117"/>
    <mergeCell ref="N116:N117"/>
    <mergeCell ref="C2:N2"/>
    <mergeCell ref="J3:N3"/>
    <mergeCell ref="C4:C7"/>
    <mergeCell ref="D4:D7"/>
    <mergeCell ref="E4:E7"/>
    <mergeCell ref="F4:F7"/>
    <mergeCell ref="G4:G7"/>
    <mergeCell ref="H4:H7"/>
    <mergeCell ref="I4:I7"/>
    <mergeCell ref="J4:N4"/>
    <mergeCell ref="J5:N5"/>
    <mergeCell ref="L8:L9"/>
    <mergeCell ref="M8:M9"/>
    <mergeCell ref="N8:N9"/>
    <mergeCell ref="C18:C25"/>
    <mergeCell ref="D18:D25"/>
    <mergeCell ref="E18:E25"/>
    <mergeCell ref="F18:F25"/>
    <mergeCell ref="G18:G25"/>
    <mergeCell ref="J8:J9"/>
    <mergeCell ref="K8:K9"/>
    <mergeCell ref="H18:H25"/>
    <mergeCell ref="I18:I25"/>
    <mergeCell ref="C8:C17"/>
    <mergeCell ref="D8:D17"/>
    <mergeCell ref="E8:E17"/>
    <mergeCell ref="F8:F17"/>
    <mergeCell ref="G8:G17"/>
    <mergeCell ref="H8:H17"/>
    <mergeCell ref="I8:I17"/>
    <mergeCell ref="L26:L28"/>
    <mergeCell ref="M26:M28"/>
    <mergeCell ref="N26:N28"/>
    <mergeCell ref="C26:C35"/>
    <mergeCell ref="D26:D35"/>
    <mergeCell ref="E26:E35"/>
    <mergeCell ref="F26:F35"/>
    <mergeCell ref="G26:G35"/>
    <mergeCell ref="H26:H35"/>
    <mergeCell ref="C36:C56"/>
    <mergeCell ref="D36:D56"/>
    <mergeCell ref="E36:E56"/>
    <mergeCell ref="F36:F56"/>
    <mergeCell ref="G36:G56"/>
    <mergeCell ref="H36:H56"/>
    <mergeCell ref="I26:I35"/>
    <mergeCell ref="J26:J28"/>
    <mergeCell ref="K26:K28"/>
    <mergeCell ref="I36:I56"/>
    <mergeCell ref="J36:J38"/>
    <mergeCell ref="K36:K38"/>
    <mergeCell ref="J53:J54"/>
    <mergeCell ref="K53:K54"/>
    <mergeCell ref="J50:J51"/>
    <mergeCell ref="K50:K51"/>
    <mergeCell ref="L36:L38"/>
    <mergeCell ref="M36:M38"/>
    <mergeCell ref="N36:N38"/>
    <mergeCell ref="J40:J41"/>
    <mergeCell ref="K40:K41"/>
    <mergeCell ref="L40:L41"/>
    <mergeCell ref="M40:M41"/>
    <mergeCell ref="N53:N54"/>
    <mergeCell ref="N40:N41"/>
    <mergeCell ref="J42:J43"/>
    <mergeCell ref="K42:K43"/>
    <mergeCell ref="L42:L43"/>
    <mergeCell ref="M42:M43"/>
    <mergeCell ref="N42:N43"/>
    <mergeCell ref="L50:L51"/>
    <mergeCell ref="M50:M51"/>
    <mergeCell ref="N50:N51"/>
    <mergeCell ref="L53:L54"/>
    <mergeCell ref="M53:M54"/>
    <mergeCell ref="I57:I58"/>
    <mergeCell ref="C59:C66"/>
    <mergeCell ref="D59:D66"/>
    <mergeCell ref="E59:E66"/>
    <mergeCell ref="F59:F66"/>
    <mergeCell ref="G59:G66"/>
    <mergeCell ref="H59:H66"/>
    <mergeCell ref="I59:I66"/>
    <mergeCell ref="C57:C58"/>
    <mergeCell ref="D57:D58"/>
    <mergeCell ref="E57:E58"/>
    <mergeCell ref="F57:F58"/>
    <mergeCell ref="G57:G58"/>
    <mergeCell ref="H57:H58"/>
    <mergeCell ref="C67:C81"/>
    <mergeCell ref="D67:D81"/>
    <mergeCell ref="E67:E81"/>
    <mergeCell ref="F67:F81"/>
    <mergeCell ref="G67:G81"/>
    <mergeCell ref="N67:N69"/>
    <mergeCell ref="C82:C88"/>
    <mergeCell ref="D82:D88"/>
    <mergeCell ref="E82:E88"/>
    <mergeCell ref="F82:F88"/>
    <mergeCell ref="G82:G88"/>
    <mergeCell ref="H82:H88"/>
    <mergeCell ref="I82:I88"/>
    <mergeCell ref="J82:J84"/>
    <mergeCell ref="K82:K84"/>
    <mergeCell ref="H67:H81"/>
    <mergeCell ref="I67:I81"/>
    <mergeCell ref="J67:J69"/>
    <mergeCell ref="K67:K69"/>
    <mergeCell ref="L67:L69"/>
    <mergeCell ref="M67:M69"/>
    <mergeCell ref="L82:L84"/>
    <mergeCell ref="M82:M84"/>
    <mergeCell ref="N82:N84"/>
    <mergeCell ref="C89:C101"/>
    <mergeCell ref="D89:D101"/>
    <mergeCell ref="E89:E101"/>
    <mergeCell ref="F89:F101"/>
    <mergeCell ref="G89:G101"/>
    <mergeCell ref="H89:H101"/>
    <mergeCell ref="I89:I101"/>
    <mergeCell ref="J89:J91"/>
    <mergeCell ref="K89:K91"/>
    <mergeCell ref="C102:C111"/>
    <mergeCell ref="D102:D111"/>
    <mergeCell ref="E102:E111"/>
    <mergeCell ref="F102:F111"/>
    <mergeCell ref="G102:G111"/>
    <mergeCell ref="N102:N104"/>
    <mergeCell ref="C112:C133"/>
    <mergeCell ref="D112:D133"/>
    <mergeCell ref="E112:E133"/>
    <mergeCell ref="F112:F133"/>
    <mergeCell ref="G112:G133"/>
    <mergeCell ref="H112:H133"/>
    <mergeCell ref="I112:I133"/>
    <mergeCell ref="J112:J114"/>
    <mergeCell ref="K112:K114"/>
    <mergeCell ref="H102:H111"/>
    <mergeCell ref="I102:I111"/>
    <mergeCell ref="J102:J104"/>
    <mergeCell ref="K102:K104"/>
    <mergeCell ref="L102:L104"/>
    <mergeCell ref="M102:M104"/>
    <mergeCell ref="J118:J119"/>
    <mergeCell ref="K118:K119"/>
    <mergeCell ref="L118:L119"/>
    <mergeCell ref="K123:K124"/>
    <mergeCell ref="L123:L124"/>
    <mergeCell ref="M123:M124"/>
    <mergeCell ref="J130:J133"/>
    <mergeCell ref="N130:N133"/>
    <mergeCell ref="J126:J127"/>
    <mergeCell ref="K126:K127"/>
    <mergeCell ref="L126:L127"/>
    <mergeCell ref="M126:M127"/>
    <mergeCell ref="N126:N127"/>
    <mergeCell ref="J128:J129"/>
    <mergeCell ref="K128:K129"/>
    <mergeCell ref="L128:L129"/>
    <mergeCell ref="M128:M129"/>
    <mergeCell ref="N128:N129"/>
    <mergeCell ref="K130:K133"/>
    <mergeCell ref="L130:L133"/>
    <mergeCell ref="M130:M133"/>
    <mergeCell ref="I134:I159"/>
    <mergeCell ref="J153:J156"/>
    <mergeCell ref="K153:K156"/>
    <mergeCell ref="L153:L156"/>
    <mergeCell ref="M153:M156"/>
    <mergeCell ref="N153:N156"/>
    <mergeCell ref="C134:C161"/>
    <mergeCell ref="D134:D161"/>
    <mergeCell ref="E134:E161"/>
    <mergeCell ref="F134:F161"/>
    <mergeCell ref="G134:G161"/>
    <mergeCell ref="H134:H154"/>
    <mergeCell ref="H155:H156"/>
    <mergeCell ref="H157:H158"/>
    <mergeCell ref="H160:H161"/>
    <mergeCell ref="G177:G190"/>
    <mergeCell ref="H177:H190"/>
    <mergeCell ref="I160:I161"/>
    <mergeCell ref="C162:C176"/>
    <mergeCell ref="D162:D176"/>
    <mergeCell ref="E162:E176"/>
    <mergeCell ref="F162:F176"/>
    <mergeCell ref="G162:G176"/>
    <mergeCell ref="H162:H176"/>
    <mergeCell ref="I162:I176"/>
    <mergeCell ref="N188:N189"/>
    <mergeCell ref="C191:C194"/>
    <mergeCell ref="D191:D194"/>
    <mergeCell ref="E191:E194"/>
    <mergeCell ref="F191:F194"/>
    <mergeCell ref="G191:G194"/>
    <mergeCell ref="H191:H194"/>
    <mergeCell ref="I191:I194"/>
    <mergeCell ref="J192:J193"/>
    <mergeCell ref="K192:K193"/>
    <mergeCell ref="I177:I190"/>
    <mergeCell ref="J177:J178"/>
    <mergeCell ref="K177:K178"/>
    <mergeCell ref="L177:L178"/>
    <mergeCell ref="M177:M178"/>
    <mergeCell ref="N177:N178"/>
    <mergeCell ref="J188:J189"/>
    <mergeCell ref="K188:K189"/>
    <mergeCell ref="L188:L189"/>
    <mergeCell ref="M188:M189"/>
    <mergeCell ref="C177:C190"/>
    <mergeCell ref="D177:D190"/>
    <mergeCell ref="E177:E190"/>
    <mergeCell ref="F177:F190"/>
    <mergeCell ref="L192:L193"/>
    <mergeCell ref="M192:M193"/>
    <mergeCell ref="N192:N193"/>
    <mergeCell ref="C195:C202"/>
    <mergeCell ref="D195:D202"/>
    <mergeCell ref="E195:E202"/>
    <mergeCell ref="F195:F202"/>
    <mergeCell ref="G195:G202"/>
    <mergeCell ref="H195:H202"/>
    <mergeCell ref="I195:I202"/>
    <mergeCell ref="J195:J196"/>
    <mergeCell ref="K195:K196"/>
    <mergeCell ref="L195:L196"/>
    <mergeCell ref="M195:M196"/>
    <mergeCell ref="N195:N196"/>
    <mergeCell ref="C203:C209"/>
    <mergeCell ref="D203:D209"/>
    <mergeCell ref="E203:E209"/>
    <mergeCell ref="F203:F209"/>
    <mergeCell ref="G203:G209"/>
    <mergeCell ref="N205:N206"/>
    <mergeCell ref="C210:C221"/>
    <mergeCell ref="D210:D221"/>
    <mergeCell ref="E210:E221"/>
    <mergeCell ref="F210:F221"/>
    <mergeCell ref="G210:G221"/>
    <mergeCell ref="H210:H221"/>
    <mergeCell ref="I210:I221"/>
    <mergeCell ref="J219:J220"/>
    <mergeCell ref="K219:K220"/>
    <mergeCell ref="H203:H209"/>
    <mergeCell ref="I203:I209"/>
    <mergeCell ref="J205:J206"/>
    <mergeCell ref="K205:K206"/>
    <mergeCell ref="L205:L206"/>
    <mergeCell ref="M205:M206"/>
    <mergeCell ref="L219:L220"/>
    <mergeCell ref="M219:M220"/>
    <mergeCell ref="N219:N220"/>
    <mergeCell ref="L222:L223"/>
    <mergeCell ref="M222:M223"/>
    <mergeCell ref="N222:N223"/>
    <mergeCell ref="C230:C238"/>
    <mergeCell ref="D230:D238"/>
    <mergeCell ref="E230:E238"/>
    <mergeCell ref="F230:F238"/>
    <mergeCell ref="G230:G238"/>
    <mergeCell ref="N232:N233"/>
    <mergeCell ref="J232:J233"/>
    <mergeCell ref="K232:K233"/>
    <mergeCell ref="L232:L233"/>
    <mergeCell ref="M232:M233"/>
    <mergeCell ref="C222:C229"/>
    <mergeCell ref="D222:D229"/>
    <mergeCell ref="E222:E229"/>
    <mergeCell ref="F222:F229"/>
    <mergeCell ref="G222:G229"/>
    <mergeCell ref="H222:H229"/>
    <mergeCell ref="I222:I229"/>
    <mergeCell ref="J222:J223"/>
    <mergeCell ref="K222:K223"/>
    <mergeCell ref="C239:C241"/>
    <mergeCell ref="D239:D241"/>
    <mergeCell ref="E239:E241"/>
    <mergeCell ref="F239:F241"/>
    <mergeCell ref="G239:G241"/>
    <mergeCell ref="H239:H241"/>
    <mergeCell ref="I239:I241"/>
    <mergeCell ref="H230:H238"/>
    <mergeCell ref="I230:I238"/>
    <mergeCell ref="I242:I246"/>
    <mergeCell ref="J243:J245"/>
    <mergeCell ref="K243:K245"/>
    <mergeCell ref="L243:L245"/>
    <mergeCell ref="M243:M245"/>
    <mergeCell ref="N243:N245"/>
    <mergeCell ref="C242:C246"/>
    <mergeCell ref="D242:D246"/>
    <mergeCell ref="E242:E246"/>
    <mergeCell ref="F242:F246"/>
    <mergeCell ref="G242:G246"/>
    <mergeCell ref="H242:H246"/>
    <mergeCell ref="C252:C268"/>
    <mergeCell ref="D252:D268"/>
    <mergeCell ref="E252:E268"/>
    <mergeCell ref="F252:F268"/>
    <mergeCell ref="G252:G268"/>
    <mergeCell ref="H252:H268"/>
    <mergeCell ref="I252:I268"/>
    <mergeCell ref="I247:I251"/>
    <mergeCell ref="C247:C251"/>
    <mergeCell ref="D247:D251"/>
    <mergeCell ref="E247:E251"/>
    <mergeCell ref="F247:F251"/>
    <mergeCell ref="G247:G251"/>
    <mergeCell ref="H247:H251"/>
    <mergeCell ref="I269:I276"/>
    <mergeCell ref="C277:C286"/>
    <mergeCell ref="D277:D286"/>
    <mergeCell ref="E277:E286"/>
    <mergeCell ref="F277:F286"/>
    <mergeCell ref="G277:G286"/>
    <mergeCell ref="H277:H286"/>
    <mergeCell ref="I277:I286"/>
    <mergeCell ref="C269:C276"/>
    <mergeCell ref="D269:D276"/>
    <mergeCell ref="E269:E276"/>
    <mergeCell ref="F269:F276"/>
    <mergeCell ref="G269:G276"/>
    <mergeCell ref="H269:H276"/>
    <mergeCell ref="I287:I293"/>
    <mergeCell ref="C294:C295"/>
    <mergeCell ref="D294:D295"/>
    <mergeCell ref="E294:E295"/>
    <mergeCell ref="F294:F295"/>
    <mergeCell ref="G294:G295"/>
    <mergeCell ref="H294:H295"/>
    <mergeCell ref="I294:I295"/>
    <mergeCell ref="C287:C293"/>
    <mergeCell ref="D287:D293"/>
    <mergeCell ref="E287:E293"/>
    <mergeCell ref="F287:F293"/>
    <mergeCell ref="G287:G293"/>
    <mergeCell ref="H287:H293"/>
    <mergeCell ref="I296:I312"/>
    <mergeCell ref="C313:C317"/>
    <mergeCell ref="D313:D317"/>
    <mergeCell ref="E313:E317"/>
    <mergeCell ref="F313:F317"/>
    <mergeCell ref="G313:G317"/>
    <mergeCell ref="H313:H317"/>
    <mergeCell ref="I313:I317"/>
    <mergeCell ref="C296:C312"/>
    <mergeCell ref="D296:D312"/>
    <mergeCell ref="E296:E312"/>
    <mergeCell ref="F296:F312"/>
    <mergeCell ref="G296:G312"/>
    <mergeCell ref="H296:H312"/>
    <mergeCell ref="I318:I319"/>
    <mergeCell ref="C320:C328"/>
    <mergeCell ref="D320:D328"/>
    <mergeCell ref="E320:E328"/>
    <mergeCell ref="F320:F328"/>
    <mergeCell ref="G320:G328"/>
    <mergeCell ref="H320:H328"/>
    <mergeCell ref="I320:I328"/>
    <mergeCell ref="C318:C319"/>
    <mergeCell ref="D318:D319"/>
    <mergeCell ref="E318:E319"/>
    <mergeCell ref="F318:F319"/>
    <mergeCell ref="G318:G319"/>
    <mergeCell ref="H318:H319"/>
    <mergeCell ref="I329:I331"/>
    <mergeCell ref="C332:C336"/>
    <mergeCell ref="D332:D336"/>
    <mergeCell ref="E332:E336"/>
    <mergeCell ref="F332:F336"/>
    <mergeCell ref="G332:G336"/>
    <mergeCell ref="H333:H336"/>
    <mergeCell ref="I333:I336"/>
    <mergeCell ref="C329:C331"/>
    <mergeCell ref="D329:D331"/>
    <mergeCell ref="E329:E331"/>
    <mergeCell ref="F329:F331"/>
    <mergeCell ref="G329:G331"/>
    <mergeCell ref="H329:H331"/>
    <mergeCell ref="J334:J336"/>
    <mergeCell ref="K334:K336"/>
    <mergeCell ref="L334:L336"/>
    <mergeCell ref="M334:M336"/>
    <mergeCell ref="N334:N336"/>
    <mergeCell ref="C337:C339"/>
    <mergeCell ref="D337:D339"/>
    <mergeCell ref="E337:E339"/>
    <mergeCell ref="F337:F339"/>
    <mergeCell ref="G337:G339"/>
    <mergeCell ref="H337:H339"/>
    <mergeCell ref="I337:I339"/>
    <mergeCell ref="C340:C349"/>
    <mergeCell ref="D340:D349"/>
    <mergeCell ref="E340:E349"/>
    <mergeCell ref="F340:F349"/>
    <mergeCell ref="G340:G349"/>
    <mergeCell ref="H340:H349"/>
    <mergeCell ref="I340:I349"/>
    <mergeCell ref="J340:J341"/>
    <mergeCell ref="K340:K341"/>
    <mergeCell ref="L340:L341"/>
    <mergeCell ref="M340:M341"/>
    <mergeCell ref="N340:N341"/>
    <mergeCell ref="J344:J345"/>
    <mergeCell ref="K344:K345"/>
    <mergeCell ref="L344:L345"/>
    <mergeCell ref="M344:M345"/>
    <mergeCell ref="N344:N345"/>
    <mergeCell ref="J348:J349"/>
    <mergeCell ref="K348:K349"/>
    <mergeCell ref="L348:L349"/>
    <mergeCell ref="M348:M349"/>
    <mergeCell ref="N348:N349"/>
    <mergeCell ref="C350:C355"/>
    <mergeCell ref="D350:D355"/>
    <mergeCell ref="E350:E355"/>
    <mergeCell ref="F350:F355"/>
    <mergeCell ref="G350:G355"/>
    <mergeCell ref="N354:N355"/>
    <mergeCell ref="C356:C360"/>
    <mergeCell ref="D356:D360"/>
    <mergeCell ref="E356:E360"/>
    <mergeCell ref="F356:F360"/>
    <mergeCell ref="G356:G360"/>
    <mergeCell ref="H356:H360"/>
    <mergeCell ref="I356:I360"/>
    <mergeCell ref="H350:H355"/>
    <mergeCell ref="I350:I355"/>
    <mergeCell ref="J354:J355"/>
    <mergeCell ref="K354:K355"/>
    <mergeCell ref="L354:L355"/>
    <mergeCell ref="M354:M355"/>
    <mergeCell ref="I361:I366"/>
    <mergeCell ref="C367:C372"/>
    <mergeCell ref="D367:D372"/>
    <mergeCell ref="E367:E372"/>
    <mergeCell ref="F367:F372"/>
    <mergeCell ref="G367:G372"/>
    <mergeCell ref="H367:H372"/>
    <mergeCell ref="I367:I372"/>
    <mergeCell ref="C361:C366"/>
    <mergeCell ref="D361:D366"/>
    <mergeCell ref="E361:E366"/>
    <mergeCell ref="F361:F366"/>
    <mergeCell ref="G361:G366"/>
    <mergeCell ref="H361:H366"/>
    <mergeCell ref="I373:I374"/>
    <mergeCell ref="C375:C393"/>
    <mergeCell ref="D375:D393"/>
    <mergeCell ref="E375:E393"/>
    <mergeCell ref="F375:F393"/>
    <mergeCell ref="G375:G393"/>
    <mergeCell ref="H375:H388"/>
    <mergeCell ref="I375:I388"/>
    <mergeCell ref="C373:C374"/>
    <mergeCell ref="D373:D374"/>
    <mergeCell ref="E373:E374"/>
    <mergeCell ref="F373:F374"/>
    <mergeCell ref="G373:G374"/>
    <mergeCell ref="H373:H374"/>
    <mergeCell ref="M389:M390"/>
    <mergeCell ref="N389:N390"/>
    <mergeCell ref="C397:N405"/>
    <mergeCell ref="J387:J388"/>
    <mergeCell ref="K387:K388"/>
    <mergeCell ref="L387:L388"/>
    <mergeCell ref="M387:M388"/>
    <mergeCell ref="N387:N388"/>
    <mergeCell ref="H389:H393"/>
    <mergeCell ref="I389:I393"/>
    <mergeCell ref="J389:J390"/>
    <mergeCell ref="K389:K390"/>
    <mergeCell ref="L389:L390"/>
  </mergeCells>
  <pageMargins left="0.70866141732283472" right="0.70866141732283472" top="0.74803149606299213" bottom="0.74803149606299213" header="0.31496062992125984" footer="0.31496062992125984"/>
  <pageSetup paperSize="9" scale="30" orientation="landscape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2:N27"/>
  <sheetViews>
    <sheetView topLeftCell="A4" zoomScale="90" zoomScaleNormal="90" workbookViewId="0">
      <selection activeCell="F12" sqref="F12"/>
    </sheetView>
  </sheetViews>
  <sheetFormatPr defaultRowHeight="15" x14ac:dyDescent="0.25"/>
  <cols>
    <col min="2" max="2" width="20.140625" customWidth="1"/>
    <col min="3" max="3" width="22.140625" customWidth="1"/>
    <col min="4" max="4" width="36.85546875" customWidth="1"/>
    <col min="5" max="5" width="14.140625" customWidth="1"/>
    <col min="6" max="6" width="19.140625" customWidth="1"/>
    <col min="7" max="7" width="18.5703125" customWidth="1"/>
    <col min="8" max="8" width="17.28515625" customWidth="1"/>
    <col min="9" max="9" width="15.28515625" customWidth="1"/>
    <col min="10" max="10" width="17.28515625" customWidth="1"/>
    <col min="11" max="11" width="18.140625" customWidth="1"/>
    <col min="12" max="12" width="20" customWidth="1"/>
    <col min="13" max="14" width="21.5703125" customWidth="1"/>
  </cols>
  <sheetData>
    <row r="2" spans="2:14" ht="15.75" x14ac:dyDescent="0.25">
      <c r="B2" s="45"/>
    </row>
    <row r="3" spans="2:14" ht="21.75" thickBot="1" x14ac:dyDescent="0.4">
      <c r="B3" s="49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</row>
    <row r="4" spans="2:14" ht="21.75" thickBot="1" x14ac:dyDescent="0.3">
      <c r="B4" s="1188" t="s">
        <v>1254</v>
      </c>
      <c r="C4" s="1189"/>
      <c r="D4" s="1189"/>
      <c r="E4" s="1189"/>
      <c r="F4" s="1189"/>
      <c r="G4" s="1189"/>
      <c r="H4" s="1189"/>
      <c r="I4" s="1189"/>
      <c r="J4" s="1189"/>
      <c r="K4" s="1189"/>
      <c r="L4" s="1189"/>
      <c r="M4" s="1189"/>
      <c r="N4" s="1190"/>
    </row>
    <row r="5" spans="2:14" ht="15.75" thickBot="1" x14ac:dyDescent="0.3">
      <c r="B5" s="1293">
        <v>1</v>
      </c>
      <c r="C5" s="1293">
        <v>2</v>
      </c>
      <c r="D5" s="1294">
        <v>3</v>
      </c>
      <c r="E5" s="1280" t="s">
        <v>471</v>
      </c>
      <c r="F5" s="1281"/>
      <c r="G5" s="1281"/>
      <c r="H5" s="1281"/>
      <c r="I5" s="1281"/>
      <c r="J5" s="1281"/>
      <c r="K5" s="1281"/>
      <c r="L5" s="1281"/>
      <c r="M5" s="1281"/>
      <c r="N5" s="1282"/>
    </row>
    <row r="6" spans="2:14" ht="15.75" thickBot="1" x14ac:dyDescent="0.3">
      <c r="B6" s="1293"/>
      <c r="C6" s="1293"/>
      <c r="D6" s="1294"/>
      <c r="E6" s="1294">
        <v>4</v>
      </c>
      <c r="F6" s="1294"/>
      <c r="G6" s="1294"/>
      <c r="H6" s="1294"/>
      <c r="I6" s="1294">
        <v>5</v>
      </c>
      <c r="J6" s="1294"/>
      <c r="K6" s="1294">
        <v>6</v>
      </c>
      <c r="L6" s="1294"/>
      <c r="M6" s="1280">
        <v>7</v>
      </c>
      <c r="N6" s="1282"/>
    </row>
    <row r="7" spans="2:14" ht="15.75" thickBot="1" x14ac:dyDescent="0.3">
      <c r="B7" s="1293"/>
      <c r="C7" s="1293"/>
      <c r="D7" s="1294"/>
      <c r="E7" s="1294" t="s">
        <v>676</v>
      </c>
      <c r="F7" s="1294"/>
      <c r="G7" s="1294"/>
      <c r="H7" s="1294"/>
      <c r="I7" s="1283" t="s">
        <v>608</v>
      </c>
      <c r="J7" s="1284"/>
      <c r="K7" s="1276" t="s">
        <v>708</v>
      </c>
      <c r="L7" s="1277"/>
      <c r="M7" s="1276" t="s">
        <v>709</v>
      </c>
      <c r="N7" s="1277"/>
    </row>
    <row r="8" spans="2:14" ht="15.75" thickBot="1" x14ac:dyDescent="0.3">
      <c r="B8" s="1293"/>
      <c r="C8" s="1293"/>
      <c r="D8" s="1294"/>
      <c r="E8" s="1292" t="s">
        <v>607</v>
      </c>
      <c r="F8" s="1292"/>
      <c r="G8" s="1276" t="s">
        <v>701</v>
      </c>
      <c r="H8" s="1277"/>
      <c r="I8" s="1285"/>
      <c r="J8" s="1286"/>
      <c r="K8" s="1278"/>
      <c r="L8" s="1279"/>
      <c r="M8" s="1278"/>
      <c r="N8" s="1279"/>
    </row>
    <row r="9" spans="2:14" ht="33" customHeight="1" thickBot="1" x14ac:dyDescent="0.3">
      <c r="B9" s="1293"/>
      <c r="C9" s="1293"/>
      <c r="D9" s="1294"/>
      <c r="E9" s="1292"/>
      <c r="F9" s="1292"/>
      <c r="G9" s="1278"/>
      <c r="H9" s="1279"/>
      <c r="I9" s="1285"/>
      <c r="J9" s="1286"/>
      <c r="K9" s="1278"/>
      <c r="L9" s="1279"/>
      <c r="M9" s="1287"/>
      <c r="N9" s="1288"/>
    </row>
    <row r="10" spans="2:14" ht="15.75" thickBot="1" x14ac:dyDescent="0.3">
      <c r="B10" s="1294" t="s">
        <v>2</v>
      </c>
      <c r="C10" s="1294" t="s">
        <v>15</v>
      </c>
      <c r="D10" s="1292" t="s">
        <v>1341</v>
      </c>
      <c r="E10" s="152" t="s">
        <v>16</v>
      </c>
      <c r="F10" s="152" t="s">
        <v>17</v>
      </c>
      <c r="G10" s="152" t="s">
        <v>13</v>
      </c>
      <c r="H10" s="152" t="s">
        <v>18</v>
      </c>
      <c r="I10" s="152" t="s">
        <v>19</v>
      </c>
      <c r="J10" s="152" t="s">
        <v>20</v>
      </c>
      <c r="K10" s="152" t="s">
        <v>3</v>
      </c>
      <c r="L10" s="152" t="s">
        <v>4</v>
      </c>
      <c r="M10" s="153" t="s">
        <v>5</v>
      </c>
      <c r="N10" s="155" t="s">
        <v>6</v>
      </c>
    </row>
    <row r="11" spans="2:14" ht="97.5" customHeight="1" thickBot="1" x14ac:dyDescent="0.3">
      <c r="B11" s="1294"/>
      <c r="C11" s="1294"/>
      <c r="D11" s="1292"/>
      <c r="E11" s="154" t="s">
        <v>9</v>
      </c>
      <c r="F11" s="154" t="s">
        <v>21</v>
      </c>
      <c r="G11" s="154" t="s">
        <v>9</v>
      </c>
      <c r="H11" s="154" t="s">
        <v>21</v>
      </c>
      <c r="I11" s="154" t="s">
        <v>9</v>
      </c>
      <c r="J11" s="154" t="s">
        <v>21</v>
      </c>
      <c r="K11" s="154" t="s">
        <v>9</v>
      </c>
      <c r="L11" s="154" t="s">
        <v>21</v>
      </c>
      <c r="M11" s="154" t="s">
        <v>9</v>
      </c>
      <c r="N11" s="154" t="s">
        <v>21</v>
      </c>
    </row>
    <row r="12" spans="2:14" ht="72" customHeight="1" thickBot="1" x14ac:dyDescent="0.3">
      <c r="B12" s="387" t="s">
        <v>22</v>
      </c>
      <c r="C12" s="389" t="s">
        <v>98</v>
      </c>
      <c r="D12" s="389" t="s">
        <v>1339</v>
      </c>
      <c r="E12" s="387">
        <v>725</v>
      </c>
      <c r="F12" s="394">
        <v>6229</v>
      </c>
      <c r="G12" s="387">
        <v>421</v>
      </c>
      <c r="H12" s="394">
        <v>3241</v>
      </c>
      <c r="I12" s="387">
        <v>650</v>
      </c>
      <c r="J12" s="394">
        <v>5262</v>
      </c>
      <c r="K12" s="394">
        <v>0</v>
      </c>
      <c r="L12" s="393">
        <v>45</v>
      </c>
      <c r="M12" s="391">
        <v>348</v>
      </c>
      <c r="N12" s="386">
        <v>8078</v>
      </c>
    </row>
    <row r="13" spans="2:14" ht="72" customHeight="1" thickBot="1" x14ac:dyDescent="0.3">
      <c r="B13" s="391" t="s">
        <v>24</v>
      </c>
      <c r="C13" s="388" t="s">
        <v>472</v>
      </c>
      <c r="D13" s="388" t="s">
        <v>1340</v>
      </c>
      <c r="E13" s="386">
        <v>2713</v>
      </c>
      <c r="F13" s="386">
        <v>13282</v>
      </c>
      <c r="G13" s="386">
        <v>1982</v>
      </c>
      <c r="H13" s="386">
        <v>7051</v>
      </c>
      <c r="I13" s="391">
        <v>731</v>
      </c>
      <c r="J13" s="403">
        <v>6231</v>
      </c>
      <c r="K13" s="391">
        <v>0</v>
      </c>
      <c r="L13" s="392">
        <v>68</v>
      </c>
      <c r="M13" s="388">
        <v>2099</v>
      </c>
      <c r="N13" s="390">
        <v>1854</v>
      </c>
    </row>
    <row r="14" spans="2:14" ht="72" customHeight="1" thickBot="1" x14ac:dyDescent="0.3">
      <c r="B14" s="391" t="s">
        <v>25</v>
      </c>
      <c r="C14" s="388" t="s">
        <v>1183</v>
      </c>
      <c r="D14" s="388" t="s">
        <v>1345</v>
      </c>
      <c r="E14" s="402">
        <v>6997</v>
      </c>
      <c r="F14" s="398">
        <v>23473</v>
      </c>
      <c r="G14" s="398">
        <v>3506</v>
      </c>
      <c r="H14" s="398">
        <v>9190</v>
      </c>
      <c r="I14" s="398">
        <v>3491</v>
      </c>
      <c r="J14" s="399">
        <v>14283</v>
      </c>
      <c r="K14" s="400">
        <v>0</v>
      </c>
      <c r="L14" s="401">
        <v>112</v>
      </c>
      <c r="M14" s="388">
        <v>691</v>
      </c>
      <c r="N14" s="402">
        <v>7045</v>
      </c>
    </row>
    <row r="15" spans="2:14" ht="72" customHeight="1" thickBot="1" x14ac:dyDescent="0.3">
      <c r="B15" s="391" t="s">
        <v>29</v>
      </c>
      <c r="C15" s="388" t="s">
        <v>66</v>
      </c>
      <c r="D15" s="388" t="s">
        <v>1344</v>
      </c>
      <c r="E15" s="397">
        <v>1337</v>
      </c>
      <c r="F15" s="397">
        <v>6473</v>
      </c>
      <c r="G15" s="397">
        <v>1213</v>
      </c>
      <c r="H15" s="397">
        <v>3942</v>
      </c>
      <c r="I15" s="395">
        <v>917</v>
      </c>
      <c r="J15" s="395">
        <v>5018</v>
      </c>
      <c r="K15" s="395">
        <v>0</v>
      </c>
      <c r="L15" s="396">
        <v>54</v>
      </c>
      <c r="M15" s="391">
        <v>190</v>
      </c>
      <c r="N15" s="386">
        <v>3258</v>
      </c>
    </row>
    <row r="16" spans="2:14" ht="72" customHeight="1" thickBot="1" x14ac:dyDescent="0.3">
      <c r="B16" s="391" t="s">
        <v>31</v>
      </c>
      <c r="C16" s="388" t="s">
        <v>1182</v>
      </c>
      <c r="D16" s="388" t="s">
        <v>1343</v>
      </c>
      <c r="E16" s="386">
        <v>6200</v>
      </c>
      <c r="F16" s="386">
        <v>29833</v>
      </c>
      <c r="G16" s="386">
        <v>4100</v>
      </c>
      <c r="H16" s="386">
        <v>8736</v>
      </c>
      <c r="I16" s="391">
        <v>2261</v>
      </c>
      <c r="J16" s="391">
        <v>20936</v>
      </c>
      <c r="K16" s="391">
        <v>0</v>
      </c>
      <c r="L16" s="392">
        <v>97</v>
      </c>
      <c r="M16" s="391">
        <v>453</v>
      </c>
      <c r="N16" s="386">
        <v>11019</v>
      </c>
    </row>
    <row r="17" spans="2:14" ht="72" customHeight="1" thickBot="1" x14ac:dyDescent="0.3">
      <c r="B17" s="391" t="s">
        <v>33</v>
      </c>
      <c r="C17" s="388" t="s">
        <v>475</v>
      </c>
      <c r="D17" s="388" t="s">
        <v>1338</v>
      </c>
      <c r="E17" s="386">
        <v>2442</v>
      </c>
      <c r="F17" s="386">
        <v>12526</v>
      </c>
      <c r="G17" s="386">
        <v>1465</v>
      </c>
      <c r="H17" s="386">
        <v>7515</v>
      </c>
      <c r="I17" s="391">
        <v>0</v>
      </c>
      <c r="J17" s="391">
        <v>0</v>
      </c>
      <c r="K17" s="391">
        <v>2</v>
      </c>
      <c r="L17" s="392">
        <v>28</v>
      </c>
      <c r="M17" s="391">
        <v>732</v>
      </c>
      <c r="N17" s="386">
        <v>3757</v>
      </c>
    </row>
    <row r="18" spans="2:14" ht="72" customHeight="1" thickBot="1" x14ac:dyDescent="0.3">
      <c r="B18" s="391" t="s">
        <v>34</v>
      </c>
      <c r="C18" s="388" t="s">
        <v>93</v>
      </c>
      <c r="D18" s="388" t="s">
        <v>1342</v>
      </c>
      <c r="E18" s="386">
        <v>596</v>
      </c>
      <c r="F18" s="386">
        <v>6736</v>
      </c>
      <c r="G18" s="386">
        <v>576</v>
      </c>
      <c r="H18" s="386">
        <v>2667</v>
      </c>
      <c r="I18" s="386">
        <v>3331</v>
      </c>
      <c r="J18" s="386">
        <v>12087</v>
      </c>
      <c r="K18" s="391">
        <v>0</v>
      </c>
      <c r="L18" s="392">
        <v>66</v>
      </c>
      <c r="M18" s="391">
        <v>205</v>
      </c>
      <c r="N18" s="386">
        <v>5071</v>
      </c>
    </row>
    <row r="19" spans="2:14" ht="72" customHeight="1" thickBot="1" x14ac:dyDescent="0.3">
      <c r="B19" s="391" t="s">
        <v>35</v>
      </c>
      <c r="C19" s="391" t="s">
        <v>476</v>
      </c>
      <c r="D19" s="388" t="s">
        <v>1346</v>
      </c>
      <c r="E19" s="386">
        <v>1945</v>
      </c>
      <c r="F19" s="386">
        <v>11802</v>
      </c>
      <c r="G19" s="386">
        <v>249</v>
      </c>
      <c r="H19" s="386">
        <v>4815</v>
      </c>
      <c r="I19" s="386">
        <v>1696</v>
      </c>
      <c r="J19" s="386">
        <v>6987</v>
      </c>
      <c r="K19" s="391">
        <v>0</v>
      </c>
      <c r="L19" s="392">
        <v>15</v>
      </c>
      <c r="M19" s="391">
        <v>129</v>
      </c>
      <c r="N19" s="386">
        <v>2189</v>
      </c>
    </row>
    <row r="20" spans="2:14" ht="72" customHeight="1" thickBot="1" x14ac:dyDescent="0.3">
      <c r="B20" s="391" t="s">
        <v>37</v>
      </c>
      <c r="C20" s="388" t="s">
        <v>1180</v>
      </c>
      <c r="D20" s="388" t="s">
        <v>1347</v>
      </c>
      <c r="E20" s="386">
        <v>12521</v>
      </c>
      <c r="F20" s="386">
        <v>46753</v>
      </c>
      <c r="G20" s="386">
        <v>7275</v>
      </c>
      <c r="H20" s="386">
        <v>10605</v>
      </c>
      <c r="I20" s="391">
        <v>0</v>
      </c>
      <c r="J20" s="391">
        <v>0</v>
      </c>
      <c r="K20" s="391">
        <v>1</v>
      </c>
      <c r="L20" s="392">
        <v>106</v>
      </c>
      <c r="M20" s="391">
        <v>896</v>
      </c>
      <c r="N20" s="386">
        <v>10591</v>
      </c>
    </row>
    <row r="21" spans="2:14" ht="85.5" customHeight="1" thickBot="1" x14ac:dyDescent="0.3">
      <c r="B21" s="391" t="s">
        <v>42</v>
      </c>
      <c r="C21" s="388" t="s">
        <v>1180</v>
      </c>
      <c r="D21" s="388" t="s">
        <v>1348</v>
      </c>
      <c r="E21" s="386">
        <v>21425</v>
      </c>
      <c r="F21" s="386">
        <v>29633</v>
      </c>
      <c r="G21" s="386">
        <v>14170</v>
      </c>
      <c r="H21" s="386">
        <v>7732</v>
      </c>
      <c r="I21" s="391">
        <v>7247</v>
      </c>
      <c r="J21" s="391">
        <v>21901</v>
      </c>
      <c r="K21" s="391">
        <v>1</v>
      </c>
      <c r="L21" s="392">
        <v>129</v>
      </c>
      <c r="M21" s="391">
        <v>1456</v>
      </c>
      <c r="N21" s="386">
        <v>11553</v>
      </c>
    </row>
    <row r="22" spans="2:14" ht="72" customHeight="1" thickBot="1" x14ac:dyDescent="0.3">
      <c r="B22" s="391" t="s">
        <v>43</v>
      </c>
      <c r="C22" s="388" t="s">
        <v>1180</v>
      </c>
      <c r="D22" s="388" t="s">
        <v>1349</v>
      </c>
      <c r="E22" s="391">
        <v>238</v>
      </c>
      <c r="F22" s="386">
        <v>33152</v>
      </c>
      <c r="G22" s="391">
        <v>71</v>
      </c>
      <c r="H22" s="386">
        <v>7200</v>
      </c>
      <c r="I22" s="391">
        <v>167</v>
      </c>
      <c r="J22" s="386">
        <v>25952</v>
      </c>
      <c r="K22" s="391">
        <v>0</v>
      </c>
      <c r="L22" s="392">
        <v>65</v>
      </c>
      <c r="M22" s="391">
        <v>0</v>
      </c>
      <c r="N22" s="386">
        <v>9765</v>
      </c>
    </row>
    <row r="23" spans="2:14" ht="72" customHeight="1" thickBot="1" x14ac:dyDescent="0.3">
      <c r="B23" s="391" t="s">
        <v>45</v>
      </c>
      <c r="C23" s="388" t="s">
        <v>1180</v>
      </c>
      <c r="D23" s="388" t="s">
        <v>1350</v>
      </c>
      <c r="E23" s="391">
        <v>2788</v>
      </c>
      <c r="F23" s="386">
        <v>29624</v>
      </c>
      <c r="G23" s="391">
        <v>45</v>
      </c>
      <c r="H23" s="386">
        <v>5640</v>
      </c>
      <c r="I23" s="386">
        <v>2743</v>
      </c>
      <c r="J23" s="386">
        <v>23984</v>
      </c>
      <c r="K23" s="386">
        <v>0</v>
      </c>
      <c r="L23" s="392">
        <v>125</v>
      </c>
      <c r="M23" s="391">
        <v>389</v>
      </c>
      <c r="N23" s="386">
        <v>9334</v>
      </c>
    </row>
    <row r="24" spans="2:14" ht="72" customHeight="1" thickBot="1" x14ac:dyDescent="0.3">
      <c r="B24" s="391" t="s">
        <v>47</v>
      </c>
      <c r="C24" s="388" t="s">
        <v>1179</v>
      </c>
      <c r="D24" s="388" t="s">
        <v>1351</v>
      </c>
      <c r="E24" s="386">
        <v>5118</v>
      </c>
      <c r="F24" s="386">
        <v>20249</v>
      </c>
      <c r="G24" s="386">
        <v>1730</v>
      </c>
      <c r="H24" s="386">
        <v>8618</v>
      </c>
      <c r="I24" s="391">
        <v>3388</v>
      </c>
      <c r="J24" s="386">
        <v>11631</v>
      </c>
      <c r="K24" s="391">
        <v>0</v>
      </c>
      <c r="L24" s="392">
        <v>88</v>
      </c>
      <c r="M24" s="391">
        <v>244</v>
      </c>
      <c r="N24" s="386">
        <v>3927</v>
      </c>
    </row>
    <row r="25" spans="2:14" ht="72" customHeight="1" thickBot="1" x14ac:dyDescent="0.3">
      <c r="B25" s="391" t="s">
        <v>49</v>
      </c>
      <c r="C25" s="388" t="s">
        <v>32</v>
      </c>
      <c r="D25" s="388" t="s">
        <v>1352</v>
      </c>
      <c r="E25" s="386">
        <v>3954</v>
      </c>
      <c r="F25" s="386">
        <v>17600</v>
      </c>
      <c r="G25" s="386">
        <v>540</v>
      </c>
      <c r="H25" s="386">
        <v>2102</v>
      </c>
      <c r="I25" s="386">
        <v>3414</v>
      </c>
      <c r="J25" s="386">
        <v>15498</v>
      </c>
      <c r="K25" s="391">
        <v>0</v>
      </c>
      <c r="L25" s="392">
        <v>41</v>
      </c>
      <c r="M25" s="391">
        <v>129</v>
      </c>
      <c r="N25" s="386">
        <v>3069</v>
      </c>
    </row>
    <row r="26" spans="2:14" ht="72" customHeight="1" thickBot="1" x14ac:dyDescent="0.3">
      <c r="B26" s="391" t="s">
        <v>51</v>
      </c>
      <c r="C26" s="388" t="s">
        <v>23</v>
      </c>
      <c r="D26" s="388" t="s">
        <v>1353</v>
      </c>
      <c r="E26" s="386">
        <v>1901</v>
      </c>
      <c r="F26" s="386">
        <v>10673</v>
      </c>
      <c r="G26" s="386">
        <v>1707</v>
      </c>
      <c r="H26" s="386">
        <v>5766</v>
      </c>
      <c r="I26" s="386">
        <v>0</v>
      </c>
      <c r="J26" s="386">
        <v>5</v>
      </c>
      <c r="K26" s="391">
        <v>0</v>
      </c>
      <c r="L26" s="392">
        <v>74</v>
      </c>
      <c r="M26" s="391">
        <v>214</v>
      </c>
      <c r="N26" s="386">
        <v>4688</v>
      </c>
    </row>
    <row r="27" spans="2:14" ht="15.75" thickBot="1" x14ac:dyDescent="0.3">
      <c r="B27" s="1289" t="s">
        <v>482</v>
      </c>
      <c r="C27" s="1290"/>
      <c r="D27" s="1291"/>
      <c r="E27" s="404">
        <f t="shared" ref="E27:N27" si="0">SUM(E12:E26)</f>
        <v>70900</v>
      </c>
      <c r="F27" s="405">
        <f t="shared" si="0"/>
        <v>298038</v>
      </c>
      <c r="G27" s="405">
        <f t="shared" si="0"/>
        <v>39050</v>
      </c>
      <c r="H27" s="405">
        <f t="shared" si="0"/>
        <v>94820</v>
      </c>
      <c r="I27" s="405">
        <f t="shared" si="0"/>
        <v>30036</v>
      </c>
      <c r="J27" s="405">
        <f t="shared" si="0"/>
        <v>169775</v>
      </c>
      <c r="K27" s="405">
        <f t="shared" si="0"/>
        <v>4</v>
      </c>
      <c r="L27" s="405">
        <f t="shared" si="0"/>
        <v>1113</v>
      </c>
      <c r="M27" s="405">
        <f t="shared" si="0"/>
        <v>8175</v>
      </c>
      <c r="N27" s="405">
        <f t="shared" si="0"/>
        <v>95198</v>
      </c>
    </row>
  </sheetData>
  <mergeCells count="19">
    <mergeCell ref="B27:D27"/>
    <mergeCell ref="B4:N4"/>
    <mergeCell ref="E8:F9"/>
    <mergeCell ref="B5:B9"/>
    <mergeCell ref="C5:C9"/>
    <mergeCell ref="D5:D9"/>
    <mergeCell ref="E6:H6"/>
    <mergeCell ref="I6:J6"/>
    <mergeCell ref="K6:L6"/>
    <mergeCell ref="E7:H7"/>
    <mergeCell ref="B10:B11"/>
    <mergeCell ref="C10:C11"/>
    <mergeCell ref="D10:D11"/>
    <mergeCell ref="G8:H9"/>
    <mergeCell ref="E5:N5"/>
    <mergeCell ref="M6:N6"/>
    <mergeCell ref="I7:J9"/>
    <mergeCell ref="K7:L9"/>
    <mergeCell ref="M7:N9"/>
  </mergeCells>
  <phoneticPr fontId="96" type="noConversion"/>
  <pageMargins left="0.70866141732283472" right="0.70866141732283472" top="0.74803149606299213" bottom="0.74803149606299213" header="0.31496062992125984" footer="0.31496062992125984"/>
  <pageSetup paperSize="9" scale="35" orientation="landscape" r:id="rId1"/>
  <colBreaks count="1" manualBreakCount="1">
    <brk id="14" max="11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1:N85"/>
  <sheetViews>
    <sheetView zoomScale="95" zoomScaleNormal="95" workbookViewId="0">
      <selection activeCell="D21" sqref="D21"/>
    </sheetView>
  </sheetViews>
  <sheetFormatPr defaultRowHeight="15" x14ac:dyDescent="0.25"/>
  <cols>
    <col min="3" max="3" width="22.28515625" customWidth="1"/>
    <col min="4" max="4" width="41.7109375" customWidth="1"/>
    <col min="5" max="5" width="17.7109375" customWidth="1"/>
    <col min="6" max="6" width="13.42578125" customWidth="1"/>
    <col min="7" max="7" width="19.5703125" customWidth="1"/>
    <col min="8" max="8" width="22.28515625" customWidth="1"/>
    <col min="9" max="9" width="14.85546875" customWidth="1"/>
    <col min="10" max="10" width="14.140625" customWidth="1"/>
    <col min="11" max="11" width="15.5703125" customWidth="1"/>
    <col min="12" max="12" width="22.28515625" customWidth="1"/>
    <col min="13" max="13" width="9" customWidth="1"/>
    <col min="14" max="14" width="9.85546875" bestFit="1" customWidth="1"/>
  </cols>
  <sheetData>
    <row r="1" spans="2:14" ht="21.75" thickBot="1" x14ac:dyDescent="0.4"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</row>
    <row r="2" spans="2:14" ht="21.75" thickBot="1" x14ac:dyDescent="0.3">
      <c r="B2" s="1369" t="s">
        <v>1255</v>
      </c>
      <c r="C2" s="1370"/>
      <c r="D2" s="1370"/>
      <c r="E2" s="1370"/>
      <c r="F2" s="1370"/>
      <c r="G2" s="1370"/>
      <c r="H2" s="1370"/>
      <c r="I2" s="1370"/>
      <c r="J2" s="1370"/>
      <c r="K2" s="1370"/>
      <c r="L2" s="1370"/>
      <c r="M2" s="1370"/>
      <c r="N2" s="1371"/>
    </row>
    <row r="3" spans="2:14" ht="15.75" thickBot="1" x14ac:dyDescent="0.3">
      <c r="B3" s="1305">
        <v>1</v>
      </c>
      <c r="C3" s="1305">
        <v>2</v>
      </c>
      <c r="D3" s="1305">
        <v>3</v>
      </c>
      <c r="E3" s="1372" t="s">
        <v>11</v>
      </c>
      <c r="F3" s="1373"/>
      <c r="G3" s="1373"/>
      <c r="H3" s="1373"/>
      <c r="I3" s="1373"/>
      <c r="J3" s="1373"/>
      <c r="K3" s="1373"/>
      <c r="L3" s="1373"/>
      <c r="M3" s="162"/>
      <c r="N3" s="163"/>
    </row>
    <row r="4" spans="2:14" ht="15.75" thickBot="1" x14ac:dyDescent="0.3">
      <c r="B4" s="1377"/>
      <c r="C4" s="1377"/>
      <c r="D4" s="1377"/>
      <c r="E4" s="1374">
        <v>4</v>
      </c>
      <c r="F4" s="1375"/>
      <c r="G4" s="1375"/>
      <c r="H4" s="1375"/>
      <c r="I4" s="1374">
        <v>5</v>
      </c>
      <c r="J4" s="1375"/>
      <c r="K4" s="1374">
        <v>6</v>
      </c>
      <c r="L4" s="1375"/>
      <c r="M4" s="1374">
        <v>7</v>
      </c>
      <c r="N4" s="1376"/>
    </row>
    <row r="5" spans="2:14" ht="15.75" thickBot="1" x14ac:dyDescent="0.3">
      <c r="B5" s="1377"/>
      <c r="C5" s="1377"/>
      <c r="D5" s="1377"/>
      <c r="E5" s="1374" t="s">
        <v>12</v>
      </c>
      <c r="F5" s="1375"/>
      <c r="G5" s="1375"/>
      <c r="H5" s="1375"/>
      <c r="I5" s="1363" t="s">
        <v>608</v>
      </c>
      <c r="J5" s="1364"/>
      <c r="K5" s="1357" t="s">
        <v>609</v>
      </c>
      <c r="L5" s="1358"/>
      <c r="M5" s="1357" t="s">
        <v>710</v>
      </c>
      <c r="N5" s="1358"/>
    </row>
    <row r="6" spans="2:14" x14ac:dyDescent="0.25">
      <c r="B6" s="1377"/>
      <c r="C6" s="1377"/>
      <c r="D6" s="1377"/>
      <c r="E6" s="1357" t="s">
        <v>607</v>
      </c>
      <c r="F6" s="1358"/>
      <c r="G6" s="1363" t="s">
        <v>701</v>
      </c>
      <c r="H6" s="1364"/>
      <c r="I6" s="1365"/>
      <c r="J6" s="1366"/>
      <c r="K6" s="1359"/>
      <c r="L6" s="1360"/>
      <c r="M6" s="1359"/>
      <c r="N6" s="1360"/>
    </row>
    <row r="7" spans="2:14" x14ac:dyDescent="0.25">
      <c r="B7" s="1377"/>
      <c r="C7" s="1377"/>
      <c r="D7" s="1377"/>
      <c r="E7" s="1359"/>
      <c r="F7" s="1360"/>
      <c r="G7" s="1365"/>
      <c r="H7" s="1366"/>
      <c r="I7" s="1365"/>
      <c r="J7" s="1366"/>
      <c r="K7" s="1359"/>
      <c r="L7" s="1360"/>
      <c r="M7" s="1359"/>
      <c r="N7" s="1360"/>
    </row>
    <row r="8" spans="2:14" ht="31.5" customHeight="1" thickBot="1" x14ac:dyDescent="0.3">
      <c r="B8" s="1306"/>
      <c r="C8" s="1306"/>
      <c r="D8" s="1306"/>
      <c r="E8" s="1361"/>
      <c r="F8" s="1362"/>
      <c r="G8" s="1367"/>
      <c r="H8" s="1368"/>
      <c r="I8" s="1367"/>
      <c r="J8" s="1368"/>
      <c r="K8" s="1361"/>
      <c r="L8" s="1362"/>
      <c r="M8" s="1361"/>
      <c r="N8" s="1362"/>
    </row>
    <row r="9" spans="2:14" ht="15.75" thickBot="1" x14ac:dyDescent="0.3">
      <c r="B9" s="1305" t="s">
        <v>2</v>
      </c>
      <c r="C9" s="1305" t="s">
        <v>15</v>
      </c>
      <c r="D9" s="1316" t="s">
        <v>604</v>
      </c>
      <c r="E9" s="164" t="s">
        <v>16</v>
      </c>
      <c r="F9" s="164" t="s">
        <v>17</v>
      </c>
      <c r="G9" s="165" t="s">
        <v>13</v>
      </c>
      <c r="H9" s="165" t="s">
        <v>18</v>
      </c>
      <c r="I9" s="165" t="s">
        <v>19</v>
      </c>
      <c r="J9" s="165" t="s">
        <v>20</v>
      </c>
      <c r="K9" s="165" t="s">
        <v>3</v>
      </c>
      <c r="L9" s="165" t="s">
        <v>4</v>
      </c>
      <c r="M9" s="166" t="s">
        <v>5</v>
      </c>
      <c r="N9" s="166" t="s">
        <v>6</v>
      </c>
    </row>
    <row r="10" spans="2:14" ht="53.25" customHeight="1" thickBot="1" x14ac:dyDescent="0.3">
      <c r="B10" s="1306"/>
      <c r="C10" s="1306"/>
      <c r="D10" s="1317"/>
      <c r="E10" s="167" t="s">
        <v>9</v>
      </c>
      <c r="F10" s="167" t="s">
        <v>21</v>
      </c>
      <c r="G10" s="168" t="s">
        <v>9</v>
      </c>
      <c r="H10" s="168" t="s">
        <v>21</v>
      </c>
      <c r="I10" s="168" t="s">
        <v>9</v>
      </c>
      <c r="J10" s="168" t="s">
        <v>21</v>
      </c>
      <c r="K10" s="168" t="s">
        <v>9</v>
      </c>
      <c r="L10" s="168" t="s">
        <v>21</v>
      </c>
      <c r="M10" s="169" t="s">
        <v>9</v>
      </c>
      <c r="N10" s="169" t="s">
        <v>21</v>
      </c>
    </row>
    <row r="11" spans="2:14" x14ac:dyDescent="0.25">
      <c r="B11" s="1295" t="s">
        <v>22</v>
      </c>
      <c r="C11" s="1295" t="s">
        <v>23</v>
      </c>
      <c r="D11" s="1309" t="s">
        <v>872</v>
      </c>
      <c r="E11" s="1336">
        <v>43</v>
      </c>
      <c r="F11" s="1342">
        <v>5656</v>
      </c>
      <c r="G11" s="1295">
        <v>0</v>
      </c>
      <c r="H11" s="1295">
        <v>0</v>
      </c>
      <c r="I11" s="1312">
        <v>954</v>
      </c>
      <c r="J11" s="1312">
        <v>18889</v>
      </c>
      <c r="K11" s="1295">
        <v>0</v>
      </c>
      <c r="L11" s="1295">
        <v>4</v>
      </c>
      <c r="M11" s="1295">
        <v>0</v>
      </c>
      <c r="N11" s="1295">
        <v>288</v>
      </c>
    </row>
    <row r="12" spans="2:14" x14ac:dyDescent="0.25">
      <c r="B12" s="1296"/>
      <c r="C12" s="1296"/>
      <c r="D12" s="1310"/>
      <c r="E12" s="1326"/>
      <c r="F12" s="1345"/>
      <c r="G12" s="1296"/>
      <c r="H12" s="1296"/>
      <c r="I12" s="1339"/>
      <c r="J12" s="1339"/>
      <c r="K12" s="1296"/>
      <c r="L12" s="1296"/>
      <c r="M12" s="1296"/>
      <c r="N12" s="1296"/>
    </row>
    <row r="13" spans="2:14" x14ac:dyDescent="0.25">
      <c r="B13" s="1296"/>
      <c r="C13" s="1296"/>
      <c r="D13" s="1310"/>
      <c r="E13" s="1326"/>
      <c r="F13" s="1345"/>
      <c r="G13" s="1296"/>
      <c r="H13" s="1296"/>
      <c r="I13" s="1339"/>
      <c r="J13" s="1339"/>
      <c r="K13" s="1296"/>
      <c r="L13" s="1296"/>
      <c r="M13" s="1296"/>
      <c r="N13" s="1296"/>
    </row>
    <row r="14" spans="2:14" x14ac:dyDescent="0.25">
      <c r="B14" s="1296"/>
      <c r="C14" s="1296"/>
      <c r="D14" s="1310"/>
      <c r="E14" s="1326"/>
      <c r="F14" s="1345"/>
      <c r="G14" s="1296"/>
      <c r="H14" s="1296"/>
      <c r="I14" s="1339"/>
      <c r="J14" s="1339"/>
      <c r="K14" s="1296"/>
      <c r="L14" s="1296"/>
      <c r="M14" s="1296"/>
      <c r="N14" s="1296"/>
    </row>
    <row r="15" spans="2:14" x14ac:dyDescent="0.25">
      <c r="B15" s="1296"/>
      <c r="C15" s="1296"/>
      <c r="D15" s="1310"/>
      <c r="E15" s="1326"/>
      <c r="F15" s="1345"/>
      <c r="G15" s="1296"/>
      <c r="H15" s="1296"/>
      <c r="I15" s="1339"/>
      <c r="J15" s="1339"/>
      <c r="K15" s="1296"/>
      <c r="L15" s="1296"/>
      <c r="M15" s="1296"/>
      <c r="N15" s="1296"/>
    </row>
    <row r="16" spans="2:14" ht="15.75" thickBot="1" x14ac:dyDescent="0.3">
      <c r="B16" s="1297"/>
      <c r="C16" s="1297"/>
      <c r="D16" s="1311"/>
      <c r="E16" s="1315"/>
      <c r="F16" s="1343"/>
      <c r="G16" s="1297"/>
      <c r="H16" s="1297"/>
      <c r="I16" s="1313"/>
      <c r="J16" s="1313"/>
      <c r="K16" s="1297"/>
      <c r="L16" s="1297"/>
      <c r="M16" s="1297"/>
      <c r="N16" s="1297"/>
    </row>
    <row r="17" spans="2:14" ht="30" x14ac:dyDescent="0.25">
      <c r="B17" s="1295" t="s">
        <v>24</v>
      </c>
      <c r="C17" s="1295" t="s">
        <v>26</v>
      </c>
      <c r="D17" s="210" t="s">
        <v>835</v>
      </c>
      <c r="E17" s="1342">
        <v>66</v>
      </c>
      <c r="F17" s="1342">
        <v>3531</v>
      </c>
      <c r="G17" s="1295">
        <v>4</v>
      </c>
      <c r="H17" s="1312">
        <v>787</v>
      </c>
      <c r="I17" s="1312">
        <v>1431</v>
      </c>
      <c r="J17" s="1312">
        <v>10228</v>
      </c>
      <c r="K17" s="1295">
        <v>0</v>
      </c>
      <c r="L17" s="1295">
        <v>7</v>
      </c>
      <c r="M17" s="1295">
        <v>67</v>
      </c>
      <c r="N17" s="1295">
        <v>1044</v>
      </c>
    </row>
    <row r="18" spans="2:14" x14ac:dyDescent="0.25">
      <c r="B18" s="1296"/>
      <c r="C18" s="1296"/>
      <c r="D18" s="210" t="s">
        <v>27</v>
      </c>
      <c r="E18" s="1326"/>
      <c r="F18" s="1326"/>
      <c r="G18" s="1296"/>
      <c r="H18" s="1339"/>
      <c r="I18" s="1339"/>
      <c r="J18" s="1339"/>
      <c r="K18" s="1296"/>
      <c r="L18" s="1296"/>
      <c r="M18" s="1296"/>
      <c r="N18" s="1296"/>
    </row>
    <row r="19" spans="2:14" ht="15.75" thickBot="1" x14ac:dyDescent="0.3">
      <c r="B19" s="1297"/>
      <c r="C19" s="1297"/>
      <c r="D19" s="211" t="s">
        <v>28</v>
      </c>
      <c r="E19" s="1315"/>
      <c r="F19" s="1315"/>
      <c r="G19" s="1297"/>
      <c r="H19" s="1313"/>
      <c r="I19" s="1313"/>
      <c r="J19" s="1313"/>
      <c r="K19" s="1297"/>
      <c r="L19" s="1297"/>
      <c r="M19" s="1297"/>
      <c r="N19" s="1297"/>
    </row>
    <row r="20" spans="2:14" ht="44.25" customHeight="1" thickBot="1" x14ac:dyDescent="0.3">
      <c r="B20" s="324" t="s">
        <v>25</v>
      </c>
      <c r="C20" s="324" t="s">
        <v>30</v>
      </c>
      <c r="D20" s="320" t="s">
        <v>1264</v>
      </c>
      <c r="E20" s="328">
        <v>1589</v>
      </c>
      <c r="F20" s="328">
        <v>8768</v>
      </c>
      <c r="G20" s="329">
        <v>1436</v>
      </c>
      <c r="H20" s="329">
        <v>5711</v>
      </c>
      <c r="I20" s="324">
        <v>153</v>
      </c>
      <c r="J20" s="329">
        <v>3057</v>
      </c>
      <c r="K20" s="324">
        <v>1</v>
      </c>
      <c r="L20" s="324">
        <v>25</v>
      </c>
      <c r="M20" s="324">
        <v>54</v>
      </c>
      <c r="N20" s="329">
        <v>2248</v>
      </c>
    </row>
    <row r="21" spans="2:14" s="256" customFormat="1" ht="44.25" customHeight="1" thickBot="1" x14ac:dyDescent="0.3">
      <c r="B21" s="324">
        <v>4</v>
      </c>
      <c r="C21" s="324" t="s">
        <v>30</v>
      </c>
      <c r="D21" s="320" t="s">
        <v>1264</v>
      </c>
      <c r="E21" s="328">
        <v>258</v>
      </c>
      <c r="F21" s="328">
        <v>2236</v>
      </c>
      <c r="G21" s="329">
        <v>35</v>
      </c>
      <c r="H21" s="329">
        <v>407</v>
      </c>
      <c r="I21" s="324">
        <v>223</v>
      </c>
      <c r="J21" s="329">
        <v>1829</v>
      </c>
      <c r="K21" s="324">
        <v>0</v>
      </c>
      <c r="L21" s="324">
        <v>0</v>
      </c>
      <c r="M21" s="324">
        <v>1</v>
      </c>
      <c r="N21" s="329">
        <v>0</v>
      </c>
    </row>
    <row r="22" spans="2:14" ht="30" x14ac:dyDescent="0.25">
      <c r="B22" s="1333" t="s">
        <v>31</v>
      </c>
      <c r="C22" s="1314" t="s">
        <v>32</v>
      </c>
      <c r="D22" s="210" t="s">
        <v>1215</v>
      </c>
      <c r="E22" s="1356">
        <v>1822</v>
      </c>
      <c r="F22" s="1356">
        <v>7510</v>
      </c>
      <c r="G22" s="1314">
        <v>24</v>
      </c>
      <c r="H22" s="1356">
        <v>201</v>
      </c>
      <c r="I22" s="1314">
        <v>239</v>
      </c>
      <c r="J22" s="1314">
        <v>3091</v>
      </c>
      <c r="K22" s="1314">
        <v>0</v>
      </c>
      <c r="L22" s="1314">
        <v>9</v>
      </c>
      <c r="M22" s="1314">
        <v>7</v>
      </c>
      <c r="N22" s="1314">
        <v>244</v>
      </c>
    </row>
    <row r="23" spans="2:14" ht="27" customHeight="1" thickBot="1" x14ac:dyDescent="0.3">
      <c r="B23" s="1297"/>
      <c r="C23" s="1315"/>
      <c r="D23" s="211" t="s">
        <v>1214</v>
      </c>
      <c r="E23" s="1343"/>
      <c r="F23" s="1343"/>
      <c r="G23" s="1315"/>
      <c r="H23" s="1343"/>
      <c r="I23" s="1315"/>
      <c r="J23" s="1315"/>
      <c r="K23" s="1315"/>
      <c r="L23" s="1315"/>
      <c r="M23" s="1315"/>
      <c r="N23" s="1315"/>
    </row>
    <row r="24" spans="2:14" ht="45" x14ac:dyDescent="0.25">
      <c r="B24" s="1295" t="s">
        <v>33</v>
      </c>
      <c r="C24" s="1336" t="s">
        <v>1180</v>
      </c>
      <c r="D24" s="210" t="s">
        <v>1207</v>
      </c>
      <c r="E24" s="1336">
        <v>0</v>
      </c>
      <c r="F24" s="1342">
        <v>3572</v>
      </c>
      <c r="G24" s="1295">
        <v>0</v>
      </c>
      <c r="H24" s="1295">
        <v>23</v>
      </c>
      <c r="I24" s="1295">
        <v>0</v>
      </c>
      <c r="J24" s="1312">
        <v>0</v>
      </c>
      <c r="K24" s="1295">
        <v>0</v>
      </c>
      <c r="L24" s="1295">
        <v>3</v>
      </c>
      <c r="M24" s="1295">
        <v>0</v>
      </c>
      <c r="N24" s="1312">
        <v>1080</v>
      </c>
    </row>
    <row r="25" spans="2:14" x14ac:dyDescent="0.25">
      <c r="B25" s="1297"/>
      <c r="C25" s="1315"/>
      <c r="D25" s="211" t="s">
        <v>36</v>
      </c>
      <c r="E25" s="1315"/>
      <c r="F25" s="1343"/>
      <c r="G25" s="1297"/>
      <c r="H25" s="1297"/>
      <c r="I25" s="1297"/>
      <c r="J25" s="1313"/>
      <c r="K25" s="1297"/>
      <c r="L25" s="1297"/>
      <c r="M25" s="1297"/>
      <c r="N25" s="1313"/>
    </row>
    <row r="26" spans="2:14" x14ac:dyDescent="0.25">
      <c r="B26" s="1295" t="s">
        <v>34</v>
      </c>
      <c r="C26" s="1336" t="s">
        <v>1180</v>
      </c>
      <c r="D26" s="210" t="s">
        <v>38</v>
      </c>
      <c r="E26" s="1342">
        <v>3472</v>
      </c>
      <c r="F26" s="1342">
        <v>6606</v>
      </c>
      <c r="G26" s="1295">
        <v>0</v>
      </c>
      <c r="H26" s="1295">
        <v>0</v>
      </c>
      <c r="I26" s="1295">
        <v>243</v>
      </c>
      <c r="J26" s="1295">
        <v>4367</v>
      </c>
      <c r="K26" s="1295">
        <v>0</v>
      </c>
      <c r="L26" s="1295">
        <v>0</v>
      </c>
      <c r="M26" s="1295">
        <v>334</v>
      </c>
      <c r="N26" s="1295">
        <v>515</v>
      </c>
    </row>
    <row r="27" spans="2:14" x14ac:dyDescent="0.25">
      <c r="B27" s="1296"/>
      <c r="C27" s="1326"/>
      <c r="D27" s="210" t="s">
        <v>39</v>
      </c>
      <c r="E27" s="1345"/>
      <c r="F27" s="1345"/>
      <c r="G27" s="1296"/>
      <c r="H27" s="1296"/>
      <c r="I27" s="1296"/>
      <c r="J27" s="1296"/>
      <c r="K27" s="1296"/>
      <c r="L27" s="1296"/>
      <c r="M27" s="1296"/>
      <c r="N27" s="1296"/>
    </row>
    <row r="28" spans="2:14" x14ac:dyDescent="0.25">
      <c r="B28" s="1296"/>
      <c r="C28" s="1326"/>
      <c r="D28" s="210" t="s">
        <v>40</v>
      </c>
      <c r="E28" s="1345"/>
      <c r="F28" s="1345"/>
      <c r="G28" s="1296"/>
      <c r="H28" s="1296"/>
      <c r="I28" s="1296"/>
      <c r="J28" s="1296"/>
      <c r="K28" s="1296"/>
      <c r="L28" s="1296"/>
      <c r="M28" s="1296"/>
      <c r="N28" s="1296"/>
    </row>
    <row r="29" spans="2:14" ht="15.75" thickBot="1" x14ac:dyDescent="0.3">
      <c r="B29" s="1297"/>
      <c r="C29" s="1315"/>
      <c r="D29" s="211" t="s">
        <v>41</v>
      </c>
      <c r="E29" s="1343"/>
      <c r="F29" s="1343"/>
      <c r="G29" s="1297"/>
      <c r="H29" s="1297"/>
      <c r="I29" s="1297"/>
      <c r="J29" s="1297"/>
      <c r="K29" s="1297"/>
      <c r="L29" s="1297"/>
      <c r="M29" s="1297"/>
      <c r="N29" s="1297"/>
    </row>
    <row r="30" spans="2:14" x14ac:dyDescent="0.25">
      <c r="B30" s="1295" t="s">
        <v>35</v>
      </c>
      <c r="C30" s="1336" t="s">
        <v>1180</v>
      </c>
      <c r="D30" s="1309" t="s">
        <v>540</v>
      </c>
      <c r="E30" s="1342">
        <v>1</v>
      </c>
      <c r="F30" s="1342">
        <v>2659</v>
      </c>
      <c r="G30" s="1295">
        <v>1</v>
      </c>
      <c r="H30" s="1295">
        <v>478</v>
      </c>
      <c r="I30" s="1312">
        <v>3</v>
      </c>
      <c r="J30" s="1295">
        <v>2913</v>
      </c>
      <c r="K30" s="1295">
        <v>0</v>
      </c>
      <c r="L30" s="1295">
        <v>0</v>
      </c>
      <c r="M30" s="1295">
        <v>0</v>
      </c>
      <c r="N30" s="1312">
        <v>2250</v>
      </c>
    </row>
    <row r="31" spans="2:14" x14ac:dyDescent="0.25">
      <c r="B31" s="1296"/>
      <c r="C31" s="1326"/>
      <c r="D31" s="1310"/>
      <c r="E31" s="1326"/>
      <c r="F31" s="1345"/>
      <c r="G31" s="1296"/>
      <c r="H31" s="1296"/>
      <c r="I31" s="1296"/>
      <c r="J31" s="1296"/>
      <c r="K31" s="1296"/>
      <c r="L31" s="1296"/>
      <c r="M31" s="1296"/>
      <c r="N31" s="1296"/>
    </row>
    <row r="32" spans="2:14" ht="15.75" thickBot="1" x14ac:dyDescent="0.3">
      <c r="B32" s="1297"/>
      <c r="C32" s="1315"/>
      <c r="D32" s="1311"/>
      <c r="E32" s="1315"/>
      <c r="F32" s="1343"/>
      <c r="G32" s="1297"/>
      <c r="H32" s="1297"/>
      <c r="I32" s="1297"/>
      <c r="J32" s="1297"/>
      <c r="K32" s="1297"/>
      <c r="L32" s="1297"/>
      <c r="M32" s="1297"/>
      <c r="N32" s="1297"/>
    </row>
    <row r="33" spans="2:14" ht="15.75" thickBot="1" x14ac:dyDescent="0.3">
      <c r="B33" s="1295" t="s">
        <v>37</v>
      </c>
      <c r="C33" s="1336" t="s">
        <v>1180</v>
      </c>
      <c r="D33" s="1309" t="s">
        <v>1258</v>
      </c>
      <c r="E33" s="1334">
        <v>8250</v>
      </c>
      <c r="F33" s="1335">
        <v>20466</v>
      </c>
      <c r="G33" s="1298">
        <v>0</v>
      </c>
      <c r="H33" s="1337">
        <v>0</v>
      </c>
      <c r="I33" s="1298">
        <v>3136</v>
      </c>
      <c r="J33" s="1298">
        <v>6978</v>
      </c>
      <c r="K33" s="1298">
        <v>0</v>
      </c>
      <c r="L33" s="1298">
        <v>13</v>
      </c>
      <c r="M33" s="1298">
        <v>1240</v>
      </c>
      <c r="N33" s="1298">
        <v>3426</v>
      </c>
    </row>
    <row r="34" spans="2:14" ht="15.75" thickBot="1" x14ac:dyDescent="0.3">
      <c r="B34" s="1296"/>
      <c r="C34" s="1326"/>
      <c r="D34" s="1310"/>
      <c r="E34" s="1334"/>
      <c r="F34" s="1335"/>
      <c r="G34" s="1298"/>
      <c r="H34" s="1337"/>
      <c r="I34" s="1298"/>
      <c r="J34" s="1298"/>
      <c r="K34" s="1298"/>
      <c r="L34" s="1298"/>
      <c r="M34" s="1298"/>
      <c r="N34" s="1298"/>
    </row>
    <row r="35" spans="2:14" ht="15.75" thickBot="1" x14ac:dyDescent="0.3">
      <c r="B35" s="1296"/>
      <c r="C35" s="1326"/>
      <c r="D35" s="1310"/>
      <c r="E35" s="1334"/>
      <c r="F35" s="1335"/>
      <c r="G35" s="1298"/>
      <c r="H35" s="1337"/>
      <c r="I35" s="1298"/>
      <c r="J35" s="1298"/>
      <c r="K35" s="1298"/>
      <c r="L35" s="1298"/>
      <c r="M35" s="1298"/>
      <c r="N35" s="1298"/>
    </row>
    <row r="36" spans="2:14" ht="15.75" thickBot="1" x14ac:dyDescent="0.3">
      <c r="B36" s="1297"/>
      <c r="C36" s="1315"/>
      <c r="D36" s="1311"/>
      <c r="E36" s="1334"/>
      <c r="F36" s="1335"/>
      <c r="G36" s="1298"/>
      <c r="H36" s="1337"/>
      <c r="I36" s="1298"/>
      <c r="J36" s="1298"/>
      <c r="K36" s="1298"/>
      <c r="L36" s="1298"/>
      <c r="M36" s="1298"/>
      <c r="N36" s="1298"/>
    </row>
    <row r="37" spans="2:14" x14ac:dyDescent="0.25">
      <c r="B37" s="1295" t="s">
        <v>42</v>
      </c>
      <c r="C37" s="1336" t="s">
        <v>1180</v>
      </c>
      <c r="D37" s="1309" t="s">
        <v>1257</v>
      </c>
      <c r="E37" s="1336">
        <v>19</v>
      </c>
      <c r="F37" s="1342">
        <v>684</v>
      </c>
      <c r="G37" s="1295">
        <v>0</v>
      </c>
      <c r="H37" s="1295">
        <v>0</v>
      </c>
      <c r="I37" s="1295">
        <v>60</v>
      </c>
      <c r="J37" s="1312">
        <v>3214</v>
      </c>
      <c r="K37" s="1295">
        <v>0</v>
      </c>
      <c r="L37" s="1295">
        <v>0</v>
      </c>
      <c r="M37" s="1330" t="s">
        <v>1017</v>
      </c>
      <c r="N37" s="1378" t="s">
        <v>1262</v>
      </c>
    </row>
    <row r="38" spans="2:14" x14ac:dyDescent="0.25">
      <c r="B38" s="1296"/>
      <c r="C38" s="1326"/>
      <c r="D38" s="1310"/>
      <c r="E38" s="1326"/>
      <c r="F38" s="1345"/>
      <c r="G38" s="1296"/>
      <c r="H38" s="1296"/>
      <c r="I38" s="1296"/>
      <c r="J38" s="1339"/>
      <c r="K38" s="1296"/>
      <c r="L38" s="1296"/>
      <c r="M38" s="1331"/>
      <c r="N38" s="1379"/>
    </row>
    <row r="39" spans="2:14" x14ac:dyDescent="0.25">
      <c r="B39" s="1296"/>
      <c r="C39" s="1326"/>
      <c r="D39" s="1310"/>
      <c r="E39" s="1326"/>
      <c r="F39" s="1345"/>
      <c r="G39" s="1296"/>
      <c r="H39" s="1296"/>
      <c r="I39" s="1296"/>
      <c r="J39" s="1339"/>
      <c r="K39" s="1296"/>
      <c r="L39" s="1296"/>
      <c r="M39" s="1331"/>
      <c r="N39" s="1379"/>
    </row>
    <row r="40" spans="2:14" ht="15.75" thickBot="1" x14ac:dyDescent="0.3">
      <c r="B40" s="1297"/>
      <c r="C40" s="1315"/>
      <c r="D40" s="1311"/>
      <c r="E40" s="1315"/>
      <c r="F40" s="1343"/>
      <c r="G40" s="1297"/>
      <c r="H40" s="1297"/>
      <c r="I40" s="1297"/>
      <c r="J40" s="1313"/>
      <c r="K40" s="1297"/>
      <c r="L40" s="1297"/>
      <c r="M40" s="1332"/>
      <c r="N40" s="1380"/>
    </row>
    <row r="41" spans="2:14" ht="83.25" customHeight="1" thickBot="1" x14ac:dyDescent="0.3">
      <c r="B41" s="316" t="s">
        <v>43</v>
      </c>
      <c r="C41" s="318" t="s">
        <v>1180</v>
      </c>
      <c r="D41" s="320" t="s">
        <v>1256</v>
      </c>
      <c r="E41" s="319">
        <v>74</v>
      </c>
      <c r="F41" s="319">
        <v>11</v>
      </c>
      <c r="G41" s="321">
        <v>0</v>
      </c>
      <c r="H41" s="316">
        <v>0</v>
      </c>
      <c r="I41" s="321">
        <v>0</v>
      </c>
      <c r="J41" s="321">
        <v>0</v>
      </c>
      <c r="K41" s="316">
        <v>0</v>
      </c>
      <c r="L41" s="316">
        <v>0</v>
      </c>
      <c r="M41" s="321">
        <v>0</v>
      </c>
      <c r="N41" s="321">
        <v>0</v>
      </c>
    </row>
    <row r="42" spans="2:14" ht="82.5" customHeight="1" thickBot="1" x14ac:dyDescent="0.3">
      <c r="B42" s="316" t="s">
        <v>45</v>
      </c>
      <c r="C42" s="318" t="s">
        <v>77</v>
      </c>
      <c r="D42" s="320" t="s">
        <v>1259</v>
      </c>
      <c r="E42" s="319">
        <v>12</v>
      </c>
      <c r="F42" s="319">
        <v>1508</v>
      </c>
      <c r="G42" s="321">
        <v>1</v>
      </c>
      <c r="H42" s="316">
        <v>15</v>
      </c>
      <c r="I42" s="321">
        <v>0</v>
      </c>
      <c r="J42" s="321">
        <v>0</v>
      </c>
      <c r="K42" s="316">
        <v>0</v>
      </c>
      <c r="L42" s="316">
        <v>4</v>
      </c>
      <c r="M42" s="321">
        <v>0</v>
      </c>
      <c r="N42" s="321">
        <v>0</v>
      </c>
    </row>
    <row r="43" spans="2:14" ht="45" x14ac:dyDescent="0.25">
      <c r="B43" s="324" t="s">
        <v>47</v>
      </c>
      <c r="C43" s="335" t="s">
        <v>50</v>
      </c>
      <c r="D43" s="212" t="s">
        <v>1265</v>
      </c>
      <c r="E43" s="336">
        <v>1095</v>
      </c>
      <c r="F43" s="336">
        <v>3264</v>
      </c>
      <c r="G43" s="337" t="s">
        <v>1266</v>
      </c>
      <c r="H43" s="338">
        <v>1620</v>
      </c>
      <c r="I43" s="337" t="s">
        <v>1267</v>
      </c>
      <c r="J43" s="337" t="s">
        <v>1016</v>
      </c>
      <c r="K43" s="337" t="s">
        <v>1014</v>
      </c>
      <c r="L43" s="337" t="s">
        <v>1014</v>
      </c>
      <c r="M43" s="337" t="s">
        <v>1268</v>
      </c>
      <c r="N43" s="337" t="s">
        <v>1015</v>
      </c>
    </row>
    <row r="44" spans="2:14" x14ac:dyDescent="0.25">
      <c r="B44" s="1295" t="s">
        <v>49</v>
      </c>
      <c r="C44" s="1295" t="s">
        <v>52</v>
      </c>
      <c r="D44" s="1309" t="s">
        <v>834</v>
      </c>
      <c r="E44" s="1318">
        <v>2659</v>
      </c>
      <c r="F44" s="1321">
        <v>14252</v>
      </c>
      <c r="G44" s="1299">
        <v>1300</v>
      </c>
      <c r="H44" s="1299">
        <v>4946</v>
      </c>
      <c r="I44" s="1303">
        <v>13</v>
      </c>
      <c r="J44" s="1299">
        <v>2661</v>
      </c>
      <c r="K44" s="1303">
        <v>0</v>
      </c>
      <c r="L44" s="1303">
        <v>10</v>
      </c>
      <c r="M44" s="1303">
        <v>107</v>
      </c>
      <c r="N44" s="1299">
        <v>3175</v>
      </c>
    </row>
    <row r="45" spans="2:14" x14ac:dyDescent="0.25">
      <c r="B45" s="1296"/>
      <c r="C45" s="1296"/>
      <c r="D45" s="1310"/>
      <c r="E45" s="1319"/>
      <c r="F45" s="1322"/>
      <c r="G45" s="1307"/>
      <c r="H45" s="1307"/>
      <c r="I45" s="1300"/>
      <c r="J45" s="1307"/>
      <c r="K45" s="1300"/>
      <c r="L45" s="1300"/>
      <c r="M45" s="1300"/>
      <c r="N45" s="1300"/>
    </row>
    <row r="46" spans="2:14" ht="36" customHeight="1" thickBot="1" x14ac:dyDescent="0.3">
      <c r="B46" s="1297"/>
      <c r="C46" s="1297"/>
      <c r="D46" s="1311"/>
      <c r="E46" s="1320"/>
      <c r="F46" s="1323"/>
      <c r="G46" s="1324"/>
      <c r="H46" s="1324"/>
      <c r="I46" s="1301"/>
      <c r="J46" s="1324"/>
      <c r="K46" s="1301"/>
      <c r="L46" s="1301"/>
      <c r="M46" s="1301"/>
      <c r="N46" s="1301"/>
    </row>
    <row r="47" spans="2:14" ht="30" x14ac:dyDescent="0.25">
      <c r="B47" s="1295" t="s">
        <v>51</v>
      </c>
      <c r="C47" s="1336" t="s">
        <v>1179</v>
      </c>
      <c r="D47" s="210" t="s">
        <v>57</v>
      </c>
      <c r="E47" s="1325">
        <v>96</v>
      </c>
      <c r="F47" s="1344">
        <v>3990</v>
      </c>
      <c r="G47" s="1302">
        <v>7</v>
      </c>
      <c r="H47" s="1302">
        <v>3</v>
      </c>
      <c r="I47" s="1302">
        <v>5</v>
      </c>
      <c r="J47" s="1338">
        <v>2152</v>
      </c>
      <c r="K47" s="1302">
        <v>0</v>
      </c>
      <c r="L47" s="1302">
        <v>0</v>
      </c>
      <c r="M47" s="1302">
        <v>0</v>
      </c>
      <c r="N47" s="1302">
        <v>248</v>
      </c>
    </row>
    <row r="48" spans="2:14" x14ac:dyDescent="0.25">
      <c r="B48" s="1296"/>
      <c r="C48" s="1326"/>
      <c r="D48" s="210" t="s">
        <v>58</v>
      </c>
      <c r="E48" s="1326"/>
      <c r="F48" s="1345"/>
      <c r="G48" s="1296"/>
      <c r="H48" s="1296"/>
      <c r="I48" s="1296"/>
      <c r="J48" s="1339"/>
      <c r="K48" s="1296"/>
      <c r="L48" s="1296"/>
      <c r="M48" s="1296"/>
      <c r="N48" s="1296"/>
    </row>
    <row r="49" spans="2:14" ht="15.75" thickBot="1" x14ac:dyDescent="0.3">
      <c r="B49" s="1297"/>
      <c r="C49" s="1315"/>
      <c r="D49" s="211" t="s">
        <v>59</v>
      </c>
      <c r="E49" s="1315"/>
      <c r="F49" s="1343"/>
      <c r="G49" s="1297"/>
      <c r="H49" s="1297"/>
      <c r="I49" s="1297"/>
      <c r="J49" s="1313"/>
      <c r="K49" s="1297"/>
      <c r="L49" s="1297"/>
      <c r="M49" s="1297"/>
      <c r="N49" s="1297"/>
    </row>
    <row r="50" spans="2:14" ht="45.75" thickBot="1" x14ac:dyDescent="0.3">
      <c r="B50" s="323" t="s">
        <v>55</v>
      </c>
      <c r="C50" s="225" t="s">
        <v>61</v>
      </c>
      <c r="D50" s="211" t="s">
        <v>1206</v>
      </c>
      <c r="E50" s="225">
        <v>625</v>
      </c>
      <c r="F50" s="226">
        <v>3494</v>
      </c>
      <c r="G50" s="227">
        <v>586</v>
      </c>
      <c r="H50" s="339">
        <v>1368</v>
      </c>
      <c r="I50" s="227">
        <v>39</v>
      </c>
      <c r="J50" s="339">
        <v>2126</v>
      </c>
      <c r="K50" s="227">
        <v>0</v>
      </c>
      <c r="L50" s="227">
        <v>0</v>
      </c>
      <c r="M50" s="227">
        <v>1</v>
      </c>
      <c r="N50" s="227">
        <v>13</v>
      </c>
    </row>
    <row r="51" spans="2:14" ht="30" x14ac:dyDescent="0.25">
      <c r="B51" s="1295" t="s">
        <v>60</v>
      </c>
      <c r="C51" s="1336" t="s">
        <v>61</v>
      </c>
      <c r="D51" s="210" t="s">
        <v>888</v>
      </c>
      <c r="E51" s="1342">
        <v>1876</v>
      </c>
      <c r="F51" s="1342">
        <v>8117</v>
      </c>
      <c r="G51" s="1295">
        <v>287</v>
      </c>
      <c r="H51" s="1312">
        <v>3592</v>
      </c>
      <c r="I51" s="1312">
        <v>0</v>
      </c>
      <c r="J51" s="1312">
        <v>0</v>
      </c>
      <c r="K51" s="1295">
        <v>0</v>
      </c>
      <c r="L51" s="1295">
        <v>0</v>
      </c>
      <c r="M51" s="1295">
        <v>21</v>
      </c>
      <c r="N51" s="1295">
        <v>655</v>
      </c>
    </row>
    <row r="52" spans="2:14" x14ac:dyDescent="0.25">
      <c r="B52" s="1296"/>
      <c r="C52" s="1326"/>
      <c r="D52" s="210" t="s">
        <v>63</v>
      </c>
      <c r="E52" s="1345"/>
      <c r="F52" s="1345"/>
      <c r="G52" s="1296"/>
      <c r="H52" s="1339"/>
      <c r="I52" s="1339"/>
      <c r="J52" s="1339"/>
      <c r="K52" s="1296"/>
      <c r="L52" s="1296"/>
      <c r="M52" s="1296"/>
      <c r="N52" s="1296"/>
    </row>
    <row r="53" spans="2:14" ht="15.75" thickBot="1" x14ac:dyDescent="0.3">
      <c r="B53" s="1297"/>
      <c r="C53" s="1315"/>
      <c r="D53" s="211" t="s">
        <v>64</v>
      </c>
      <c r="E53" s="1343"/>
      <c r="F53" s="1343"/>
      <c r="G53" s="1297"/>
      <c r="H53" s="1313"/>
      <c r="I53" s="1313"/>
      <c r="J53" s="1313"/>
      <c r="K53" s="1297"/>
      <c r="L53" s="1297"/>
      <c r="M53" s="1297"/>
      <c r="N53" s="1297"/>
    </row>
    <row r="54" spans="2:14" x14ac:dyDescent="0.25">
      <c r="B54" s="1295" t="s">
        <v>62</v>
      </c>
      <c r="C54" s="1336" t="s">
        <v>66</v>
      </c>
      <c r="D54" s="1309" t="s">
        <v>837</v>
      </c>
      <c r="E54" s="1318">
        <v>3923</v>
      </c>
      <c r="F54" s="1321">
        <v>13561</v>
      </c>
      <c r="G54" s="1303">
        <v>128</v>
      </c>
      <c r="H54" s="1299">
        <v>302</v>
      </c>
      <c r="I54" s="1303">
        <v>656</v>
      </c>
      <c r="J54" s="1299">
        <v>3784</v>
      </c>
      <c r="K54" s="1303">
        <v>0</v>
      </c>
      <c r="L54" s="1303">
        <v>42</v>
      </c>
      <c r="M54" s="1303">
        <v>244</v>
      </c>
      <c r="N54" s="1299">
        <v>4358</v>
      </c>
    </row>
    <row r="55" spans="2:14" x14ac:dyDescent="0.25">
      <c r="B55" s="1296"/>
      <c r="C55" s="1326"/>
      <c r="D55" s="1310"/>
      <c r="E55" s="1319"/>
      <c r="F55" s="1322"/>
      <c r="G55" s="1300"/>
      <c r="H55" s="1307"/>
      <c r="I55" s="1300"/>
      <c r="J55" s="1307"/>
      <c r="K55" s="1300"/>
      <c r="L55" s="1300"/>
      <c r="M55" s="1300"/>
      <c r="N55" s="1307"/>
    </row>
    <row r="56" spans="2:14" ht="15.75" thickBot="1" x14ac:dyDescent="0.3">
      <c r="B56" s="1297"/>
      <c r="C56" s="1315"/>
      <c r="D56" s="1311"/>
      <c r="E56" s="1355"/>
      <c r="F56" s="1351"/>
      <c r="G56" s="1304"/>
      <c r="H56" s="1308"/>
      <c r="I56" s="1304"/>
      <c r="J56" s="1308"/>
      <c r="K56" s="1304"/>
      <c r="L56" s="1304"/>
      <c r="M56" s="1304"/>
      <c r="N56" s="1308"/>
    </row>
    <row r="57" spans="2:14" ht="45.75" thickBot="1" x14ac:dyDescent="0.3">
      <c r="B57" s="315" t="s">
        <v>65</v>
      </c>
      <c r="C57" s="225" t="s">
        <v>66</v>
      </c>
      <c r="D57" s="211" t="s">
        <v>886</v>
      </c>
      <c r="E57" s="226">
        <v>1727</v>
      </c>
      <c r="F57" s="226">
        <v>1100</v>
      </c>
      <c r="G57" s="225">
        <v>0</v>
      </c>
      <c r="H57" s="225">
        <v>0</v>
      </c>
      <c r="I57" s="225">
        <v>0</v>
      </c>
      <c r="J57" s="225">
        <v>0</v>
      </c>
      <c r="K57" s="227">
        <v>0</v>
      </c>
      <c r="L57" s="225">
        <v>0</v>
      </c>
      <c r="M57" s="225">
        <v>23</v>
      </c>
      <c r="N57" s="225">
        <v>291</v>
      </c>
    </row>
    <row r="58" spans="2:14" ht="42.75" customHeight="1" thickBot="1" x14ac:dyDescent="0.3">
      <c r="B58" s="322" t="s">
        <v>68</v>
      </c>
      <c r="C58" s="325" t="s">
        <v>70</v>
      </c>
      <c r="D58" s="320" t="s">
        <v>1185</v>
      </c>
      <c r="E58" s="326">
        <v>29</v>
      </c>
      <c r="F58" s="326">
        <v>4964</v>
      </c>
      <c r="G58" s="326">
        <v>25</v>
      </c>
      <c r="H58" s="326">
        <v>2693</v>
      </c>
      <c r="I58" s="325">
        <v>4</v>
      </c>
      <c r="J58" s="326">
        <v>2271</v>
      </c>
      <c r="K58" s="322">
        <v>0</v>
      </c>
      <c r="L58" s="325">
        <v>6</v>
      </c>
      <c r="M58" s="325">
        <v>0</v>
      </c>
      <c r="N58" s="325">
        <v>667</v>
      </c>
    </row>
    <row r="59" spans="2:14" s="256" customFormat="1" ht="42.75" customHeight="1" thickBot="1" x14ac:dyDescent="0.3">
      <c r="B59" s="341" t="s">
        <v>69</v>
      </c>
      <c r="C59" s="342" t="s">
        <v>70</v>
      </c>
      <c r="D59" s="343" t="s">
        <v>1269</v>
      </c>
      <c r="E59" s="328">
        <v>0</v>
      </c>
      <c r="F59" s="328">
        <v>0</v>
      </c>
      <c r="G59" s="328">
        <v>0</v>
      </c>
      <c r="H59" s="328">
        <v>0</v>
      </c>
      <c r="I59" s="327">
        <v>0</v>
      </c>
      <c r="J59" s="328">
        <v>187</v>
      </c>
      <c r="K59" s="324">
        <v>0</v>
      </c>
      <c r="L59" s="327">
        <v>0</v>
      </c>
      <c r="M59" s="342">
        <v>0</v>
      </c>
      <c r="N59" s="342">
        <v>120</v>
      </c>
    </row>
    <row r="60" spans="2:14" ht="30" x14ac:dyDescent="0.25">
      <c r="B60" s="1295" t="s">
        <v>71</v>
      </c>
      <c r="C60" s="1295" t="s">
        <v>72</v>
      </c>
      <c r="D60" s="317" t="s">
        <v>73</v>
      </c>
      <c r="E60" s="1346">
        <v>286</v>
      </c>
      <c r="F60" s="1321">
        <v>2970</v>
      </c>
      <c r="G60" s="1340">
        <v>185</v>
      </c>
      <c r="H60" s="1321">
        <v>1670</v>
      </c>
      <c r="I60" s="1340">
        <v>101</v>
      </c>
      <c r="J60" s="1299">
        <v>1300</v>
      </c>
      <c r="K60" s="1303">
        <v>0</v>
      </c>
      <c r="L60" s="1352">
        <v>1</v>
      </c>
      <c r="M60" s="1295">
        <v>20</v>
      </c>
      <c r="N60" s="1295">
        <v>1188</v>
      </c>
    </row>
    <row r="61" spans="2:14" x14ac:dyDescent="0.25">
      <c r="B61" s="1296"/>
      <c r="C61" s="1296"/>
      <c r="D61" s="210" t="s">
        <v>74</v>
      </c>
      <c r="E61" s="1347"/>
      <c r="F61" s="1322"/>
      <c r="G61" s="1349"/>
      <c r="H61" s="1349"/>
      <c r="I61" s="1349"/>
      <c r="J61" s="1300"/>
      <c r="K61" s="1300"/>
      <c r="L61" s="1353"/>
      <c r="M61" s="1296"/>
      <c r="N61" s="1296"/>
    </row>
    <row r="62" spans="2:14" ht="15.75" thickBot="1" x14ac:dyDescent="0.3">
      <c r="B62" s="1297"/>
      <c r="C62" s="1297"/>
      <c r="D62" s="211" t="s">
        <v>75</v>
      </c>
      <c r="E62" s="1348"/>
      <c r="F62" s="1323"/>
      <c r="G62" s="1341"/>
      <c r="H62" s="1341"/>
      <c r="I62" s="1341"/>
      <c r="J62" s="1301"/>
      <c r="K62" s="1301"/>
      <c r="L62" s="1354"/>
      <c r="M62" s="1297"/>
      <c r="N62" s="1297"/>
    </row>
    <row r="63" spans="2:14" x14ac:dyDescent="0.25">
      <c r="B63" s="1295" t="s">
        <v>76</v>
      </c>
      <c r="C63" s="1336" t="s">
        <v>79</v>
      </c>
      <c r="D63" s="333" t="s">
        <v>80</v>
      </c>
      <c r="E63" s="1340">
        <v>1026</v>
      </c>
      <c r="F63" s="1321">
        <v>9987</v>
      </c>
      <c r="G63" s="1303">
        <v>18</v>
      </c>
      <c r="H63" s="1303">
        <v>805</v>
      </c>
      <c r="I63" s="1299">
        <v>1008</v>
      </c>
      <c r="J63" s="1299">
        <v>9182</v>
      </c>
      <c r="K63" s="1303">
        <v>0</v>
      </c>
      <c r="L63" s="1303">
        <v>2</v>
      </c>
      <c r="M63" s="1303">
        <v>0</v>
      </c>
      <c r="N63" s="1303">
        <v>549</v>
      </c>
    </row>
    <row r="64" spans="2:14" x14ac:dyDescent="0.25">
      <c r="B64" s="1296"/>
      <c r="C64" s="1326"/>
      <c r="D64" s="333" t="s">
        <v>81</v>
      </c>
      <c r="E64" s="1349"/>
      <c r="F64" s="1322"/>
      <c r="G64" s="1300"/>
      <c r="H64" s="1300"/>
      <c r="I64" s="1307"/>
      <c r="J64" s="1307"/>
      <c r="K64" s="1300"/>
      <c r="L64" s="1300"/>
      <c r="M64" s="1300"/>
      <c r="N64" s="1300"/>
    </row>
    <row r="65" spans="2:14" x14ac:dyDescent="0.25">
      <c r="B65" s="1296"/>
      <c r="C65" s="1326"/>
      <c r="D65" s="333" t="s">
        <v>82</v>
      </c>
      <c r="E65" s="1349"/>
      <c r="F65" s="1322"/>
      <c r="G65" s="1300"/>
      <c r="H65" s="1300"/>
      <c r="I65" s="1307"/>
      <c r="J65" s="1307"/>
      <c r="K65" s="1300"/>
      <c r="L65" s="1300"/>
      <c r="M65" s="1300"/>
      <c r="N65" s="1300"/>
    </row>
    <row r="66" spans="2:14" ht="15.75" thickBot="1" x14ac:dyDescent="0.3">
      <c r="B66" s="1297"/>
      <c r="C66" s="1315"/>
      <c r="D66" s="340" t="s">
        <v>83</v>
      </c>
      <c r="E66" s="1350"/>
      <c r="F66" s="1351"/>
      <c r="G66" s="1304"/>
      <c r="H66" s="1304"/>
      <c r="I66" s="1308"/>
      <c r="J66" s="1308"/>
      <c r="K66" s="1304"/>
      <c r="L66" s="1304"/>
      <c r="M66" s="1304"/>
      <c r="N66" s="1304"/>
    </row>
    <row r="67" spans="2:14" ht="30" x14ac:dyDescent="0.25">
      <c r="B67" s="1295" t="s">
        <v>78</v>
      </c>
      <c r="C67" s="1336" t="s">
        <v>79</v>
      </c>
      <c r="D67" s="333" t="s">
        <v>85</v>
      </c>
      <c r="E67" s="1340">
        <v>0</v>
      </c>
      <c r="F67" s="1340">
        <v>0</v>
      </c>
      <c r="G67" s="1303">
        <v>0</v>
      </c>
      <c r="H67" s="1303">
        <v>0</v>
      </c>
      <c r="I67" s="1303">
        <v>16</v>
      </c>
      <c r="J67" s="1299">
        <v>2377</v>
      </c>
      <c r="K67" s="1303">
        <v>0</v>
      </c>
      <c r="L67" s="1303">
        <v>0</v>
      </c>
      <c r="M67" s="1303">
        <v>0</v>
      </c>
      <c r="N67" s="1303">
        <v>287</v>
      </c>
    </row>
    <row r="68" spans="2:14" ht="15.75" thickBot="1" x14ac:dyDescent="0.3">
      <c r="B68" s="1297"/>
      <c r="C68" s="1315"/>
      <c r="D68" s="334" t="s">
        <v>838</v>
      </c>
      <c r="E68" s="1341"/>
      <c r="F68" s="1341"/>
      <c r="G68" s="1301"/>
      <c r="H68" s="1301"/>
      <c r="I68" s="1301"/>
      <c r="J68" s="1324"/>
      <c r="K68" s="1301"/>
      <c r="L68" s="1301"/>
      <c r="M68" s="1301"/>
      <c r="N68" s="1301"/>
    </row>
    <row r="69" spans="2:14" x14ac:dyDescent="0.25">
      <c r="B69" s="1295" t="s">
        <v>84</v>
      </c>
      <c r="C69" s="1295" t="s">
        <v>87</v>
      </c>
      <c r="D69" s="210" t="s">
        <v>88</v>
      </c>
      <c r="E69" s="1344">
        <v>744</v>
      </c>
      <c r="F69" s="1344">
        <v>3291</v>
      </c>
      <c r="G69" s="1302">
        <v>623</v>
      </c>
      <c r="H69" s="1338">
        <v>2280</v>
      </c>
      <c r="I69" s="1302">
        <v>0</v>
      </c>
      <c r="J69" s="1338">
        <v>0</v>
      </c>
      <c r="K69" s="1302">
        <v>0</v>
      </c>
      <c r="L69" s="1302">
        <v>0</v>
      </c>
      <c r="M69" s="1302">
        <v>1</v>
      </c>
      <c r="N69" s="1338">
        <v>401</v>
      </c>
    </row>
    <row r="70" spans="2:14" x14ac:dyDescent="0.25">
      <c r="B70" s="1296"/>
      <c r="C70" s="1296"/>
      <c r="D70" s="210" t="s">
        <v>48</v>
      </c>
      <c r="E70" s="1345"/>
      <c r="F70" s="1345"/>
      <c r="G70" s="1296"/>
      <c r="H70" s="1339"/>
      <c r="I70" s="1296"/>
      <c r="J70" s="1339"/>
      <c r="K70" s="1296"/>
      <c r="L70" s="1296"/>
      <c r="M70" s="1296"/>
      <c r="N70" s="1296"/>
    </row>
    <row r="71" spans="2:14" ht="15.75" thickBot="1" x14ac:dyDescent="0.3">
      <c r="B71" s="1297"/>
      <c r="C71" s="1297"/>
      <c r="D71" s="211" t="s">
        <v>89</v>
      </c>
      <c r="E71" s="1343"/>
      <c r="F71" s="1343"/>
      <c r="G71" s="1297"/>
      <c r="H71" s="1313"/>
      <c r="I71" s="1297"/>
      <c r="J71" s="1313"/>
      <c r="K71" s="1297"/>
      <c r="L71" s="1297"/>
      <c r="M71" s="1297"/>
      <c r="N71" s="1297"/>
    </row>
    <row r="72" spans="2:14" x14ac:dyDescent="0.25">
      <c r="B72" s="1295" t="s">
        <v>86</v>
      </c>
      <c r="C72" s="1295" t="s">
        <v>1184</v>
      </c>
      <c r="D72" s="1309" t="s">
        <v>1261</v>
      </c>
      <c r="E72" s="1342">
        <v>0</v>
      </c>
      <c r="F72" s="1342">
        <v>3379</v>
      </c>
      <c r="G72" s="1295">
        <v>0</v>
      </c>
      <c r="H72" s="1312">
        <v>0</v>
      </c>
      <c r="I72" s="1295">
        <v>0</v>
      </c>
      <c r="J72" s="1295">
        <v>0</v>
      </c>
      <c r="K72" s="1295">
        <v>0</v>
      </c>
      <c r="L72" s="1295">
        <v>0</v>
      </c>
      <c r="M72" s="1295">
        <v>0</v>
      </c>
      <c r="N72" s="1312">
        <v>2000</v>
      </c>
    </row>
    <row r="73" spans="2:14" ht="53.25" customHeight="1" thickBot="1" x14ac:dyDescent="0.3">
      <c r="B73" s="1297"/>
      <c r="C73" s="1297"/>
      <c r="D73" s="1311"/>
      <c r="E73" s="1343"/>
      <c r="F73" s="1343"/>
      <c r="G73" s="1297"/>
      <c r="H73" s="1313"/>
      <c r="I73" s="1297"/>
      <c r="J73" s="1297"/>
      <c r="K73" s="1297"/>
      <c r="L73" s="1297"/>
      <c r="M73" s="1297"/>
      <c r="N73" s="1297"/>
    </row>
    <row r="74" spans="2:14" x14ac:dyDescent="0.25">
      <c r="B74" s="1295" t="s">
        <v>90</v>
      </c>
      <c r="C74" s="1295" t="s">
        <v>93</v>
      </c>
      <c r="D74" s="210" t="s">
        <v>94</v>
      </c>
      <c r="E74" s="1336">
        <v>147</v>
      </c>
      <c r="F74" s="1342">
        <v>2976</v>
      </c>
      <c r="G74" s="1295">
        <v>71</v>
      </c>
      <c r="H74" s="1295">
        <v>361</v>
      </c>
      <c r="I74" s="1295">
        <v>0</v>
      </c>
      <c r="J74" s="1312">
        <v>0</v>
      </c>
      <c r="K74" s="1295">
        <v>0</v>
      </c>
      <c r="L74" s="1295">
        <v>0</v>
      </c>
      <c r="M74" s="1295">
        <v>0</v>
      </c>
      <c r="N74" s="1295">
        <v>201</v>
      </c>
    </row>
    <row r="75" spans="2:14" x14ac:dyDescent="0.25">
      <c r="B75" s="1296"/>
      <c r="C75" s="1296"/>
      <c r="D75" s="210" t="s">
        <v>95</v>
      </c>
      <c r="E75" s="1326"/>
      <c r="F75" s="1345"/>
      <c r="G75" s="1296"/>
      <c r="H75" s="1296"/>
      <c r="I75" s="1296"/>
      <c r="J75" s="1296"/>
      <c r="K75" s="1296"/>
      <c r="L75" s="1296"/>
      <c r="M75" s="1296"/>
      <c r="N75" s="1296"/>
    </row>
    <row r="76" spans="2:14" x14ac:dyDescent="0.25">
      <c r="B76" s="1297"/>
      <c r="C76" s="1297"/>
      <c r="D76" s="211" t="s">
        <v>96</v>
      </c>
      <c r="E76" s="1315"/>
      <c r="F76" s="1343"/>
      <c r="G76" s="1297"/>
      <c r="H76" s="1297"/>
      <c r="I76" s="1297"/>
      <c r="J76" s="1297"/>
      <c r="K76" s="1297"/>
      <c r="L76" s="1297"/>
      <c r="M76" s="1297"/>
      <c r="N76" s="1297"/>
    </row>
    <row r="77" spans="2:14" ht="30.75" thickBot="1" x14ac:dyDescent="0.3">
      <c r="B77" s="1295" t="s">
        <v>91</v>
      </c>
      <c r="C77" s="1295" t="s">
        <v>98</v>
      </c>
      <c r="D77" s="210" t="s">
        <v>99</v>
      </c>
      <c r="E77" s="1334">
        <v>250</v>
      </c>
      <c r="F77" s="1335">
        <v>1114</v>
      </c>
      <c r="G77" s="1298">
        <v>0</v>
      </c>
      <c r="H77" s="1298">
        <v>0</v>
      </c>
      <c r="I77" s="1298">
        <v>175</v>
      </c>
      <c r="J77" s="1337">
        <v>1971</v>
      </c>
      <c r="K77" s="1298">
        <v>0</v>
      </c>
      <c r="L77" s="1298">
        <v>0</v>
      </c>
      <c r="M77" s="1298" t="s">
        <v>429</v>
      </c>
      <c r="N77" s="1298" t="s">
        <v>429</v>
      </c>
    </row>
    <row r="78" spans="2:14" ht="15.75" thickBot="1" x14ac:dyDescent="0.3">
      <c r="B78" s="1296"/>
      <c r="C78" s="1296"/>
      <c r="D78" s="210" t="s">
        <v>836</v>
      </c>
      <c r="E78" s="1334"/>
      <c r="F78" s="1334"/>
      <c r="G78" s="1298"/>
      <c r="H78" s="1298"/>
      <c r="I78" s="1298"/>
      <c r="J78" s="1337"/>
      <c r="K78" s="1298"/>
      <c r="L78" s="1298"/>
      <c r="M78" s="1298"/>
      <c r="N78" s="1298"/>
    </row>
    <row r="79" spans="2:14" s="256" customFormat="1" ht="15.75" thickBot="1" x14ac:dyDescent="0.3">
      <c r="B79" s="1333"/>
      <c r="C79" s="1333"/>
      <c r="D79" s="1314"/>
      <c r="E79" s="1334"/>
      <c r="F79" s="1334"/>
      <c r="G79" s="1298"/>
      <c r="H79" s="1298"/>
      <c r="I79" s="1298"/>
      <c r="J79" s="1337"/>
      <c r="K79" s="1298"/>
      <c r="L79" s="1298"/>
      <c r="M79" s="1298"/>
      <c r="N79" s="1298"/>
    </row>
    <row r="80" spans="2:14" ht="15" customHeight="1" thickBot="1" x14ac:dyDescent="0.3">
      <c r="B80" s="1296"/>
      <c r="C80" s="1296"/>
      <c r="D80" s="1314"/>
      <c r="E80" s="1334"/>
      <c r="F80" s="1334"/>
      <c r="G80" s="1298"/>
      <c r="H80" s="1298"/>
      <c r="I80" s="1298"/>
      <c r="J80" s="1337"/>
      <c r="K80" s="1298"/>
      <c r="L80" s="1298"/>
      <c r="M80" s="1298"/>
      <c r="N80" s="1298"/>
    </row>
    <row r="81" spans="2:14" ht="15.75" hidden="1" customHeight="1" thickBot="1" x14ac:dyDescent="0.3">
      <c r="B81" s="1297"/>
      <c r="C81" s="1297"/>
      <c r="D81" s="1315"/>
      <c r="E81" s="1334"/>
      <c r="F81" s="1334"/>
      <c r="G81" s="1298"/>
      <c r="H81" s="1298"/>
      <c r="I81" s="1298"/>
      <c r="J81" s="1337"/>
      <c r="K81" s="1298"/>
      <c r="L81" s="1298"/>
      <c r="M81" s="1298"/>
      <c r="N81" s="1298"/>
    </row>
    <row r="82" spans="2:14" s="256" customFormat="1" ht="52.5" customHeight="1" thickBot="1" x14ac:dyDescent="0.3">
      <c r="B82" s="316" t="s">
        <v>92</v>
      </c>
      <c r="C82" s="316" t="s">
        <v>478</v>
      </c>
      <c r="D82" s="212" t="s">
        <v>1260</v>
      </c>
      <c r="E82" s="318">
        <v>18</v>
      </c>
      <c r="F82" s="318">
        <v>78</v>
      </c>
      <c r="G82" s="316">
        <v>17</v>
      </c>
      <c r="H82" s="316">
        <v>52</v>
      </c>
      <c r="I82" s="316">
        <v>130</v>
      </c>
      <c r="J82" s="321">
        <v>371</v>
      </c>
      <c r="K82" s="316">
        <v>0</v>
      </c>
      <c r="L82" s="316">
        <v>0</v>
      </c>
      <c r="M82" s="316">
        <v>3</v>
      </c>
      <c r="N82" s="316">
        <v>59</v>
      </c>
    </row>
    <row r="83" spans="2:14" s="256" customFormat="1" ht="82.5" customHeight="1" thickBot="1" x14ac:dyDescent="0.3">
      <c r="B83" s="324" t="s">
        <v>97</v>
      </c>
      <c r="C83" s="324" t="s">
        <v>32</v>
      </c>
      <c r="D83" s="320" t="s">
        <v>1263</v>
      </c>
      <c r="E83" s="327">
        <v>324</v>
      </c>
      <c r="F83" s="327">
        <v>757</v>
      </c>
      <c r="G83" s="324">
        <v>0</v>
      </c>
      <c r="H83" s="324">
        <v>0</v>
      </c>
      <c r="I83" s="324">
        <v>0</v>
      </c>
      <c r="J83" s="329">
        <v>265</v>
      </c>
      <c r="K83" s="324">
        <v>0</v>
      </c>
      <c r="L83" s="324">
        <v>0</v>
      </c>
      <c r="M83" s="324">
        <v>80</v>
      </c>
      <c r="N83" s="324">
        <v>214</v>
      </c>
    </row>
    <row r="84" spans="2:14" s="256" customFormat="1" ht="82.5" customHeight="1" thickBot="1" x14ac:dyDescent="0.3">
      <c r="B84" s="324" t="s">
        <v>100</v>
      </c>
      <c r="C84" s="327" t="s">
        <v>1179</v>
      </c>
      <c r="D84" s="320" t="s">
        <v>1270</v>
      </c>
      <c r="E84" s="327">
        <v>0</v>
      </c>
      <c r="F84" s="327">
        <v>2050</v>
      </c>
      <c r="G84" s="324">
        <v>0</v>
      </c>
      <c r="H84" s="324">
        <v>0</v>
      </c>
      <c r="I84" s="324">
        <v>0</v>
      </c>
      <c r="J84" s="329">
        <v>2050</v>
      </c>
      <c r="K84" s="324">
        <v>0</v>
      </c>
      <c r="L84" s="324">
        <v>0</v>
      </c>
      <c r="M84" s="324">
        <v>0</v>
      </c>
      <c r="N84" s="324">
        <v>77</v>
      </c>
    </row>
    <row r="85" spans="2:14" ht="15.75" thickBot="1" x14ac:dyDescent="0.3">
      <c r="B85" s="1327" t="s">
        <v>482</v>
      </c>
      <c r="C85" s="1328"/>
      <c r="D85" s="1329"/>
      <c r="E85" s="327">
        <f t="shared" ref="E85:N85" si="0">SUM(E11:E84)</f>
        <v>30431</v>
      </c>
      <c r="F85" s="332">
        <f t="shared" si="0"/>
        <v>142551</v>
      </c>
      <c r="G85" s="327">
        <f t="shared" si="0"/>
        <v>4748</v>
      </c>
      <c r="H85" s="327">
        <f t="shared" si="0"/>
        <v>27314</v>
      </c>
      <c r="I85" s="332">
        <f t="shared" si="0"/>
        <v>8589</v>
      </c>
      <c r="J85" s="332">
        <f t="shared" si="0"/>
        <v>85263</v>
      </c>
      <c r="K85" s="327">
        <f t="shared" si="0"/>
        <v>1</v>
      </c>
      <c r="L85" s="327">
        <f t="shared" si="0"/>
        <v>126</v>
      </c>
      <c r="M85" s="327">
        <f t="shared" si="0"/>
        <v>2203</v>
      </c>
      <c r="N85" s="327">
        <f t="shared" si="0"/>
        <v>25598</v>
      </c>
    </row>
  </sheetData>
  <mergeCells count="255">
    <mergeCell ref="D79:D81"/>
    <mergeCell ref="N37:N40"/>
    <mergeCell ref="I22:I23"/>
    <mergeCell ref="J22:J23"/>
    <mergeCell ref="K22:K23"/>
    <mergeCell ref="L22:L23"/>
    <mergeCell ref="J26:J29"/>
    <mergeCell ref="K26:K29"/>
    <mergeCell ref="L26:L29"/>
    <mergeCell ref="M26:M29"/>
    <mergeCell ref="M24:M25"/>
    <mergeCell ref="K24:K25"/>
    <mergeCell ref="L24:L25"/>
    <mergeCell ref="I33:I36"/>
    <mergeCell ref="J33:J36"/>
    <mergeCell ref="I26:I29"/>
    <mergeCell ref="I24:I25"/>
    <mergeCell ref="J24:J25"/>
    <mergeCell ref="K33:K36"/>
    <mergeCell ref="L33:L36"/>
    <mergeCell ref="L30:L32"/>
    <mergeCell ref="M30:M32"/>
    <mergeCell ref="I30:I32"/>
    <mergeCell ref="J30:J32"/>
    <mergeCell ref="K30:K32"/>
    <mergeCell ref="K5:L8"/>
    <mergeCell ref="I5:J8"/>
    <mergeCell ref="G6:H8"/>
    <mergeCell ref="B2:N2"/>
    <mergeCell ref="E3:L3"/>
    <mergeCell ref="E4:H4"/>
    <mergeCell ref="I4:J4"/>
    <mergeCell ref="K4:L4"/>
    <mergeCell ref="E5:H5"/>
    <mergeCell ref="E6:F8"/>
    <mergeCell ref="M4:N4"/>
    <mergeCell ref="M5:N8"/>
    <mergeCell ref="D3:D8"/>
    <mergeCell ref="C3:C8"/>
    <mergeCell ref="B3:B8"/>
    <mergeCell ref="K17:K19"/>
    <mergeCell ref="L17:L19"/>
    <mergeCell ref="K11:K16"/>
    <mergeCell ref="L11:L16"/>
    <mergeCell ref="B11:B16"/>
    <mergeCell ref="C11:C16"/>
    <mergeCell ref="I11:I16"/>
    <mergeCell ref="J11:J16"/>
    <mergeCell ref="E11:E16"/>
    <mergeCell ref="F11:F16"/>
    <mergeCell ref="G11:G16"/>
    <mergeCell ref="H11:H16"/>
    <mergeCell ref="I17:I19"/>
    <mergeCell ref="J17:J19"/>
    <mergeCell ref="B17:B19"/>
    <mergeCell ref="E17:E19"/>
    <mergeCell ref="F17:F19"/>
    <mergeCell ref="G17:G19"/>
    <mergeCell ref="H17:H19"/>
    <mergeCell ref="C17:C19"/>
    <mergeCell ref="E22:E23"/>
    <mergeCell ref="F22:F23"/>
    <mergeCell ref="G22:G23"/>
    <mergeCell ref="H22:H23"/>
    <mergeCell ref="B22:B23"/>
    <mergeCell ref="C22:C23"/>
    <mergeCell ref="B26:B29"/>
    <mergeCell ref="C26:C29"/>
    <mergeCell ref="E26:E29"/>
    <mergeCell ref="F26:F29"/>
    <mergeCell ref="G26:G29"/>
    <mergeCell ref="H26:H29"/>
    <mergeCell ref="B24:B25"/>
    <mergeCell ref="C24:C25"/>
    <mergeCell ref="E24:E25"/>
    <mergeCell ref="F24:F25"/>
    <mergeCell ref="G24:G25"/>
    <mergeCell ref="H24:H25"/>
    <mergeCell ref="E33:E36"/>
    <mergeCell ref="F33:F36"/>
    <mergeCell ref="G33:G36"/>
    <mergeCell ref="H33:H36"/>
    <mergeCell ref="H30:H32"/>
    <mergeCell ref="B30:B32"/>
    <mergeCell ref="C30:C32"/>
    <mergeCell ref="E30:E32"/>
    <mergeCell ref="F30:F32"/>
    <mergeCell ref="G30:G32"/>
    <mergeCell ref="D30:D32"/>
    <mergeCell ref="C33:C36"/>
    <mergeCell ref="B33:B36"/>
    <mergeCell ref="M33:M36"/>
    <mergeCell ref="I44:I46"/>
    <mergeCell ref="J44:J46"/>
    <mergeCell ref="K44:K46"/>
    <mergeCell ref="L44:L46"/>
    <mergeCell ref="L37:L40"/>
    <mergeCell ref="H44:H46"/>
    <mergeCell ref="I37:I40"/>
    <mergeCell ref="J37:J40"/>
    <mergeCell ref="K37:K40"/>
    <mergeCell ref="K47:K49"/>
    <mergeCell ref="E37:E40"/>
    <mergeCell ref="F37:F40"/>
    <mergeCell ref="G37:G40"/>
    <mergeCell ref="H37:H40"/>
    <mergeCell ref="M44:M46"/>
    <mergeCell ref="B37:B40"/>
    <mergeCell ref="C37:C40"/>
    <mergeCell ref="D37:D40"/>
    <mergeCell ref="D44:D46"/>
    <mergeCell ref="D54:D56"/>
    <mergeCell ref="E54:E56"/>
    <mergeCell ref="F54:F56"/>
    <mergeCell ref="G54:G56"/>
    <mergeCell ref="H54:H56"/>
    <mergeCell ref="I54:I56"/>
    <mergeCell ref="J54:J56"/>
    <mergeCell ref="K54:K56"/>
    <mergeCell ref="L54:L56"/>
    <mergeCell ref="B51:B53"/>
    <mergeCell ref="C51:C53"/>
    <mergeCell ref="E51:E53"/>
    <mergeCell ref="F51:F53"/>
    <mergeCell ref="G51:G53"/>
    <mergeCell ref="H51:H53"/>
    <mergeCell ref="H47:H49"/>
    <mergeCell ref="I47:I49"/>
    <mergeCell ref="J47:J49"/>
    <mergeCell ref="B47:B49"/>
    <mergeCell ref="C47:C49"/>
    <mergeCell ref="F47:F49"/>
    <mergeCell ref="I60:I62"/>
    <mergeCell ref="J60:J62"/>
    <mergeCell ref="K60:K62"/>
    <mergeCell ref="L60:L62"/>
    <mergeCell ref="I51:I53"/>
    <mergeCell ref="J51:J53"/>
    <mergeCell ref="K51:K53"/>
    <mergeCell ref="L51:L53"/>
    <mergeCell ref="M54:M56"/>
    <mergeCell ref="M51:M53"/>
    <mergeCell ref="B60:B62"/>
    <mergeCell ref="C60:C62"/>
    <mergeCell ref="E60:E62"/>
    <mergeCell ref="F60:F62"/>
    <mergeCell ref="G60:G62"/>
    <mergeCell ref="H60:H62"/>
    <mergeCell ref="B63:B66"/>
    <mergeCell ref="C63:C66"/>
    <mergeCell ref="E63:E66"/>
    <mergeCell ref="F63:F66"/>
    <mergeCell ref="G63:G66"/>
    <mergeCell ref="H63:H66"/>
    <mergeCell ref="I63:I66"/>
    <mergeCell ref="H67:H68"/>
    <mergeCell ref="I67:I68"/>
    <mergeCell ref="J67:J68"/>
    <mergeCell ref="M74:M76"/>
    <mergeCell ref="F67:F68"/>
    <mergeCell ref="G67:G68"/>
    <mergeCell ref="M69:M71"/>
    <mergeCell ref="M72:M73"/>
    <mergeCell ref="J63:J66"/>
    <mergeCell ref="K63:K66"/>
    <mergeCell ref="F74:F76"/>
    <mergeCell ref="G74:G76"/>
    <mergeCell ref="I69:I71"/>
    <mergeCell ref="C67:C68"/>
    <mergeCell ref="E67:E68"/>
    <mergeCell ref="B77:B81"/>
    <mergeCell ref="L74:L76"/>
    <mergeCell ref="B74:B76"/>
    <mergeCell ref="C74:C76"/>
    <mergeCell ref="E74:E76"/>
    <mergeCell ref="N69:N71"/>
    <mergeCell ref="N72:N73"/>
    <mergeCell ref="B72:B73"/>
    <mergeCell ref="C72:C73"/>
    <mergeCell ref="D72:D73"/>
    <mergeCell ref="E72:E73"/>
    <mergeCell ref="F72:F73"/>
    <mergeCell ref="G72:G73"/>
    <mergeCell ref="H72:H73"/>
    <mergeCell ref="I72:I73"/>
    <mergeCell ref="B69:B71"/>
    <mergeCell ref="C69:C71"/>
    <mergeCell ref="E69:E71"/>
    <mergeCell ref="F69:F71"/>
    <mergeCell ref="G69:G71"/>
    <mergeCell ref="H69:H71"/>
    <mergeCell ref="K67:K68"/>
    <mergeCell ref="B85:D85"/>
    <mergeCell ref="M37:M40"/>
    <mergeCell ref="C77:C81"/>
    <mergeCell ref="E77:E81"/>
    <mergeCell ref="F77:F81"/>
    <mergeCell ref="G77:G81"/>
    <mergeCell ref="H77:H81"/>
    <mergeCell ref="I77:I81"/>
    <mergeCell ref="I74:I76"/>
    <mergeCell ref="J74:J76"/>
    <mergeCell ref="K74:K76"/>
    <mergeCell ref="B54:B56"/>
    <mergeCell ref="C54:C56"/>
    <mergeCell ref="H74:H76"/>
    <mergeCell ref="J77:J81"/>
    <mergeCell ref="M77:M81"/>
    <mergeCell ref="J69:J71"/>
    <mergeCell ref="K69:K71"/>
    <mergeCell ref="L69:L71"/>
    <mergeCell ref="J72:J73"/>
    <mergeCell ref="K72:K73"/>
    <mergeCell ref="L72:L73"/>
    <mergeCell ref="K77:K81"/>
    <mergeCell ref="B67:B68"/>
    <mergeCell ref="B9:B10"/>
    <mergeCell ref="B44:B46"/>
    <mergeCell ref="C44:C46"/>
    <mergeCell ref="N54:N56"/>
    <mergeCell ref="D11:D16"/>
    <mergeCell ref="D33:D36"/>
    <mergeCell ref="N30:N32"/>
    <mergeCell ref="N33:N36"/>
    <mergeCell ref="M17:M19"/>
    <mergeCell ref="N24:N25"/>
    <mergeCell ref="N22:N23"/>
    <mergeCell ref="N26:N29"/>
    <mergeCell ref="N11:N16"/>
    <mergeCell ref="N17:N19"/>
    <mergeCell ref="D9:D10"/>
    <mergeCell ref="C9:C10"/>
    <mergeCell ref="G47:G49"/>
    <mergeCell ref="E44:E46"/>
    <mergeCell ref="F44:F46"/>
    <mergeCell ref="G44:G46"/>
    <mergeCell ref="M22:M23"/>
    <mergeCell ref="M11:M16"/>
    <mergeCell ref="M47:M49"/>
    <mergeCell ref="E47:E49"/>
    <mergeCell ref="N74:N76"/>
    <mergeCell ref="N77:N81"/>
    <mergeCell ref="N44:N46"/>
    <mergeCell ref="N47:N49"/>
    <mergeCell ref="N51:N53"/>
    <mergeCell ref="N60:N62"/>
    <mergeCell ref="N63:N66"/>
    <mergeCell ref="N67:N68"/>
    <mergeCell ref="L77:L81"/>
    <mergeCell ref="L63:L66"/>
    <mergeCell ref="M63:M66"/>
    <mergeCell ref="L67:L68"/>
    <mergeCell ref="M67:M68"/>
    <mergeCell ref="M60:M62"/>
    <mergeCell ref="L47:L49"/>
  </mergeCells>
  <phoneticPr fontId="96" type="noConversion"/>
  <pageMargins left="0.31496062992125984" right="0.31496062992125984" top="0.35433070866141736" bottom="0.35433070866141736" header="0.31496062992125984" footer="0.31496062992125984"/>
  <pageSetup paperSize="9" scale="55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1:K12"/>
  <sheetViews>
    <sheetView workbookViewId="0">
      <selection activeCell="E9" sqref="E9:E12"/>
    </sheetView>
  </sheetViews>
  <sheetFormatPr defaultRowHeight="15" x14ac:dyDescent="0.25"/>
  <cols>
    <col min="3" max="3" width="15.42578125" customWidth="1"/>
    <col min="4" max="4" width="18.42578125" customWidth="1"/>
    <col min="5" max="5" width="17.5703125" customWidth="1"/>
    <col min="6" max="6" width="13.42578125" customWidth="1"/>
    <col min="7" max="7" width="19.42578125" customWidth="1"/>
    <col min="8" max="8" width="24.140625" customWidth="1"/>
    <col min="9" max="9" width="11.42578125" customWidth="1"/>
    <col min="10" max="10" width="3.7109375" customWidth="1"/>
  </cols>
  <sheetData>
    <row r="1" spans="2:11" ht="21.75" thickBot="1" x14ac:dyDescent="0.4">
      <c r="B1" s="47"/>
      <c r="C1" s="47"/>
      <c r="D1" s="47"/>
      <c r="E1" s="47"/>
      <c r="F1" s="47"/>
      <c r="G1" s="47"/>
      <c r="H1" s="47"/>
      <c r="I1" s="47"/>
      <c r="J1" s="47"/>
    </row>
    <row r="2" spans="2:11" ht="21.75" thickBot="1" x14ac:dyDescent="0.3">
      <c r="B2" s="1414" t="s">
        <v>1242</v>
      </c>
      <c r="C2" s="1415"/>
      <c r="D2" s="1415"/>
      <c r="E2" s="1415"/>
      <c r="F2" s="1415"/>
      <c r="G2" s="1415"/>
      <c r="H2" s="1415"/>
      <c r="I2" s="1415"/>
      <c r="J2" s="1416"/>
      <c r="K2" s="2"/>
    </row>
    <row r="3" spans="2:11" x14ac:dyDescent="0.25">
      <c r="B3" s="1417">
        <v>1</v>
      </c>
      <c r="C3" s="1419">
        <v>2</v>
      </c>
      <c r="D3" s="1420"/>
      <c r="E3" s="1423">
        <v>3</v>
      </c>
      <c r="F3" s="1424"/>
      <c r="G3" s="1427">
        <v>4</v>
      </c>
      <c r="H3" s="1427">
        <v>5</v>
      </c>
      <c r="I3" s="1419">
        <v>6</v>
      </c>
      <c r="J3" s="1420"/>
      <c r="K3" s="2"/>
    </row>
    <row r="4" spans="2:11" ht="15.75" thickBot="1" x14ac:dyDescent="0.3">
      <c r="B4" s="1418"/>
      <c r="C4" s="1421"/>
      <c r="D4" s="1422"/>
      <c r="E4" s="1425"/>
      <c r="F4" s="1426"/>
      <c r="G4" s="1428"/>
      <c r="H4" s="1428"/>
      <c r="I4" s="1429"/>
      <c r="J4" s="1430"/>
      <c r="K4" s="2"/>
    </row>
    <row r="5" spans="2:11" ht="60" customHeight="1" thickBot="1" x14ac:dyDescent="0.3">
      <c r="B5" s="1403" t="s">
        <v>2</v>
      </c>
      <c r="C5" s="1406" t="s">
        <v>462</v>
      </c>
      <c r="D5" s="1407"/>
      <c r="E5" s="1408" t="s">
        <v>711</v>
      </c>
      <c r="F5" s="1409"/>
      <c r="G5" s="1410" t="s">
        <v>596</v>
      </c>
      <c r="H5" s="1411" t="s">
        <v>597</v>
      </c>
      <c r="I5" s="1397" t="s">
        <v>463</v>
      </c>
      <c r="J5" s="1398"/>
      <c r="K5" s="2"/>
    </row>
    <row r="6" spans="2:11" x14ac:dyDescent="0.25">
      <c r="B6" s="1404"/>
      <c r="C6" s="1411" t="s">
        <v>415</v>
      </c>
      <c r="D6" s="1411" t="s">
        <v>416</v>
      </c>
      <c r="E6" s="1411" t="s">
        <v>103</v>
      </c>
      <c r="F6" s="1411" t="s">
        <v>104</v>
      </c>
      <c r="G6" s="1400"/>
      <c r="H6" s="1412"/>
      <c r="I6" s="1399"/>
      <c r="J6" s="1400"/>
      <c r="K6" s="2"/>
    </row>
    <row r="7" spans="2:11" ht="27.75" customHeight="1" thickBot="1" x14ac:dyDescent="0.3">
      <c r="B7" s="1404"/>
      <c r="C7" s="1413"/>
      <c r="D7" s="1413"/>
      <c r="E7" s="1413"/>
      <c r="F7" s="1413"/>
      <c r="G7" s="1400"/>
      <c r="H7" s="1412"/>
      <c r="I7" s="1399"/>
      <c r="J7" s="1400"/>
      <c r="K7" s="2"/>
    </row>
    <row r="8" spans="2:11" ht="61.5" customHeight="1" thickBot="1" x14ac:dyDescent="0.3">
      <c r="B8" s="1405"/>
      <c r="C8" s="88" t="s">
        <v>464</v>
      </c>
      <c r="D8" s="88" t="s">
        <v>465</v>
      </c>
      <c r="E8" s="99" t="s">
        <v>594</v>
      </c>
      <c r="F8" s="99" t="s">
        <v>595</v>
      </c>
      <c r="G8" s="1402"/>
      <c r="H8" s="1413"/>
      <c r="I8" s="1401"/>
      <c r="J8" s="1402"/>
      <c r="K8" s="2"/>
    </row>
    <row r="9" spans="2:11" ht="75" customHeight="1" x14ac:dyDescent="0.25">
      <c r="B9" s="1387">
        <v>1</v>
      </c>
      <c r="C9" s="1381" t="s">
        <v>892</v>
      </c>
      <c r="D9" s="1384" t="s">
        <v>467</v>
      </c>
      <c r="E9" s="1390">
        <v>9</v>
      </c>
      <c r="F9" s="1387">
        <v>18</v>
      </c>
      <c r="G9" s="1387">
        <v>19.8</v>
      </c>
      <c r="H9" s="1387">
        <v>41</v>
      </c>
      <c r="I9" s="1391">
        <v>2</v>
      </c>
      <c r="J9" s="1392"/>
      <c r="K9" s="1103"/>
    </row>
    <row r="10" spans="2:11" ht="45" customHeight="1" x14ac:dyDescent="0.25">
      <c r="B10" s="1388"/>
      <c r="C10" s="1382"/>
      <c r="D10" s="1385"/>
      <c r="E10" s="1388"/>
      <c r="F10" s="1388"/>
      <c r="G10" s="1388"/>
      <c r="H10" s="1388"/>
      <c r="I10" s="1393"/>
      <c r="J10" s="1394"/>
      <c r="K10" s="1103"/>
    </row>
    <row r="11" spans="2:11" x14ac:dyDescent="0.25">
      <c r="B11" s="1388"/>
      <c r="C11" s="1382"/>
      <c r="D11" s="1385"/>
      <c r="E11" s="1388"/>
      <c r="F11" s="1388"/>
      <c r="G11" s="1388"/>
      <c r="H11" s="1388"/>
      <c r="I11" s="1393"/>
      <c r="J11" s="1394"/>
      <c r="K11" s="1103"/>
    </row>
    <row r="12" spans="2:11" ht="15.75" thickBot="1" x14ac:dyDescent="0.3">
      <c r="B12" s="1389"/>
      <c r="C12" s="1383"/>
      <c r="D12" s="1386"/>
      <c r="E12" s="1389"/>
      <c r="F12" s="1389"/>
      <c r="G12" s="1389"/>
      <c r="H12" s="1389"/>
      <c r="I12" s="1395"/>
      <c r="J12" s="1396"/>
      <c r="K12" s="1103"/>
    </row>
  </sheetData>
  <mergeCells count="26">
    <mergeCell ref="B2:J2"/>
    <mergeCell ref="B3:B4"/>
    <mergeCell ref="C3:D4"/>
    <mergeCell ref="E3:F4"/>
    <mergeCell ref="G3:G4"/>
    <mergeCell ref="H3:H4"/>
    <mergeCell ref="I3:J4"/>
    <mergeCell ref="I5:J8"/>
    <mergeCell ref="B5:B8"/>
    <mergeCell ref="C5:D5"/>
    <mergeCell ref="E5:F5"/>
    <mergeCell ref="G5:G8"/>
    <mergeCell ref="H5:H8"/>
    <mergeCell ref="D6:D7"/>
    <mergeCell ref="C6:C7"/>
    <mergeCell ref="E6:E7"/>
    <mergeCell ref="F6:F7"/>
    <mergeCell ref="K9:K12"/>
    <mergeCell ref="C9:C12"/>
    <mergeCell ref="D9:D12"/>
    <mergeCell ref="B9:B12"/>
    <mergeCell ref="E9:E12"/>
    <mergeCell ref="F9:F12"/>
    <mergeCell ref="G9:G12"/>
    <mergeCell ref="H9:H12"/>
    <mergeCell ref="I9:J12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3:M12"/>
  <sheetViews>
    <sheetView topLeftCell="A4" workbookViewId="0">
      <selection activeCell="E10" sqref="E10"/>
    </sheetView>
  </sheetViews>
  <sheetFormatPr defaultRowHeight="15" x14ac:dyDescent="0.25"/>
  <cols>
    <col min="3" max="3" width="15.85546875" customWidth="1"/>
    <col min="4" max="4" width="13" customWidth="1"/>
    <col min="5" max="5" width="14.140625" customWidth="1"/>
    <col min="6" max="6" width="15.140625" customWidth="1"/>
    <col min="7" max="8" width="16.140625" customWidth="1"/>
    <col min="9" max="9" width="27.28515625" customWidth="1"/>
    <col min="10" max="10" width="18.85546875" customWidth="1"/>
  </cols>
  <sheetData>
    <row r="3" spans="2:13" ht="21.75" thickBot="1" x14ac:dyDescent="0.4">
      <c r="B3" s="47"/>
      <c r="C3" s="47"/>
      <c r="D3" s="47"/>
      <c r="E3" s="47"/>
      <c r="F3" s="47"/>
      <c r="G3" s="47"/>
      <c r="H3" s="47"/>
      <c r="I3" s="47"/>
      <c r="J3" s="47"/>
    </row>
    <row r="4" spans="2:13" ht="32.25" customHeight="1" thickBot="1" x14ac:dyDescent="0.3">
      <c r="B4" s="1431" t="s">
        <v>1243</v>
      </c>
      <c r="C4" s="1432"/>
      <c r="D4" s="1432"/>
      <c r="E4" s="1432"/>
      <c r="F4" s="1432"/>
      <c r="G4" s="1432"/>
      <c r="H4" s="1432"/>
      <c r="I4" s="1433"/>
    </row>
    <row r="5" spans="2:13" ht="15.75" thickBot="1" x14ac:dyDescent="0.3">
      <c r="B5" s="89">
        <v>1</v>
      </c>
      <c r="C5" s="1434">
        <v>2</v>
      </c>
      <c r="D5" s="1435"/>
      <c r="E5" s="1434">
        <v>3</v>
      </c>
      <c r="F5" s="1435"/>
      <c r="G5" s="90">
        <v>4</v>
      </c>
      <c r="H5" s="90">
        <v>5</v>
      </c>
      <c r="I5" s="90">
        <v>6</v>
      </c>
    </row>
    <row r="6" spans="2:13" ht="105" customHeight="1" x14ac:dyDescent="0.25">
      <c r="B6" s="1436" t="s">
        <v>2</v>
      </c>
      <c r="C6" s="1439" t="s">
        <v>712</v>
      </c>
      <c r="D6" s="1440"/>
      <c r="E6" s="1439" t="s">
        <v>713</v>
      </c>
      <c r="F6" s="1440"/>
      <c r="G6" s="1436" t="s">
        <v>715</v>
      </c>
      <c r="H6" s="1436" t="s">
        <v>714</v>
      </c>
      <c r="I6" s="1436" t="s">
        <v>598</v>
      </c>
    </row>
    <row r="7" spans="2:13" ht="15.75" thickBot="1" x14ac:dyDescent="0.3">
      <c r="B7" s="1437"/>
      <c r="C7" s="1441"/>
      <c r="D7" s="1442"/>
      <c r="E7" s="1441"/>
      <c r="F7" s="1442"/>
      <c r="G7" s="1437"/>
      <c r="H7" s="1437"/>
      <c r="I7" s="1437"/>
    </row>
    <row r="8" spans="2:13" ht="15.75" thickBot="1" x14ac:dyDescent="0.3">
      <c r="B8" s="1437"/>
      <c r="C8" s="90" t="s">
        <v>415</v>
      </c>
      <c r="D8" s="91" t="s">
        <v>416</v>
      </c>
      <c r="E8" s="92" t="s">
        <v>103</v>
      </c>
      <c r="F8" s="92" t="s">
        <v>104</v>
      </c>
      <c r="G8" s="1437"/>
      <c r="H8" s="1437"/>
      <c r="I8" s="1437"/>
    </row>
    <row r="9" spans="2:13" ht="60.75" thickBot="1" x14ac:dyDescent="0.3">
      <c r="B9" s="1438"/>
      <c r="C9" s="93" t="s">
        <v>464</v>
      </c>
      <c r="D9" s="93" t="s">
        <v>465</v>
      </c>
      <c r="E9" s="93" t="s">
        <v>594</v>
      </c>
      <c r="F9" s="93" t="s">
        <v>716</v>
      </c>
      <c r="G9" s="1438"/>
      <c r="H9" s="1438"/>
      <c r="I9" s="1438"/>
    </row>
    <row r="10" spans="2:13" ht="118.5" customHeight="1" thickBot="1" x14ac:dyDescent="0.3">
      <c r="B10" s="125" t="s">
        <v>22</v>
      </c>
      <c r="C10" s="87" t="s">
        <v>1177</v>
      </c>
      <c r="D10" s="87" t="s">
        <v>986</v>
      </c>
      <c r="E10" s="124">
        <v>37</v>
      </c>
      <c r="F10" s="124">
        <v>56</v>
      </c>
      <c r="G10" s="124">
        <v>55</v>
      </c>
      <c r="H10" s="124">
        <v>9</v>
      </c>
      <c r="I10" s="124">
        <v>1</v>
      </c>
    </row>
    <row r="12" spans="2:13" ht="40.5" customHeight="1" x14ac:dyDescent="0.25">
      <c r="B12" s="681"/>
      <c r="C12" s="681"/>
      <c r="D12" s="681"/>
      <c r="E12" s="681"/>
      <c r="F12" s="681"/>
      <c r="G12" s="681"/>
      <c r="H12" s="681"/>
      <c r="I12" s="681"/>
      <c r="J12" s="80"/>
      <c r="K12" s="80"/>
      <c r="L12" s="80"/>
      <c r="M12" s="80"/>
    </row>
  </sheetData>
  <mergeCells count="10">
    <mergeCell ref="B12:I12"/>
    <mergeCell ref="B4:I4"/>
    <mergeCell ref="C5:D5"/>
    <mergeCell ref="E5:F5"/>
    <mergeCell ref="B6:B9"/>
    <mergeCell ref="C6:D7"/>
    <mergeCell ref="E6:F7"/>
    <mergeCell ref="I6:I9"/>
    <mergeCell ref="G6:G9"/>
    <mergeCell ref="H6:H9"/>
  </mergeCells>
  <pageMargins left="0.7" right="0.7" top="0.75" bottom="0.75" header="0.3" footer="0.3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1:M13"/>
  <sheetViews>
    <sheetView topLeftCell="A7" zoomScaleNormal="100" workbookViewId="0">
      <selection activeCell="I10" sqref="I10"/>
    </sheetView>
  </sheetViews>
  <sheetFormatPr defaultRowHeight="15" x14ac:dyDescent="0.25"/>
  <cols>
    <col min="2" max="2" width="23.140625" customWidth="1"/>
    <col min="3" max="3" width="10" customWidth="1"/>
    <col min="4" max="4" width="10.140625" customWidth="1"/>
    <col min="5" max="5" width="21.85546875" customWidth="1"/>
    <col min="6" max="6" width="32.85546875" customWidth="1"/>
    <col min="7" max="7" width="12.140625" customWidth="1"/>
    <col min="8" max="8" width="28.5703125" customWidth="1"/>
    <col min="10" max="10" width="16.140625" customWidth="1"/>
    <col min="11" max="11" width="12.85546875" customWidth="1"/>
    <col min="12" max="12" width="9.140625" hidden="1" customWidth="1"/>
    <col min="13" max="13" width="20.85546875" customWidth="1"/>
    <col min="16" max="16" width="3.85546875" customWidth="1"/>
  </cols>
  <sheetData>
    <row r="1" spans="2:13" x14ac:dyDescent="0.25">
      <c r="B1" s="1"/>
    </row>
    <row r="2" spans="2:13" ht="21.75" customHeight="1" thickBot="1" x14ac:dyDescent="0.3"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</row>
    <row r="3" spans="2:13" ht="42.75" customHeight="1" thickBot="1" x14ac:dyDescent="0.3">
      <c r="B3" s="1446" t="s">
        <v>1249</v>
      </c>
      <c r="C3" s="1447"/>
      <c r="D3" s="1447"/>
      <c r="E3" s="1447"/>
      <c r="F3" s="1447"/>
      <c r="G3" s="1447"/>
      <c r="H3" s="1448"/>
    </row>
    <row r="4" spans="2:13" ht="15" customHeight="1" thickBot="1" x14ac:dyDescent="0.3">
      <c r="B4" s="103">
        <v>1</v>
      </c>
      <c r="C4" s="1449">
        <v>2</v>
      </c>
      <c r="D4" s="1450"/>
      <c r="E4" s="102">
        <v>3</v>
      </c>
      <c r="F4" s="1449">
        <v>4</v>
      </c>
      <c r="G4" s="1451"/>
      <c r="H4" s="1450"/>
    </row>
    <row r="5" spans="2:13" ht="162" customHeight="1" thickBot="1" x14ac:dyDescent="0.3">
      <c r="B5" s="1452" t="s">
        <v>625</v>
      </c>
      <c r="C5" s="1449" t="s">
        <v>717</v>
      </c>
      <c r="D5" s="1450"/>
      <c r="E5" s="1452" t="s">
        <v>481</v>
      </c>
      <c r="F5" s="1449" t="s">
        <v>587</v>
      </c>
      <c r="G5" s="1451"/>
      <c r="H5" s="1450"/>
    </row>
    <row r="6" spans="2:13" ht="19.5" thickBot="1" x14ac:dyDescent="0.3">
      <c r="B6" s="1453"/>
      <c r="C6" s="101" t="s">
        <v>415</v>
      </c>
      <c r="D6" s="102" t="s">
        <v>416</v>
      </c>
      <c r="E6" s="1453"/>
      <c r="F6" s="101" t="s">
        <v>16</v>
      </c>
      <c r="G6" s="1449" t="s">
        <v>17</v>
      </c>
      <c r="H6" s="1450"/>
    </row>
    <row r="7" spans="2:13" ht="18.75" customHeight="1" x14ac:dyDescent="0.25">
      <c r="B7" s="1453"/>
      <c r="C7" s="1452" t="s">
        <v>719</v>
      </c>
      <c r="D7" s="1452" t="s">
        <v>718</v>
      </c>
      <c r="E7" s="1453"/>
      <c r="F7" s="1452" t="s">
        <v>588</v>
      </c>
      <c r="G7" s="1454" t="s">
        <v>622</v>
      </c>
      <c r="H7" s="1455"/>
    </row>
    <row r="8" spans="2:13" ht="172.5" customHeight="1" x14ac:dyDescent="0.25">
      <c r="B8" s="1453"/>
      <c r="C8" s="1458"/>
      <c r="D8" s="1458"/>
      <c r="E8" s="1453"/>
      <c r="F8" s="1453"/>
      <c r="G8" s="1456"/>
      <c r="H8" s="1457"/>
    </row>
    <row r="9" spans="2:13" ht="56.25" x14ac:dyDescent="0.3">
      <c r="B9" s="104" t="s">
        <v>1127</v>
      </c>
      <c r="C9" s="105" t="s">
        <v>632</v>
      </c>
      <c r="D9" s="105" t="s">
        <v>621</v>
      </c>
      <c r="E9" s="104" t="s">
        <v>1211</v>
      </c>
      <c r="F9" s="105">
        <v>56</v>
      </c>
      <c r="G9" s="1443">
        <v>5</v>
      </c>
      <c r="H9" s="1443"/>
    </row>
    <row r="10" spans="2:13" ht="56.25" x14ac:dyDescent="0.3">
      <c r="B10" s="104" t="s">
        <v>1128</v>
      </c>
      <c r="C10" s="106" t="s">
        <v>632</v>
      </c>
      <c r="D10" s="106" t="s">
        <v>621</v>
      </c>
      <c r="E10" s="104" t="s">
        <v>1212</v>
      </c>
      <c r="F10" s="106">
        <v>37</v>
      </c>
      <c r="G10" s="1444">
        <v>6</v>
      </c>
      <c r="H10" s="1444"/>
    </row>
    <row r="11" spans="2:13" ht="21" x14ac:dyDescent="0.3">
      <c r="B11" s="1445" t="s">
        <v>589</v>
      </c>
      <c r="C11" s="1445"/>
      <c r="D11" s="1445"/>
      <c r="E11" s="1445"/>
      <c r="F11" s="1445"/>
      <c r="G11" s="1445"/>
      <c r="H11" s="1445"/>
    </row>
    <row r="13" spans="2:13" x14ac:dyDescent="0.25">
      <c r="B13" t="s">
        <v>1213</v>
      </c>
    </row>
  </sheetData>
  <mergeCells count="15">
    <mergeCell ref="G9:H9"/>
    <mergeCell ref="G10:H10"/>
    <mergeCell ref="B11:H11"/>
    <mergeCell ref="B3:H3"/>
    <mergeCell ref="G6:H6"/>
    <mergeCell ref="C4:D4"/>
    <mergeCell ref="F4:H4"/>
    <mergeCell ref="B5:B8"/>
    <mergeCell ref="C5:D5"/>
    <mergeCell ref="E5:E8"/>
    <mergeCell ref="F5:H5"/>
    <mergeCell ref="F7:F8"/>
    <mergeCell ref="G7:H8"/>
    <mergeCell ref="D7:D8"/>
    <mergeCell ref="C7:C8"/>
  </mergeCells>
  <pageMargins left="0.31496062992125984" right="0.31496062992125984" top="0.35433070866141736" bottom="0.35433070866141736" header="0.31496062992125984" footer="0.31496062992125984"/>
  <pageSetup paperSize="9" scale="65" orientation="landscape" r:id="rId1"/>
  <colBreaks count="1" manualBreakCount="1">
    <brk id="15" max="13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Q41"/>
  <sheetViews>
    <sheetView topLeftCell="A13" zoomScaleNormal="100" workbookViewId="0">
      <selection activeCell="U13" sqref="U13"/>
    </sheetView>
  </sheetViews>
  <sheetFormatPr defaultRowHeight="15" x14ac:dyDescent="0.25"/>
  <cols>
    <col min="2" max="2" width="11.42578125" customWidth="1"/>
    <col min="3" max="3" width="11.5703125" customWidth="1"/>
    <col min="4" max="5" width="12.42578125" customWidth="1"/>
    <col min="7" max="7" width="12.42578125" customWidth="1"/>
    <col min="8" max="8" width="13.85546875" customWidth="1"/>
  </cols>
  <sheetData>
    <row r="1" spans="1:17" ht="15.75" thickBot="1" x14ac:dyDescent="0.3"/>
    <row r="2" spans="1:17" ht="24" thickBot="1" x14ac:dyDescent="0.3">
      <c r="A2" s="256"/>
      <c r="B2" s="1466" t="s">
        <v>987</v>
      </c>
      <c r="C2" s="1467"/>
      <c r="D2" s="1467"/>
      <c r="E2" s="1467"/>
      <c r="F2" s="1467"/>
      <c r="G2" s="1467"/>
      <c r="H2" s="1467"/>
      <c r="I2" s="1467"/>
      <c r="J2" s="1467"/>
      <c r="K2" s="1467"/>
      <c r="L2" s="1467"/>
      <c r="M2" s="1467"/>
      <c r="N2" s="1467"/>
      <c r="O2" s="1467"/>
      <c r="P2" s="1467"/>
      <c r="Q2" s="1468"/>
    </row>
    <row r="3" spans="1:17" ht="19.5" thickBot="1" x14ac:dyDescent="0.3">
      <c r="A3" s="256"/>
      <c r="B3" s="1469" t="s">
        <v>548</v>
      </c>
      <c r="C3" s="1459" t="s">
        <v>549</v>
      </c>
      <c r="D3" s="1460"/>
      <c r="E3" s="1461"/>
      <c r="F3" s="1459" t="s">
        <v>550</v>
      </c>
      <c r="G3" s="1460"/>
      <c r="H3" s="1461"/>
      <c r="I3" s="1459" t="s">
        <v>629</v>
      </c>
      <c r="J3" s="1460"/>
      <c r="K3" s="1461"/>
      <c r="L3" s="1459" t="s">
        <v>630</v>
      </c>
      <c r="M3" s="1460"/>
      <c r="N3" s="1461"/>
      <c r="O3" s="1459" t="s">
        <v>553</v>
      </c>
      <c r="P3" s="1460"/>
      <c r="Q3" s="1461"/>
    </row>
    <row r="4" spans="1:17" ht="19.5" thickBot="1" x14ac:dyDescent="0.3">
      <c r="A4" s="256"/>
      <c r="B4" s="1109"/>
      <c r="C4" s="215" t="s">
        <v>554</v>
      </c>
      <c r="D4" s="215" t="s">
        <v>555</v>
      </c>
      <c r="E4" s="215" t="s">
        <v>556</v>
      </c>
      <c r="F4" s="215" t="s">
        <v>554</v>
      </c>
      <c r="G4" s="215" t="s">
        <v>555</v>
      </c>
      <c r="H4" s="215" t="s">
        <v>556</v>
      </c>
      <c r="I4" s="215" t="s">
        <v>554</v>
      </c>
      <c r="J4" s="215" t="s">
        <v>555</v>
      </c>
      <c r="K4" s="215" t="s">
        <v>556</v>
      </c>
      <c r="L4" s="215" t="s">
        <v>554</v>
      </c>
      <c r="M4" s="215" t="s">
        <v>555</v>
      </c>
      <c r="N4" s="215" t="s">
        <v>556</v>
      </c>
      <c r="O4" s="215" t="s">
        <v>554</v>
      </c>
      <c r="P4" s="215" t="s">
        <v>555</v>
      </c>
      <c r="Q4" s="215" t="s">
        <v>556</v>
      </c>
    </row>
    <row r="5" spans="1:17" ht="16.5" thickBot="1" x14ac:dyDescent="0.3">
      <c r="A5" s="256"/>
      <c r="B5" s="73" t="s">
        <v>557</v>
      </c>
      <c r="C5" s="292">
        <v>14251</v>
      </c>
      <c r="D5" s="292">
        <v>10744</v>
      </c>
      <c r="E5" s="292">
        <v>24995</v>
      </c>
      <c r="F5" s="292">
        <v>350</v>
      </c>
      <c r="G5" s="292">
        <v>2981</v>
      </c>
      <c r="H5" s="292">
        <v>3331</v>
      </c>
      <c r="I5" s="293">
        <v>8.1018518518518516E-5</v>
      </c>
      <c r="J5" s="293">
        <v>6.9444444444444444E-5</v>
      </c>
      <c r="K5" s="293">
        <v>1.5046296296296297E-4</v>
      </c>
      <c r="L5" s="293">
        <v>1.8981481481481482E-3</v>
      </c>
      <c r="M5" s="293">
        <v>1.6087962962962963E-3</v>
      </c>
      <c r="N5" s="293">
        <v>3.5069444444444445E-3</v>
      </c>
      <c r="O5" s="293">
        <v>1.9791666666666668E-3</v>
      </c>
      <c r="P5" s="293">
        <v>1.6782407407407406E-3</v>
      </c>
      <c r="Q5" s="293">
        <v>3.645833333333333E-3</v>
      </c>
    </row>
    <row r="6" spans="1:17" ht="16.5" thickBot="1" x14ac:dyDescent="0.3">
      <c r="A6" s="256"/>
      <c r="B6" s="73" t="s">
        <v>558</v>
      </c>
      <c r="C6" s="292">
        <v>12547</v>
      </c>
      <c r="D6" s="292">
        <v>9488</v>
      </c>
      <c r="E6" s="292">
        <v>22035</v>
      </c>
      <c r="F6" s="292">
        <v>228</v>
      </c>
      <c r="G6" s="292">
        <v>2169</v>
      </c>
      <c r="H6" s="292">
        <v>2397</v>
      </c>
      <c r="I6" s="293">
        <v>8.1018518518518516E-5</v>
      </c>
      <c r="J6" s="293">
        <v>6.9444444444444444E-5</v>
      </c>
      <c r="K6" s="293">
        <v>1.5046296296296297E-4</v>
      </c>
      <c r="L6" s="293">
        <v>1.9328703703703704E-3</v>
      </c>
      <c r="M6" s="293">
        <v>1.6087962962962963E-3</v>
      </c>
      <c r="N6" s="293">
        <v>3.5416666666666665E-3</v>
      </c>
      <c r="O6" s="293">
        <v>2.0254629629629629E-3</v>
      </c>
      <c r="P6" s="293">
        <v>1.6666666666666668E-3</v>
      </c>
      <c r="Q6" s="293">
        <v>3.6921296296296298E-3</v>
      </c>
    </row>
    <row r="7" spans="1:17" ht="16.5" thickBot="1" x14ac:dyDescent="0.3">
      <c r="A7" s="256"/>
      <c r="B7" s="73" t="s">
        <v>559</v>
      </c>
      <c r="C7" s="292">
        <v>14366</v>
      </c>
      <c r="D7" s="292">
        <v>10672</v>
      </c>
      <c r="E7" s="292">
        <v>25038</v>
      </c>
      <c r="F7" s="292">
        <v>357</v>
      </c>
      <c r="G7" s="292">
        <v>2661</v>
      </c>
      <c r="H7" s="292">
        <v>3018</v>
      </c>
      <c r="I7" s="293">
        <v>8.1018518518518516E-5</v>
      </c>
      <c r="J7" s="293">
        <v>6.9444444444444444E-5</v>
      </c>
      <c r="K7" s="293">
        <v>1.5046296296296297E-4</v>
      </c>
      <c r="L7" s="293">
        <v>1.8287037037037037E-3</v>
      </c>
      <c r="M7" s="293">
        <v>1.5162037037037036E-3</v>
      </c>
      <c r="N7" s="293">
        <v>3.3449074074074071E-3</v>
      </c>
      <c r="O7" s="293">
        <v>1.9212962962962962E-3</v>
      </c>
      <c r="P7" s="293">
        <v>1.5740740740740741E-3</v>
      </c>
      <c r="Q7" s="293">
        <v>3.4953703703703705E-3</v>
      </c>
    </row>
    <row r="8" spans="1:17" ht="16.5" thickBot="1" x14ac:dyDescent="0.3">
      <c r="A8" s="256"/>
      <c r="B8" s="73" t="s">
        <v>560</v>
      </c>
      <c r="C8" s="292">
        <v>16038</v>
      </c>
      <c r="D8" s="292">
        <v>12049</v>
      </c>
      <c r="E8" s="292">
        <v>28087</v>
      </c>
      <c r="F8" s="292">
        <v>238</v>
      </c>
      <c r="G8" s="292">
        <v>2651</v>
      </c>
      <c r="H8" s="292">
        <v>2889</v>
      </c>
      <c r="I8" s="293">
        <v>6.9444444444444444E-5</v>
      </c>
      <c r="J8" s="293">
        <v>5.7870370370370366E-5</v>
      </c>
      <c r="K8" s="293">
        <v>1.273148148148148E-4</v>
      </c>
      <c r="L8" s="293">
        <v>1.8287037037037037E-3</v>
      </c>
      <c r="M8" s="293">
        <v>1.4467592592592594E-3</v>
      </c>
      <c r="N8" s="293">
        <v>3.2638888888888891E-3</v>
      </c>
      <c r="O8" s="293">
        <v>1.8981481481481482E-3</v>
      </c>
      <c r="P8" s="293">
        <v>1.5046296296296294E-3</v>
      </c>
      <c r="Q8" s="293">
        <v>3.3912037037037036E-3</v>
      </c>
    </row>
    <row r="9" spans="1:17" ht="16.5" thickBot="1" x14ac:dyDescent="0.3">
      <c r="A9" s="256"/>
      <c r="B9" s="73" t="s">
        <v>561</v>
      </c>
      <c r="C9" s="292">
        <v>19309</v>
      </c>
      <c r="D9" s="292">
        <v>14455</v>
      </c>
      <c r="E9" s="292">
        <v>33764</v>
      </c>
      <c r="F9" s="292">
        <v>287</v>
      </c>
      <c r="G9" s="292">
        <v>2789</v>
      </c>
      <c r="H9" s="292">
        <v>3076</v>
      </c>
      <c r="I9" s="293">
        <v>5.7870370370370366E-5</v>
      </c>
      <c r="J9" s="293">
        <v>4.6296296296296294E-5</v>
      </c>
      <c r="K9" s="293">
        <v>1.0416666666666667E-4</v>
      </c>
      <c r="L9" s="293">
        <v>1.8287037037037037E-3</v>
      </c>
      <c r="M9" s="293">
        <v>1.4583333333333334E-3</v>
      </c>
      <c r="N9" s="293">
        <v>3.2870370370370367E-3</v>
      </c>
      <c r="O9" s="293">
        <v>1.8981481481481482E-3</v>
      </c>
      <c r="P9" s="293">
        <v>1.5046296296296294E-3</v>
      </c>
      <c r="Q9" s="293">
        <v>3.4027777777777784E-3</v>
      </c>
    </row>
    <row r="10" spans="1:17" ht="16.5" thickBot="1" x14ac:dyDescent="0.3">
      <c r="A10" s="256"/>
      <c r="B10" s="73" t="s">
        <v>562</v>
      </c>
      <c r="C10" s="292">
        <v>19598</v>
      </c>
      <c r="D10" s="292">
        <v>14759</v>
      </c>
      <c r="E10" s="292">
        <v>34357</v>
      </c>
      <c r="F10" s="292">
        <v>591</v>
      </c>
      <c r="G10" s="292">
        <v>3076</v>
      </c>
      <c r="H10" s="292">
        <v>3667</v>
      </c>
      <c r="I10" s="293">
        <v>5.7870370370370366E-5</v>
      </c>
      <c r="J10" s="293">
        <v>4.6296296296296294E-5</v>
      </c>
      <c r="K10" s="293">
        <v>1.0416666666666667E-4</v>
      </c>
      <c r="L10" s="293">
        <v>1.736111111111111E-3</v>
      </c>
      <c r="M10" s="293">
        <v>1.3773148148148147E-3</v>
      </c>
      <c r="N10" s="293">
        <v>3.1134259259259257E-3</v>
      </c>
      <c r="O10" s="293">
        <v>1.7939814814814815E-3</v>
      </c>
      <c r="P10" s="293">
        <v>1.423611111111111E-3</v>
      </c>
      <c r="Q10" s="293">
        <v>3.2175925925925926E-3</v>
      </c>
    </row>
    <row r="11" spans="1:17" ht="16.5" thickBot="1" x14ac:dyDescent="0.3">
      <c r="A11" s="256"/>
      <c r="B11" s="73" t="s">
        <v>563</v>
      </c>
      <c r="C11" s="292">
        <v>20686</v>
      </c>
      <c r="D11" s="292">
        <v>13355</v>
      </c>
      <c r="E11" s="292">
        <v>34041</v>
      </c>
      <c r="F11" s="292">
        <v>324</v>
      </c>
      <c r="G11" s="292">
        <v>2760</v>
      </c>
      <c r="H11" s="292">
        <v>3084</v>
      </c>
      <c r="I11" s="293">
        <v>5.7870370370370366E-5</v>
      </c>
      <c r="J11" s="293">
        <v>4.6296296296296294E-5</v>
      </c>
      <c r="K11" s="293">
        <v>1.0416666666666667E-4</v>
      </c>
      <c r="L11" s="293">
        <v>1.7013888888888892E-3</v>
      </c>
      <c r="M11" s="293">
        <v>1.3888888888888889E-3</v>
      </c>
      <c r="N11" s="293">
        <v>3.0902777777777782E-3</v>
      </c>
      <c r="O11" s="293">
        <v>1.7592592592592592E-3</v>
      </c>
      <c r="P11" s="293">
        <v>1.4351851851851854E-3</v>
      </c>
      <c r="Q11" s="293">
        <v>3.1944444444444442E-3</v>
      </c>
    </row>
    <row r="12" spans="1:17" ht="16.5" thickBot="1" x14ac:dyDescent="0.3">
      <c r="A12" s="256"/>
      <c r="B12" s="73" t="s">
        <v>564</v>
      </c>
      <c r="C12" s="292">
        <v>20359</v>
      </c>
      <c r="D12" s="292">
        <v>13122</v>
      </c>
      <c r="E12" s="292">
        <v>33481</v>
      </c>
      <c r="F12" s="292">
        <v>324</v>
      </c>
      <c r="G12" s="292">
        <v>2772</v>
      </c>
      <c r="H12" s="292">
        <v>3096</v>
      </c>
      <c r="I12" s="293">
        <v>5.7870370370370366E-5</v>
      </c>
      <c r="J12" s="293">
        <v>4.6296296296296294E-5</v>
      </c>
      <c r="K12" s="293">
        <v>1.0416666666666667E-4</v>
      </c>
      <c r="L12" s="293">
        <v>1.7708333333333332E-3</v>
      </c>
      <c r="M12" s="293">
        <v>1.4814814814814814E-3</v>
      </c>
      <c r="N12" s="293">
        <v>3.2523148148148151E-3</v>
      </c>
      <c r="O12" s="293">
        <v>1.8402777777777777E-3</v>
      </c>
      <c r="P12" s="293">
        <v>1.5277777777777779E-3</v>
      </c>
      <c r="Q12" s="293">
        <v>3.3680555555555551E-3</v>
      </c>
    </row>
    <row r="13" spans="1:17" ht="16.5" thickBot="1" x14ac:dyDescent="0.3">
      <c r="A13" s="256"/>
      <c r="B13" s="73" t="s">
        <v>565</v>
      </c>
      <c r="C13" s="292">
        <v>18882</v>
      </c>
      <c r="D13" s="292">
        <v>12769</v>
      </c>
      <c r="E13" s="292">
        <v>31651</v>
      </c>
      <c r="F13" s="292">
        <v>265</v>
      </c>
      <c r="G13" s="292">
        <v>2202</v>
      </c>
      <c r="H13" s="292">
        <v>2467</v>
      </c>
      <c r="I13" s="293">
        <v>5.7870370370370366E-5</v>
      </c>
      <c r="J13" s="293">
        <v>4.6296296296296294E-5</v>
      </c>
      <c r="K13" s="293">
        <v>1.0416666666666667E-4</v>
      </c>
      <c r="L13" s="293">
        <v>1.712962962962963E-3</v>
      </c>
      <c r="M13" s="293">
        <v>1.4351851851851854E-3</v>
      </c>
      <c r="N13" s="293">
        <v>3.1597222222222222E-3</v>
      </c>
      <c r="O13" s="293">
        <v>1.7824074074074072E-3</v>
      </c>
      <c r="P13" s="293">
        <v>1.4930555555555556E-3</v>
      </c>
      <c r="Q13" s="293">
        <v>3.2638888888888891E-3</v>
      </c>
    </row>
    <row r="14" spans="1:17" ht="16.5" thickBot="1" x14ac:dyDescent="0.3">
      <c r="A14" s="256"/>
      <c r="B14" s="73" t="s">
        <v>566</v>
      </c>
      <c r="C14" s="292">
        <v>16882</v>
      </c>
      <c r="D14" s="292">
        <v>11171</v>
      </c>
      <c r="E14" s="292">
        <v>28053</v>
      </c>
      <c r="F14" s="292">
        <v>158</v>
      </c>
      <c r="G14" s="292">
        <v>1455</v>
      </c>
      <c r="H14" s="292">
        <v>1613</v>
      </c>
      <c r="I14" s="293">
        <v>6.9444444444444444E-5</v>
      </c>
      <c r="J14" s="293">
        <v>5.7870370370370366E-5</v>
      </c>
      <c r="K14" s="293">
        <v>1.3888888888888889E-4</v>
      </c>
      <c r="L14" s="293">
        <v>1.7245370370370372E-3</v>
      </c>
      <c r="M14" s="293">
        <v>1.4930555555555556E-3</v>
      </c>
      <c r="N14" s="293">
        <v>3.2291666666666666E-3</v>
      </c>
      <c r="O14" s="293">
        <v>1.8055555555555557E-3</v>
      </c>
      <c r="P14" s="293">
        <v>1.5624999999999999E-3</v>
      </c>
      <c r="Q14" s="293">
        <v>3.3680555555555551E-3</v>
      </c>
    </row>
    <row r="15" spans="1:17" ht="16.5" thickBot="1" x14ac:dyDescent="0.3">
      <c r="A15" s="256"/>
      <c r="B15" s="73" t="s">
        <v>567</v>
      </c>
      <c r="C15" s="292">
        <v>16305</v>
      </c>
      <c r="D15" s="292">
        <v>10405</v>
      </c>
      <c r="E15" s="292">
        <v>26710</v>
      </c>
      <c r="F15" s="292">
        <v>135</v>
      </c>
      <c r="G15" s="292">
        <v>1323</v>
      </c>
      <c r="H15" s="292">
        <v>1458</v>
      </c>
      <c r="I15" s="293">
        <v>6.9444444444444444E-5</v>
      </c>
      <c r="J15" s="293">
        <v>5.7870370370370366E-5</v>
      </c>
      <c r="K15" s="293">
        <v>1.3888888888888889E-4</v>
      </c>
      <c r="L15" s="293">
        <v>1.7592592592592592E-3</v>
      </c>
      <c r="M15" s="293">
        <v>1.5393518518518519E-3</v>
      </c>
      <c r="N15" s="293">
        <v>3.2986111111111111E-3</v>
      </c>
      <c r="O15" s="293">
        <v>1.8287037037037037E-3</v>
      </c>
      <c r="P15" s="293">
        <v>1.5972222222222221E-3</v>
      </c>
      <c r="Q15" s="293">
        <v>3.4375E-3</v>
      </c>
    </row>
    <row r="16" spans="1:17" ht="16.5" thickBot="1" x14ac:dyDescent="0.3">
      <c r="A16" s="256"/>
      <c r="B16" s="73" t="s">
        <v>568</v>
      </c>
      <c r="C16" s="292">
        <v>20336</v>
      </c>
      <c r="D16" s="292">
        <v>12450</v>
      </c>
      <c r="E16" s="292">
        <v>32786</v>
      </c>
      <c r="F16" s="292">
        <v>189</v>
      </c>
      <c r="G16" s="292">
        <v>1075</v>
      </c>
      <c r="H16" s="292">
        <v>1264</v>
      </c>
      <c r="I16" s="293">
        <v>6.9444444444444444E-5</v>
      </c>
      <c r="J16" s="293">
        <v>5.7870370370370366E-5</v>
      </c>
      <c r="K16" s="293">
        <v>1.1574074074074073E-4</v>
      </c>
      <c r="L16" s="293">
        <v>1.7824074074074072E-3</v>
      </c>
      <c r="M16" s="293">
        <v>1.5856481481481479E-3</v>
      </c>
      <c r="N16" s="293">
        <v>3.3680555555555551E-3</v>
      </c>
      <c r="O16" s="293">
        <v>1.8518518518518517E-3</v>
      </c>
      <c r="P16" s="293">
        <v>1.6319444444444445E-3</v>
      </c>
      <c r="Q16" s="293">
        <v>3.483796296296296E-3</v>
      </c>
    </row>
    <row r="17" spans="1:17" ht="16.5" thickBot="1" x14ac:dyDescent="0.3">
      <c r="A17" s="256"/>
      <c r="B17" s="107" t="s">
        <v>569</v>
      </c>
      <c r="C17" s="294">
        <v>209559</v>
      </c>
      <c r="D17" s="294">
        <v>145439</v>
      </c>
      <c r="E17" s="294">
        <v>354998</v>
      </c>
      <c r="F17" s="294">
        <v>3446</v>
      </c>
      <c r="G17" s="294">
        <v>27914</v>
      </c>
      <c r="H17" s="294">
        <v>31360</v>
      </c>
      <c r="I17" s="1462"/>
      <c r="J17" s="1463"/>
      <c r="K17" s="1463"/>
      <c r="L17" s="1463"/>
      <c r="M17" s="1463"/>
      <c r="N17" s="1463"/>
      <c r="O17" s="1463"/>
      <c r="P17" s="1463"/>
      <c r="Q17" s="1464"/>
    </row>
    <row r="18" spans="1:17" ht="16.5" thickBot="1" x14ac:dyDescent="0.3">
      <c r="A18" s="256"/>
      <c r="B18" s="107" t="s">
        <v>570</v>
      </c>
      <c r="C18" s="1462"/>
      <c r="D18" s="1463"/>
      <c r="E18" s="1463"/>
      <c r="F18" s="1463"/>
      <c r="G18" s="1463"/>
      <c r="H18" s="1464"/>
      <c r="I18" s="293">
        <v>6.9444444444444444E-5</v>
      </c>
      <c r="J18" s="293">
        <v>5.7870370370370366E-5</v>
      </c>
      <c r="K18" s="293">
        <v>1.273148148148148E-4</v>
      </c>
      <c r="L18" s="293">
        <v>1.7824074074074072E-3</v>
      </c>
      <c r="M18" s="293">
        <v>1.4814814814814814E-3</v>
      </c>
      <c r="N18" s="293">
        <v>3.2754629629629631E-3</v>
      </c>
      <c r="O18" s="293">
        <v>1.8518518518518517E-3</v>
      </c>
      <c r="P18" s="293">
        <v>1.5393518518518519E-3</v>
      </c>
      <c r="Q18" s="293">
        <v>3.3912037037037036E-3</v>
      </c>
    </row>
    <row r="19" spans="1:17" x14ac:dyDescent="0.25">
      <c r="A19" s="256"/>
      <c r="B19" s="256"/>
      <c r="C19" s="256"/>
      <c r="D19" s="256"/>
      <c r="E19" s="256"/>
      <c r="F19" s="256"/>
      <c r="G19" s="256"/>
      <c r="H19" s="256"/>
      <c r="I19" s="256"/>
      <c r="J19" s="256"/>
      <c r="K19" s="256"/>
      <c r="L19" s="256"/>
      <c r="M19" s="256"/>
      <c r="N19" s="256"/>
      <c r="O19" s="256"/>
      <c r="P19" s="256"/>
      <c r="Q19" s="256"/>
    </row>
    <row r="20" spans="1:17" x14ac:dyDescent="0.25">
      <c r="A20" s="256"/>
      <c r="B20" s="682" t="s">
        <v>631</v>
      </c>
      <c r="C20" s="682"/>
      <c r="D20" s="682"/>
      <c r="E20" s="682"/>
      <c r="F20" s="682"/>
      <c r="G20" s="682"/>
      <c r="H20" s="682"/>
      <c r="I20" s="682"/>
      <c r="J20" s="682"/>
      <c r="K20" s="682"/>
      <c r="L20" s="682"/>
      <c r="M20" s="682"/>
      <c r="N20" s="682"/>
      <c r="O20" s="682"/>
      <c r="P20" s="682"/>
      <c r="Q20" s="682"/>
    </row>
    <row r="21" spans="1:17" ht="15.75" thickBot="1" x14ac:dyDescent="0.3">
      <c r="A21" s="256"/>
      <c r="B21" s="256"/>
      <c r="C21" s="256"/>
      <c r="D21" s="256"/>
      <c r="E21" s="256"/>
      <c r="F21" s="256"/>
      <c r="G21" s="256"/>
      <c r="H21" s="256"/>
      <c r="I21" s="256"/>
      <c r="J21" s="256"/>
      <c r="K21" s="256"/>
      <c r="L21" s="256"/>
      <c r="M21" s="256"/>
      <c r="N21" s="256"/>
      <c r="O21" s="256"/>
      <c r="P21" s="256"/>
      <c r="Q21" s="256"/>
    </row>
    <row r="22" spans="1:17" ht="24" thickBot="1" x14ac:dyDescent="0.3">
      <c r="A22" s="256"/>
      <c r="B22" s="1466" t="s">
        <v>988</v>
      </c>
      <c r="C22" s="1470"/>
      <c r="D22" s="1470"/>
      <c r="E22" s="1470"/>
      <c r="F22" s="1470"/>
      <c r="G22" s="1470"/>
      <c r="H22" s="1470"/>
      <c r="I22" s="1470"/>
      <c r="J22" s="1470"/>
      <c r="K22" s="1470"/>
      <c r="L22" s="1470"/>
      <c r="M22" s="1470"/>
      <c r="N22" s="1470"/>
      <c r="O22" s="1470"/>
      <c r="P22" s="1470"/>
      <c r="Q22" s="1471"/>
    </row>
    <row r="23" spans="1:17" ht="19.5" thickBot="1" x14ac:dyDescent="0.3">
      <c r="A23" s="256"/>
      <c r="B23" s="1469" t="s">
        <v>548</v>
      </c>
      <c r="C23" s="1459" t="s">
        <v>549</v>
      </c>
      <c r="D23" s="1460"/>
      <c r="E23" s="1461"/>
      <c r="F23" s="1459" t="s">
        <v>550</v>
      </c>
      <c r="G23" s="1460"/>
      <c r="H23" s="1461"/>
      <c r="I23" s="1459" t="s">
        <v>551</v>
      </c>
      <c r="J23" s="1460"/>
      <c r="K23" s="1461"/>
      <c r="L23" s="1459" t="s">
        <v>552</v>
      </c>
      <c r="M23" s="1460"/>
      <c r="N23" s="1461"/>
      <c r="O23" s="1459" t="s">
        <v>553</v>
      </c>
      <c r="P23" s="1460"/>
      <c r="Q23" s="1461"/>
    </row>
    <row r="24" spans="1:17" ht="19.5" thickBot="1" x14ac:dyDescent="0.3">
      <c r="A24" s="256"/>
      <c r="B24" s="1109"/>
      <c r="C24" s="215" t="s">
        <v>554</v>
      </c>
      <c r="D24" s="215" t="s">
        <v>555</v>
      </c>
      <c r="E24" s="215" t="s">
        <v>556</v>
      </c>
      <c r="F24" s="215" t="s">
        <v>554</v>
      </c>
      <c r="G24" s="215" t="s">
        <v>555</v>
      </c>
      <c r="H24" s="215" t="s">
        <v>556</v>
      </c>
      <c r="I24" s="215" t="s">
        <v>554</v>
      </c>
      <c r="J24" s="215" t="s">
        <v>555</v>
      </c>
      <c r="K24" s="215" t="s">
        <v>556</v>
      </c>
      <c r="L24" s="215" t="s">
        <v>554</v>
      </c>
      <c r="M24" s="215" t="s">
        <v>555</v>
      </c>
      <c r="N24" s="215" t="s">
        <v>556</v>
      </c>
      <c r="O24" s="215" t="s">
        <v>554</v>
      </c>
      <c r="P24" s="215" t="s">
        <v>555</v>
      </c>
      <c r="Q24" s="215" t="s">
        <v>556</v>
      </c>
    </row>
    <row r="25" spans="1:17" ht="16.5" thickBot="1" x14ac:dyDescent="0.3">
      <c r="A25" s="256"/>
      <c r="B25" s="73" t="s">
        <v>557</v>
      </c>
      <c r="C25" s="295">
        <v>7701</v>
      </c>
      <c r="D25" s="295">
        <v>5526</v>
      </c>
      <c r="E25" s="295">
        <v>13227</v>
      </c>
      <c r="F25" s="295">
        <v>113</v>
      </c>
      <c r="G25" s="295">
        <v>1174</v>
      </c>
      <c r="H25" s="295">
        <v>1287</v>
      </c>
      <c r="I25" s="293">
        <v>9.2592592592592588E-5</v>
      </c>
      <c r="J25" s="293">
        <v>6.9444444444444444E-5</v>
      </c>
      <c r="K25" s="296">
        <v>1.6203703703703703E-4</v>
      </c>
      <c r="L25" s="293">
        <v>1.689814814814815E-3</v>
      </c>
      <c r="M25" s="293">
        <v>1.4351851851851854E-3</v>
      </c>
      <c r="N25" s="293">
        <v>3.1249999999999997E-3</v>
      </c>
      <c r="O25" s="297">
        <v>1.7824074074074072E-3</v>
      </c>
      <c r="P25" s="297">
        <v>1.5046296296296294E-3</v>
      </c>
      <c r="Q25" s="298">
        <v>3.2870370370370367E-3</v>
      </c>
    </row>
    <row r="26" spans="1:17" ht="16.5" thickBot="1" x14ac:dyDescent="0.3">
      <c r="A26" s="256"/>
      <c r="B26" s="73" t="s">
        <v>558</v>
      </c>
      <c r="C26" s="295">
        <v>6457</v>
      </c>
      <c r="D26" s="295">
        <v>4690</v>
      </c>
      <c r="E26" s="295">
        <v>11147</v>
      </c>
      <c r="F26" s="295">
        <v>46</v>
      </c>
      <c r="G26" s="295">
        <v>971</v>
      </c>
      <c r="H26" s="295">
        <v>1017</v>
      </c>
      <c r="I26" s="293">
        <v>9.2592592592592588E-5</v>
      </c>
      <c r="J26" s="293">
        <v>6.9444444444444444E-5</v>
      </c>
      <c r="K26" s="296">
        <v>1.6203703703703703E-4</v>
      </c>
      <c r="L26" s="293">
        <v>1.6550925925925926E-3</v>
      </c>
      <c r="M26" s="293">
        <v>1.3541666666666667E-3</v>
      </c>
      <c r="N26" s="293">
        <v>3.0092592592592588E-3</v>
      </c>
      <c r="O26" s="297">
        <v>1.7476851851851852E-3</v>
      </c>
      <c r="P26" s="297">
        <v>1.423611111111111E-3</v>
      </c>
      <c r="Q26" s="298">
        <v>3.1712962962962958E-3</v>
      </c>
    </row>
    <row r="27" spans="1:17" ht="16.5" thickBot="1" x14ac:dyDescent="0.3">
      <c r="A27" s="256"/>
      <c r="B27" s="73" t="s">
        <v>559</v>
      </c>
      <c r="C27" s="295">
        <v>7190</v>
      </c>
      <c r="D27" s="295">
        <v>5236</v>
      </c>
      <c r="E27" s="295">
        <v>12426</v>
      </c>
      <c r="F27" s="295">
        <v>168</v>
      </c>
      <c r="G27" s="295">
        <v>1127</v>
      </c>
      <c r="H27" s="295">
        <v>1295</v>
      </c>
      <c r="I27" s="293">
        <v>8.1018518518518516E-5</v>
      </c>
      <c r="J27" s="293">
        <v>6.9444444444444444E-5</v>
      </c>
      <c r="K27" s="296">
        <v>1.5046296296296297E-4</v>
      </c>
      <c r="L27" s="293">
        <v>1.6435185185185183E-3</v>
      </c>
      <c r="M27" s="293">
        <v>1.3310185185185185E-3</v>
      </c>
      <c r="N27" s="293">
        <v>2.9745370370370373E-3</v>
      </c>
      <c r="O27" s="297">
        <v>1.7245370370370372E-3</v>
      </c>
      <c r="P27" s="297">
        <v>1.3888888888888889E-3</v>
      </c>
      <c r="Q27" s="298">
        <v>3.1249999999999997E-3</v>
      </c>
    </row>
    <row r="28" spans="1:17" ht="16.5" thickBot="1" x14ac:dyDescent="0.3">
      <c r="A28" s="256"/>
      <c r="B28" s="73" t="s">
        <v>560</v>
      </c>
      <c r="C28" s="295">
        <v>7169</v>
      </c>
      <c r="D28" s="295">
        <v>5316</v>
      </c>
      <c r="E28" s="295">
        <v>12485</v>
      </c>
      <c r="F28" s="295">
        <v>86</v>
      </c>
      <c r="G28" s="295">
        <v>1154</v>
      </c>
      <c r="H28" s="295">
        <v>1240</v>
      </c>
      <c r="I28" s="293">
        <v>8.1018518518518516E-5</v>
      </c>
      <c r="J28" s="293">
        <v>6.9444444444444444E-5</v>
      </c>
      <c r="K28" s="296">
        <v>1.3888888888888889E-4</v>
      </c>
      <c r="L28" s="293">
        <v>1.6435185185185183E-3</v>
      </c>
      <c r="M28" s="293">
        <v>1.2962962962962963E-3</v>
      </c>
      <c r="N28" s="293">
        <v>2.9398148148148148E-3</v>
      </c>
      <c r="O28" s="297">
        <v>1.7245370370370372E-3</v>
      </c>
      <c r="P28" s="297">
        <v>1.3541666666666667E-3</v>
      </c>
      <c r="Q28" s="298">
        <v>3.0787037037037037E-3</v>
      </c>
    </row>
    <row r="29" spans="1:17" ht="16.5" thickBot="1" x14ac:dyDescent="0.3">
      <c r="A29" s="256"/>
      <c r="B29" s="73" t="s">
        <v>561</v>
      </c>
      <c r="C29" s="295">
        <v>8670</v>
      </c>
      <c r="D29" s="295">
        <v>6291</v>
      </c>
      <c r="E29" s="295">
        <v>14961</v>
      </c>
      <c r="F29" s="295">
        <v>167</v>
      </c>
      <c r="G29" s="295">
        <v>1212</v>
      </c>
      <c r="H29" s="295">
        <v>1379</v>
      </c>
      <c r="I29" s="293">
        <v>6.9444444444444444E-5</v>
      </c>
      <c r="J29" s="293">
        <v>5.7870370370370366E-5</v>
      </c>
      <c r="K29" s="296">
        <v>1.3888888888888889E-4</v>
      </c>
      <c r="L29" s="293">
        <v>1.6435185185185183E-3</v>
      </c>
      <c r="M29" s="293">
        <v>1.2962962962962963E-3</v>
      </c>
      <c r="N29" s="293">
        <v>2.9398148148148148E-3</v>
      </c>
      <c r="O29" s="297">
        <v>1.712962962962963E-3</v>
      </c>
      <c r="P29" s="297">
        <v>1.3541666666666667E-3</v>
      </c>
      <c r="Q29" s="298">
        <v>3.0671296296296297E-3</v>
      </c>
    </row>
    <row r="30" spans="1:17" ht="16.5" thickBot="1" x14ac:dyDescent="0.3">
      <c r="A30" s="256"/>
      <c r="B30" s="73" t="s">
        <v>562</v>
      </c>
      <c r="C30" s="295">
        <v>8438</v>
      </c>
      <c r="D30" s="295">
        <v>6194</v>
      </c>
      <c r="E30" s="295">
        <v>14632</v>
      </c>
      <c r="F30" s="295">
        <v>107</v>
      </c>
      <c r="G30" s="295">
        <v>1380</v>
      </c>
      <c r="H30" s="295">
        <v>1487</v>
      </c>
      <c r="I30" s="293">
        <v>8.1018518518518516E-5</v>
      </c>
      <c r="J30" s="293">
        <v>6.9444444444444444E-5</v>
      </c>
      <c r="K30" s="296">
        <v>1.3888888888888889E-4</v>
      </c>
      <c r="L30" s="293">
        <v>1.5509259259259261E-3</v>
      </c>
      <c r="M30" s="293">
        <v>1.1805555555555556E-3</v>
      </c>
      <c r="N30" s="293">
        <v>2.7314814814814819E-3</v>
      </c>
      <c r="O30" s="297">
        <v>1.6319444444444445E-3</v>
      </c>
      <c r="P30" s="297">
        <v>1.25E-3</v>
      </c>
      <c r="Q30" s="298">
        <v>2.8819444444444444E-3</v>
      </c>
    </row>
    <row r="31" spans="1:17" ht="16.5" thickBot="1" x14ac:dyDescent="0.3">
      <c r="A31" s="256"/>
      <c r="B31" s="73" t="s">
        <v>563</v>
      </c>
      <c r="C31" s="295">
        <v>8818</v>
      </c>
      <c r="D31" s="295">
        <v>5697</v>
      </c>
      <c r="E31" s="295">
        <v>14515</v>
      </c>
      <c r="F31" s="295">
        <v>103</v>
      </c>
      <c r="G31" s="295">
        <v>1243</v>
      </c>
      <c r="H31" s="295">
        <v>1346</v>
      </c>
      <c r="I31" s="293">
        <v>8.1018518518518516E-5</v>
      </c>
      <c r="J31" s="293">
        <v>6.9444444444444444E-5</v>
      </c>
      <c r="K31" s="296">
        <v>1.3888888888888889E-4</v>
      </c>
      <c r="L31" s="293">
        <v>1.5277777777777779E-3</v>
      </c>
      <c r="M31" s="293">
        <v>1.2152777777777778E-3</v>
      </c>
      <c r="N31" s="293">
        <v>2.7546296296296294E-3</v>
      </c>
      <c r="O31" s="297">
        <v>1.6087962962962963E-3</v>
      </c>
      <c r="P31" s="297">
        <v>1.2847222222222223E-3</v>
      </c>
      <c r="Q31" s="298">
        <v>2.8935185185185188E-3</v>
      </c>
    </row>
    <row r="32" spans="1:17" ht="16.5" thickBot="1" x14ac:dyDescent="0.3">
      <c r="A32" s="256"/>
      <c r="B32" s="73" t="s">
        <v>564</v>
      </c>
      <c r="C32" s="295">
        <v>8951</v>
      </c>
      <c r="D32" s="295">
        <v>5569</v>
      </c>
      <c r="E32" s="295">
        <v>14520</v>
      </c>
      <c r="F32" s="295">
        <v>125</v>
      </c>
      <c r="G32" s="295">
        <v>1092</v>
      </c>
      <c r="H32" s="295">
        <v>1217</v>
      </c>
      <c r="I32" s="293">
        <v>8.1018518518518516E-5</v>
      </c>
      <c r="J32" s="293">
        <v>5.7870370370370366E-5</v>
      </c>
      <c r="K32" s="296">
        <v>1.3888888888888889E-4</v>
      </c>
      <c r="L32" s="293">
        <v>1.5509259259259261E-3</v>
      </c>
      <c r="M32" s="293">
        <v>1.2731481481481483E-3</v>
      </c>
      <c r="N32" s="293">
        <v>2.8240740740740739E-3</v>
      </c>
      <c r="O32" s="297">
        <v>1.6203703703703703E-3</v>
      </c>
      <c r="P32" s="297">
        <v>1.3310185185185185E-3</v>
      </c>
      <c r="Q32" s="298">
        <v>2.9629629629629628E-3</v>
      </c>
    </row>
    <row r="33" spans="1:17" ht="16.5" thickBot="1" x14ac:dyDescent="0.3">
      <c r="A33" s="256"/>
      <c r="B33" s="73" t="s">
        <v>565</v>
      </c>
      <c r="C33" s="295">
        <v>8031</v>
      </c>
      <c r="D33" s="295">
        <v>5301</v>
      </c>
      <c r="E33" s="295">
        <v>13332</v>
      </c>
      <c r="F33" s="295">
        <v>108</v>
      </c>
      <c r="G33" s="295">
        <v>1018</v>
      </c>
      <c r="H33" s="295">
        <v>1126</v>
      </c>
      <c r="I33" s="293">
        <v>8.1018518518518516E-5</v>
      </c>
      <c r="J33" s="293">
        <v>6.9444444444444444E-5</v>
      </c>
      <c r="K33" s="296">
        <v>1.5046296296296297E-4</v>
      </c>
      <c r="L33" s="293">
        <v>1.5393518518518519E-3</v>
      </c>
      <c r="M33" s="293">
        <v>1.261574074074074E-3</v>
      </c>
      <c r="N33" s="293">
        <v>2.8009259259259259E-3</v>
      </c>
      <c r="O33" s="297">
        <v>1.6203703703703703E-3</v>
      </c>
      <c r="P33" s="297">
        <v>1.3194444444444443E-3</v>
      </c>
      <c r="Q33" s="298">
        <v>2.9513888888888888E-3</v>
      </c>
    </row>
    <row r="34" spans="1:17" ht="16.5" thickBot="1" x14ac:dyDescent="0.3">
      <c r="A34" s="256"/>
      <c r="B34" s="73" t="s">
        <v>566</v>
      </c>
      <c r="C34" s="295">
        <v>7340</v>
      </c>
      <c r="D34" s="295">
        <v>4946</v>
      </c>
      <c r="E34" s="295">
        <v>12286</v>
      </c>
      <c r="F34" s="295">
        <v>76</v>
      </c>
      <c r="G34" s="295">
        <v>763</v>
      </c>
      <c r="H34" s="295">
        <v>839</v>
      </c>
      <c r="I34" s="293">
        <v>8.1018518518518516E-5</v>
      </c>
      <c r="J34" s="293">
        <v>6.9444444444444444E-5</v>
      </c>
      <c r="K34" s="296">
        <v>1.5046296296296297E-4</v>
      </c>
      <c r="L34" s="293">
        <v>1.5740740740740741E-3</v>
      </c>
      <c r="M34" s="293">
        <v>1.3194444444444443E-3</v>
      </c>
      <c r="N34" s="293">
        <v>2.8819444444444444E-3</v>
      </c>
      <c r="O34" s="297">
        <v>1.6550925925925926E-3</v>
      </c>
      <c r="P34" s="297">
        <v>1.3888888888888889E-3</v>
      </c>
      <c r="Q34" s="298">
        <v>3.0439814814814821E-3</v>
      </c>
    </row>
    <row r="35" spans="1:17" ht="16.5" thickBot="1" x14ac:dyDescent="0.3">
      <c r="A35" s="256"/>
      <c r="B35" s="73" t="s">
        <v>567</v>
      </c>
      <c r="C35" s="295">
        <v>7371</v>
      </c>
      <c r="D35" s="295">
        <v>4706</v>
      </c>
      <c r="E35" s="295">
        <v>12077</v>
      </c>
      <c r="F35" s="295">
        <v>57</v>
      </c>
      <c r="G35" s="295">
        <v>716</v>
      </c>
      <c r="H35" s="295">
        <v>773</v>
      </c>
      <c r="I35" s="293">
        <v>8.1018518518518516E-5</v>
      </c>
      <c r="J35" s="293">
        <v>6.9444444444444444E-5</v>
      </c>
      <c r="K35" s="293">
        <v>1.6203703703703703E-4</v>
      </c>
      <c r="L35" s="293">
        <v>1.6087962962962963E-3</v>
      </c>
      <c r="M35" s="293">
        <v>1.3773148148148147E-3</v>
      </c>
      <c r="N35" s="293">
        <v>2.9861111111111113E-3</v>
      </c>
      <c r="O35" s="297">
        <v>1.689814814814815E-3</v>
      </c>
      <c r="P35" s="297">
        <v>1.4467592592592594E-3</v>
      </c>
      <c r="Q35" s="298">
        <v>3.1365740740740742E-3</v>
      </c>
    </row>
    <row r="36" spans="1:17" ht="16.5" thickBot="1" x14ac:dyDescent="0.3">
      <c r="A36" s="256"/>
      <c r="B36" s="73" t="s">
        <v>568</v>
      </c>
      <c r="C36" s="295">
        <v>9064</v>
      </c>
      <c r="D36" s="295">
        <v>5635</v>
      </c>
      <c r="E36" s="295">
        <v>14699</v>
      </c>
      <c r="F36" s="295">
        <v>95</v>
      </c>
      <c r="G36" s="295">
        <v>695</v>
      </c>
      <c r="H36" s="295">
        <v>790</v>
      </c>
      <c r="I36" s="293">
        <v>8.1018518518518516E-5</v>
      </c>
      <c r="J36" s="293">
        <v>6.9444444444444444E-5</v>
      </c>
      <c r="K36" s="293">
        <v>1.5046296296296297E-4</v>
      </c>
      <c r="L36" s="293">
        <v>1.6782407407407406E-3</v>
      </c>
      <c r="M36" s="293">
        <v>1.4120370370370369E-3</v>
      </c>
      <c r="N36" s="296">
        <v>3.0902777777777782E-3</v>
      </c>
      <c r="O36" s="297">
        <v>1.7708333333333332E-3</v>
      </c>
      <c r="P36" s="297">
        <v>1.4814814814814814E-3</v>
      </c>
      <c r="Q36" s="298">
        <v>3.2523148148148151E-3</v>
      </c>
    </row>
    <row r="37" spans="1:17" ht="16.5" thickBot="1" x14ac:dyDescent="0.3">
      <c r="A37" s="256"/>
      <c r="B37" s="107" t="s">
        <v>569</v>
      </c>
      <c r="C37" s="299">
        <v>95200</v>
      </c>
      <c r="D37" s="299">
        <v>65107</v>
      </c>
      <c r="E37" s="299">
        <v>160307</v>
      </c>
      <c r="F37" s="299">
        <v>1251</v>
      </c>
      <c r="G37" s="299">
        <v>12545</v>
      </c>
      <c r="H37" s="299">
        <v>13796</v>
      </c>
      <c r="I37" s="1462"/>
      <c r="J37" s="1463"/>
      <c r="K37" s="1463"/>
      <c r="L37" s="1463"/>
      <c r="M37" s="1463"/>
      <c r="N37" s="1463"/>
      <c r="O37" s="1463"/>
      <c r="P37" s="1463"/>
      <c r="Q37" s="1464"/>
    </row>
    <row r="38" spans="1:17" ht="16.5" thickBot="1" x14ac:dyDescent="0.3">
      <c r="A38" s="256"/>
      <c r="B38" s="107" t="s">
        <v>570</v>
      </c>
      <c r="C38" s="1462"/>
      <c r="D38" s="1463"/>
      <c r="E38" s="1463"/>
      <c r="F38" s="1463"/>
      <c r="G38" s="1463"/>
      <c r="H38" s="1464"/>
      <c r="I38" s="293">
        <v>8.1018518518518516E-5</v>
      </c>
      <c r="J38" s="293">
        <v>6.9444444444444444E-5</v>
      </c>
      <c r="K38" s="300">
        <v>1.5046296296296297E-4</v>
      </c>
      <c r="L38" s="293">
        <v>1.6087962962962963E-3</v>
      </c>
      <c r="M38" s="293">
        <v>1.3078703703703705E-3</v>
      </c>
      <c r="N38" s="293">
        <v>2.9166666666666668E-3</v>
      </c>
      <c r="O38" s="300">
        <v>1.689814814814815E-3</v>
      </c>
      <c r="P38" s="300">
        <v>1.3773148148148147E-3</v>
      </c>
      <c r="Q38" s="300">
        <v>3.0671296296296297E-3</v>
      </c>
    </row>
    <row r="39" spans="1:17" x14ac:dyDescent="0.25">
      <c r="A39" s="256"/>
      <c r="B39" s="256"/>
      <c r="C39" s="256"/>
      <c r="D39" s="256"/>
      <c r="E39" s="256"/>
      <c r="F39" s="256"/>
      <c r="G39" s="256"/>
      <c r="H39" s="256"/>
      <c r="I39" s="256"/>
      <c r="J39" s="256"/>
      <c r="K39" s="256"/>
      <c r="L39" s="256"/>
      <c r="M39" s="256"/>
      <c r="N39" s="256"/>
      <c r="O39" s="256"/>
      <c r="P39" s="256"/>
      <c r="Q39" s="256"/>
    </row>
    <row r="40" spans="1:17" ht="22.5" x14ac:dyDescent="0.3">
      <c r="A40" s="256"/>
      <c r="B40" s="1465" t="s">
        <v>1161</v>
      </c>
      <c r="C40" s="1465"/>
      <c r="D40" s="1465"/>
      <c r="E40" s="1465"/>
      <c r="F40" s="1465"/>
      <c r="G40" s="1465"/>
      <c r="H40" s="1465"/>
      <c r="I40" s="1465"/>
      <c r="J40" s="1465"/>
      <c r="K40" s="1465"/>
      <c r="L40" s="1465"/>
      <c r="M40" s="256"/>
      <c r="N40" s="256"/>
      <c r="O40" s="256"/>
      <c r="P40" s="256"/>
      <c r="Q40" s="256"/>
    </row>
    <row r="41" spans="1:17" x14ac:dyDescent="0.25">
      <c r="A41" s="256"/>
      <c r="B41" s="256"/>
      <c r="C41" s="256"/>
      <c r="D41" s="256"/>
      <c r="E41" s="256"/>
      <c r="F41" s="256"/>
      <c r="G41" s="256"/>
      <c r="H41" s="256"/>
      <c r="I41" s="256"/>
      <c r="J41" s="256"/>
      <c r="K41" s="256"/>
      <c r="L41" s="256"/>
      <c r="M41" s="256"/>
      <c r="N41" s="256"/>
      <c r="O41" s="256"/>
      <c r="P41" s="256"/>
      <c r="Q41" s="256"/>
    </row>
  </sheetData>
  <mergeCells count="20">
    <mergeCell ref="C38:H38"/>
    <mergeCell ref="B40:L40"/>
    <mergeCell ref="B2:Q2"/>
    <mergeCell ref="B3:B4"/>
    <mergeCell ref="C3:E3"/>
    <mergeCell ref="F3:H3"/>
    <mergeCell ref="I3:K3"/>
    <mergeCell ref="L3:N3"/>
    <mergeCell ref="O3:Q3"/>
    <mergeCell ref="I17:Q17"/>
    <mergeCell ref="C18:H18"/>
    <mergeCell ref="B20:Q20"/>
    <mergeCell ref="B22:Q22"/>
    <mergeCell ref="B23:B24"/>
    <mergeCell ref="C23:E23"/>
    <mergeCell ref="F23:H23"/>
    <mergeCell ref="I23:K23"/>
    <mergeCell ref="L23:N23"/>
    <mergeCell ref="O23:Q23"/>
    <mergeCell ref="I37:Q37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U82"/>
  <sheetViews>
    <sheetView topLeftCell="A57" zoomScale="106" zoomScaleNormal="106" workbookViewId="0">
      <selection activeCell="O80" sqref="O80"/>
    </sheetView>
  </sheetViews>
  <sheetFormatPr defaultRowHeight="15" x14ac:dyDescent="0.25"/>
  <cols>
    <col min="3" max="3" width="23" customWidth="1"/>
    <col min="4" max="4" width="27.42578125" customWidth="1"/>
    <col min="5" max="5" width="16.5703125" customWidth="1"/>
    <col min="7" max="7" width="13.7109375" customWidth="1"/>
    <col min="10" max="10" width="14.28515625" customWidth="1"/>
    <col min="11" max="11" width="18.140625" customWidth="1"/>
    <col min="12" max="12" width="27.140625" customWidth="1"/>
  </cols>
  <sheetData>
    <row r="1" spans="1:21" ht="21" x14ac:dyDescent="0.35">
      <c r="B1" s="48"/>
    </row>
    <row r="2" spans="1:21" ht="15" customHeight="1" thickBot="1" x14ac:dyDescent="0.3">
      <c r="A2" s="1549"/>
      <c r="B2" s="1549"/>
      <c r="C2" s="1549"/>
      <c r="D2" s="1549"/>
      <c r="E2" s="1549"/>
      <c r="F2" s="1549"/>
      <c r="G2" s="1549"/>
      <c r="H2" s="1549"/>
      <c r="I2" s="1549"/>
      <c r="J2" s="1549"/>
      <c r="K2" s="1549"/>
      <c r="L2" s="1549"/>
      <c r="M2" s="1549"/>
      <c r="N2" s="1549"/>
      <c r="O2" s="1549"/>
      <c r="P2" s="1549"/>
      <c r="Q2" s="1549"/>
      <c r="R2" s="1549"/>
      <c r="S2" s="1549"/>
      <c r="T2" s="1549"/>
      <c r="U2" s="1549"/>
    </row>
    <row r="3" spans="1:21" ht="35.25" customHeight="1" thickBot="1" x14ac:dyDescent="0.3">
      <c r="B3" s="1513" t="s">
        <v>1244</v>
      </c>
      <c r="C3" s="1514"/>
      <c r="D3" s="1514"/>
      <c r="E3" s="1514"/>
      <c r="F3" s="1514"/>
      <c r="G3" s="1514"/>
      <c r="H3" s="1514"/>
      <c r="I3" s="1514"/>
      <c r="J3" s="1514"/>
      <c r="K3" s="1514"/>
      <c r="L3" s="1515"/>
    </row>
    <row r="4" spans="1:21" ht="15.75" thickBot="1" x14ac:dyDescent="0.3">
      <c r="B4" s="156">
        <v>1</v>
      </c>
      <c r="C4" s="1516">
        <v>2</v>
      </c>
      <c r="D4" s="1517"/>
      <c r="E4" s="1517"/>
      <c r="F4" s="1518"/>
      <c r="G4" s="157">
        <v>3</v>
      </c>
      <c r="H4" s="1519">
        <v>4</v>
      </c>
      <c r="I4" s="1520"/>
      <c r="J4" s="1521">
        <v>5</v>
      </c>
      <c r="K4" s="1518"/>
      <c r="L4" s="158">
        <v>6</v>
      </c>
    </row>
    <row r="5" spans="1:21" ht="175.5" thickBot="1" x14ac:dyDescent="0.3">
      <c r="B5" s="1522" t="s">
        <v>2</v>
      </c>
      <c r="C5" s="1524" t="s">
        <v>418</v>
      </c>
      <c r="D5" s="1525"/>
      <c r="E5" s="1525"/>
      <c r="F5" s="1526"/>
      <c r="G5" s="1277" t="s">
        <v>687</v>
      </c>
      <c r="H5" s="159" t="s">
        <v>483</v>
      </c>
      <c r="I5" s="159" t="s">
        <v>612</v>
      </c>
      <c r="J5" s="159" t="s">
        <v>484</v>
      </c>
      <c r="K5" s="159" t="s">
        <v>613</v>
      </c>
      <c r="L5" s="1531" t="s">
        <v>485</v>
      </c>
    </row>
    <row r="6" spans="1:21" ht="15.75" thickBot="1" x14ac:dyDescent="0.3">
      <c r="B6" s="1523"/>
      <c r="C6" s="151" t="s">
        <v>415</v>
      </c>
      <c r="D6" s="151" t="s">
        <v>416</v>
      </c>
      <c r="E6" s="151" t="s">
        <v>417</v>
      </c>
      <c r="F6" s="151" t="s">
        <v>486</v>
      </c>
      <c r="G6" s="1527"/>
      <c r="H6" s="151" t="s">
        <v>16</v>
      </c>
      <c r="I6" s="151" t="s">
        <v>17</v>
      </c>
      <c r="J6" s="151" t="s">
        <v>19</v>
      </c>
      <c r="K6" s="151" t="s">
        <v>20</v>
      </c>
      <c r="L6" s="1533"/>
    </row>
    <row r="7" spans="1:21" ht="45.75" thickBot="1" x14ac:dyDescent="0.3">
      <c r="B7" s="1523"/>
      <c r="C7" s="1528" t="s">
        <v>464</v>
      </c>
      <c r="D7" s="1528" t="s">
        <v>465</v>
      </c>
      <c r="E7" s="1531" t="s">
        <v>610</v>
      </c>
      <c r="F7" s="1531" t="s">
        <v>611</v>
      </c>
      <c r="G7" s="150" t="s">
        <v>487</v>
      </c>
      <c r="H7" s="160">
        <f>H41</f>
        <v>357</v>
      </c>
      <c r="I7" s="160">
        <f>I41</f>
        <v>197</v>
      </c>
      <c r="J7" s="160">
        <f>J41</f>
        <v>382</v>
      </c>
      <c r="K7" s="160">
        <f>K41</f>
        <v>217</v>
      </c>
      <c r="L7" s="160">
        <f>L41</f>
        <v>448</v>
      </c>
    </row>
    <row r="8" spans="1:21" ht="45.75" thickBot="1" x14ac:dyDescent="0.3">
      <c r="B8" s="1523"/>
      <c r="C8" s="1529"/>
      <c r="D8" s="1529"/>
      <c r="E8" s="1532"/>
      <c r="F8" s="1532"/>
      <c r="G8" s="150" t="s">
        <v>488</v>
      </c>
      <c r="H8" s="206"/>
      <c r="I8" s="160">
        <f>I72</f>
        <v>78</v>
      </c>
      <c r="J8" s="206"/>
      <c r="K8" s="160">
        <f>K72</f>
        <v>147</v>
      </c>
      <c r="L8" s="307">
        <v>1205</v>
      </c>
    </row>
    <row r="9" spans="1:21" ht="60.75" thickBot="1" x14ac:dyDescent="0.3">
      <c r="B9" s="1428"/>
      <c r="C9" s="1530"/>
      <c r="D9" s="1530"/>
      <c r="E9" s="1533"/>
      <c r="F9" s="1533"/>
      <c r="G9" s="150" t="s">
        <v>489</v>
      </c>
      <c r="H9" s="206"/>
      <c r="I9" s="160">
        <f>I74</f>
        <v>6</v>
      </c>
      <c r="J9" s="206"/>
      <c r="K9" s="160">
        <f>K74</f>
        <v>0</v>
      </c>
      <c r="L9" s="160">
        <f>L74</f>
        <v>5</v>
      </c>
    </row>
    <row r="10" spans="1:21" ht="15.75" thickBot="1" x14ac:dyDescent="0.3">
      <c r="B10" s="1534" t="s">
        <v>490</v>
      </c>
      <c r="C10" s="1535"/>
      <c r="D10" s="1535"/>
      <c r="E10" s="1535"/>
      <c r="F10" s="1535"/>
      <c r="G10" s="1536"/>
      <c r="H10" s="330">
        <f>SUM(H7)</f>
        <v>357</v>
      </c>
      <c r="I10" s="330">
        <f>SUM(I7:I9)</f>
        <v>281</v>
      </c>
      <c r="J10" s="330">
        <f>SUM(J7)</f>
        <v>382</v>
      </c>
      <c r="K10" s="330">
        <f>SUM(K7:K9)</f>
        <v>364</v>
      </c>
      <c r="L10" s="331">
        <f>SUM(L7:L9)</f>
        <v>1658</v>
      </c>
    </row>
    <row r="11" spans="1:21" ht="15.75" thickBot="1" x14ac:dyDescent="0.3">
      <c r="B11" s="1537" t="s">
        <v>491</v>
      </c>
      <c r="C11" s="1538"/>
      <c r="D11" s="1538"/>
      <c r="E11" s="1538"/>
      <c r="F11" s="1538"/>
      <c r="G11" s="1538"/>
      <c r="H11" s="1538"/>
      <c r="I11" s="1538"/>
      <c r="J11" s="1538"/>
      <c r="K11" s="1538"/>
      <c r="L11" s="1539"/>
    </row>
    <row r="12" spans="1:21" x14ac:dyDescent="0.25">
      <c r="B12" s="1472">
        <v>1</v>
      </c>
      <c r="C12" s="1479" t="s">
        <v>360</v>
      </c>
      <c r="D12" s="301" t="s">
        <v>492</v>
      </c>
      <c r="E12" s="1483" t="s">
        <v>361</v>
      </c>
      <c r="F12" s="1483" t="s">
        <v>107</v>
      </c>
      <c r="G12" s="1472" t="s">
        <v>491</v>
      </c>
      <c r="H12" s="1472">
        <v>13</v>
      </c>
      <c r="I12" s="1472">
        <v>5</v>
      </c>
      <c r="J12" s="1472">
        <v>23</v>
      </c>
      <c r="K12" s="1472">
        <v>23</v>
      </c>
      <c r="L12" s="1472">
        <v>50</v>
      </c>
    </row>
    <row r="13" spans="1:21" ht="15.75" thickBot="1" x14ac:dyDescent="0.3">
      <c r="B13" s="1473"/>
      <c r="C13" s="1480"/>
      <c r="D13" s="161" t="s">
        <v>470</v>
      </c>
      <c r="E13" s="1484"/>
      <c r="F13" s="1484"/>
      <c r="G13" s="1473"/>
      <c r="H13" s="1473"/>
      <c r="I13" s="1473"/>
      <c r="J13" s="1473"/>
      <c r="K13" s="1473"/>
      <c r="L13" s="1473"/>
    </row>
    <row r="14" spans="1:21" ht="30" x14ac:dyDescent="0.25">
      <c r="B14" s="1472">
        <v>2</v>
      </c>
      <c r="C14" s="301" t="s">
        <v>445</v>
      </c>
      <c r="D14" s="301" t="s">
        <v>474</v>
      </c>
      <c r="E14" s="1483" t="s">
        <v>520</v>
      </c>
      <c r="F14" s="1483" t="s">
        <v>212</v>
      </c>
      <c r="G14" s="1472" t="s">
        <v>491</v>
      </c>
      <c r="H14" s="1472">
        <v>48</v>
      </c>
      <c r="I14" s="1472">
        <v>36</v>
      </c>
      <c r="J14" s="1472">
        <v>17</v>
      </c>
      <c r="K14" s="1472">
        <v>6</v>
      </c>
      <c r="L14" s="1472">
        <v>10</v>
      </c>
    </row>
    <row r="15" spans="1:21" ht="15.75" thickBot="1" x14ac:dyDescent="0.3">
      <c r="B15" s="1473"/>
      <c r="C15" s="161" t="s">
        <v>48</v>
      </c>
      <c r="D15" s="161" t="s">
        <v>473</v>
      </c>
      <c r="E15" s="1484"/>
      <c r="F15" s="1484"/>
      <c r="G15" s="1473"/>
      <c r="H15" s="1473"/>
      <c r="I15" s="1473"/>
      <c r="J15" s="1473"/>
      <c r="K15" s="1473"/>
      <c r="L15" s="1473"/>
    </row>
    <row r="16" spans="1:21" x14ac:dyDescent="0.25">
      <c r="B16" s="1472">
        <v>3</v>
      </c>
      <c r="C16" s="1479" t="s">
        <v>447</v>
      </c>
      <c r="D16" s="1542" t="s">
        <v>846</v>
      </c>
      <c r="E16" s="1483" t="s">
        <v>521</v>
      </c>
      <c r="F16" s="1378" t="s">
        <v>125</v>
      </c>
      <c r="G16" s="1472" t="s">
        <v>491</v>
      </c>
      <c r="H16" s="1472">
        <v>12</v>
      </c>
      <c r="I16" s="1472">
        <v>7</v>
      </c>
      <c r="J16" s="1540">
        <v>27</v>
      </c>
      <c r="K16" s="1492">
        <v>0</v>
      </c>
      <c r="L16" s="1492">
        <v>32</v>
      </c>
    </row>
    <row r="17" spans="2:12" ht="34.5" customHeight="1" thickBot="1" x14ac:dyDescent="0.3">
      <c r="B17" s="1473"/>
      <c r="C17" s="1480"/>
      <c r="D17" s="1543"/>
      <c r="E17" s="1484"/>
      <c r="F17" s="1380"/>
      <c r="G17" s="1473"/>
      <c r="H17" s="1473"/>
      <c r="I17" s="1473"/>
      <c r="J17" s="1541"/>
      <c r="K17" s="1493"/>
      <c r="L17" s="1493"/>
    </row>
    <row r="18" spans="2:12" ht="30" x14ac:dyDescent="0.25">
      <c r="B18" s="1472">
        <v>4</v>
      </c>
      <c r="C18" s="301" t="s">
        <v>44</v>
      </c>
      <c r="D18" s="301" t="s">
        <v>424</v>
      </c>
      <c r="E18" s="1483" t="s">
        <v>522</v>
      </c>
      <c r="F18" s="1483" t="s">
        <v>181</v>
      </c>
      <c r="G18" s="1472" t="s">
        <v>491</v>
      </c>
      <c r="H18" s="1472">
        <v>41</v>
      </c>
      <c r="I18" s="1472">
        <v>18</v>
      </c>
      <c r="J18" s="1472">
        <v>53</v>
      </c>
      <c r="K18" s="1494">
        <v>49</v>
      </c>
      <c r="L18" s="1494">
        <v>54</v>
      </c>
    </row>
    <row r="19" spans="2:12" ht="15.75" thickBot="1" x14ac:dyDescent="0.3">
      <c r="B19" s="1473"/>
      <c r="C19" s="161" t="s">
        <v>422</v>
      </c>
      <c r="D19" s="161" t="s">
        <v>493</v>
      </c>
      <c r="E19" s="1484"/>
      <c r="F19" s="1484"/>
      <c r="G19" s="1473"/>
      <c r="H19" s="1473"/>
      <c r="I19" s="1473"/>
      <c r="J19" s="1473"/>
      <c r="K19" s="1473"/>
      <c r="L19" s="1473"/>
    </row>
    <row r="20" spans="2:12" ht="30" x14ac:dyDescent="0.25">
      <c r="B20" s="1472">
        <v>5</v>
      </c>
      <c r="C20" s="301" t="s">
        <v>430</v>
      </c>
      <c r="D20" s="301" t="s">
        <v>495</v>
      </c>
      <c r="E20" s="1483" t="s">
        <v>523</v>
      </c>
      <c r="F20" s="1483" t="s">
        <v>286</v>
      </c>
      <c r="G20" s="1472" t="s">
        <v>491</v>
      </c>
      <c r="H20" s="1472">
        <v>10</v>
      </c>
      <c r="I20" s="1472">
        <v>1</v>
      </c>
      <c r="J20" s="1472">
        <v>11</v>
      </c>
      <c r="K20" s="1472">
        <v>7</v>
      </c>
      <c r="L20" s="1472">
        <v>19</v>
      </c>
    </row>
    <row r="21" spans="2:12" ht="15.75" thickBot="1" x14ac:dyDescent="0.3">
      <c r="B21" s="1473"/>
      <c r="C21" s="161" t="s">
        <v>494</v>
      </c>
      <c r="D21" s="161" t="s">
        <v>496</v>
      </c>
      <c r="E21" s="1484"/>
      <c r="F21" s="1484"/>
      <c r="G21" s="1473"/>
      <c r="H21" s="1473"/>
      <c r="I21" s="1473"/>
      <c r="J21" s="1473"/>
      <c r="K21" s="1473"/>
      <c r="L21" s="1473"/>
    </row>
    <row r="22" spans="2:12" x14ac:dyDescent="0.25">
      <c r="B22" s="1472">
        <v>6</v>
      </c>
      <c r="C22" s="1481" t="s">
        <v>847</v>
      </c>
      <c r="D22" s="1542" t="s">
        <v>848</v>
      </c>
      <c r="E22" s="1483" t="s">
        <v>524</v>
      </c>
      <c r="F22" s="1483" t="s">
        <v>534</v>
      </c>
      <c r="G22" s="1481" t="s">
        <v>491</v>
      </c>
      <c r="H22" s="1472">
        <v>17</v>
      </c>
      <c r="I22" s="1472">
        <v>7</v>
      </c>
      <c r="J22" s="1472">
        <v>21</v>
      </c>
      <c r="K22" s="1472">
        <v>11</v>
      </c>
      <c r="L22" s="1472">
        <v>21</v>
      </c>
    </row>
    <row r="23" spans="2:12" ht="45" customHeight="1" thickBot="1" x14ac:dyDescent="0.3">
      <c r="B23" s="1473"/>
      <c r="C23" s="1482"/>
      <c r="D23" s="1543"/>
      <c r="E23" s="1484"/>
      <c r="F23" s="1484"/>
      <c r="G23" s="1482"/>
      <c r="H23" s="1473"/>
      <c r="I23" s="1473"/>
      <c r="J23" s="1473"/>
      <c r="K23" s="1473"/>
      <c r="L23" s="1473"/>
    </row>
    <row r="24" spans="2:12" x14ac:dyDescent="0.25">
      <c r="B24" s="1472">
        <v>7</v>
      </c>
      <c r="C24" s="1479" t="s">
        <v>497</v>
      </c>
      <c r="D24" s="1542" t="s">
        <v>849</v>
      </c>
      <c r="E24" s="1483" t="s">
        <v>525</v>
      </c>
      <c r="F24" s="1483" t="s">
        <v>317</v>
      </c>
      <c r="G24" s="1481" t="s">
        <v>491</v>
      </c>
      <c r="H24" s="1472">
        <v>17</v>
      </c>
      <c r="I24" s="1472">
        <v>16</v>
      </c>
      <c r="J24" s="1472">
        <v>13</v>
      </c>
      <c r="K24" s="1472">
        <v>13</v>
      </c>
      <c r="L24" s="1472">
        <v>12</v>
      </c>
    </row>
    <row r="25" spans="2:12" ht="29.25" customHeight="1" thickBot="1" x14ac:dyDescent="0.3">
      <c r="B25" s="1473"/>
      <c r="C25" s="1480"/>
      <c r="D25" s="1543"/>
      <c r="E25" s="1484"/>
      <c r="F25" s="1484"/>
      <c r="G25" s="1482"/>
      <c r="H25" s="1473"/>
      <c r="I25" s="1473"/>
      <c r="J25" s="1473"/>
      <c r="K25" s="1473"/>
      <c r="L25" s="1473"/>
    </row>
    <row r="26" spans="2:12" x14ac:dyDescent="0.25">
      <c r="B26" s="1472">
        <v>8</v>
      </c>
      <c r="C26" s="301" t="s">
        <v>850</v>
      </c>
      <c r="D26" s="301" t="s">
        <v>455</v>
      </c>
      <c r="E26" s="1483" t="s">
        <v>526</v>
      </c>
      <c r="F26" s="1483" t="s">
        <v>304</v>
      </c>
      <c r="G26" s="1472" t="s">
        <v>491</v>
      </c>
      <c r="H26" s="1472">
        <v>8</v>
      </c>
      <c r="I26" s="1472">
        <v>8</v>
      </c>
      <c r="J26" s="1472">
        <v>22</v>
      </c>
      <c r="K26" s="1472">
        <v>14</v>
      </c>
      <c r="L26" s="1472">
        <v>13</v>
      </c>
    </row>
    <row r="27" spans="2:12" ht="30.75" thickBot="1" x14ac:dyDescent="0.3">
      <c r="B27" s="1473"/>
      <c r="C27" s="161" t="s">
        <v>851</v>
      </c>
      <c r="D27" s="161" t="s">
        <v>454</v>
      </c>
      <c r="E27" s="1484"/>
      <c r="F27" s="1484"/>
      <c r="G27" s="1473"/>
      <c r="H27" s="1473"/>
      <c r="I27" s="1473"/>
      <c r="J27" s="1473"/>
      <c r="K27" s="1473"/>
      <c r="L27" s="1473"/>
    </row>
    <row r="28" spans="2:12" ht="60.75" thickBot="1" x14ac:dyDescent="0.3">
      <c r="B28" s="289">
        <v>9</v>
      </c>
      <c r="C28" s="161" t="s">
        <v>477</v>
      </c>
      <c r="D28" s="308" t="s">
        <v>852</v>
      </c>
      <c r="E28" s="309" t="s">
        <v>527</v>
      </c>
      <c r="F28" s="309" t="s">
        <v>267</v>
      </c>
      <c r="G28" s="303" t="s">
        <v>491</v>
      </c>
      <c r="H28" s="303">
        <v>55</v>
      </c>
      <c r="I28" s="303">
        <v>36</v>
      </c>
      <c r="J28" s="303">
        <v>42</v>
      </c>
      <c r="K28" s="303">
        <v>18</v>
      </c>
      <c r="L28" s="303">
        <v>31</v>
      </c>
    </row>
    <row r="29" spans="2:12" ht="30" x14ac:dyDescent="0.25">
      <c r="B29" s="1472">
        <v>10</v>
      </c>
      <c r="C29" s="301" t="s">
        <v>44</v>
      </c>
      <c r="D29" s="301" t="s">
        <v>46</v>
      </c>
      <c r="E29" s="1483" t="s">
        <v>528</v>
      </c>
      <c r="F29" s="1483" t="s">
        <v>257</v>
      </c>
      <c r="G29" s="1472" t="s">
        <v>491</v>
      </c>
      <c r="H29" s="1472">
        <v>13</v>
      </c>
      <c r="I29" s="1472">
        <v>1</v>
      </c>
      <c r="J29" s="1472">
        <v>25</v>
      </c>
      <c r="K29" s="1472">
        <v>13</v>
      </c>
      <c r="L29" s="1472">
        <v>29</v>
      </c>
    </row>
    <row r="30" spans="2:12" ht="15.75" thickBot="1" x14ac:dyDescent="0.3">
      <c r="B30" s="1473"/>
      <c r="C30" s="161" t="s">
        <v>425</v>
      </c>
      <c r="D30" s="161" t="s">
        <v>498</v>
      </c>
      <c r="E30" s="1484"/>
      <c r="F30" s="1484"/>
      <c r="G30" s="1473"/>
      <c r="H30" s="1473"/>
      <c r="I30" s="1473"/>
      <c r="J30" s="1473"/>
      <c r="K30" s="1473"/>
      <c r="L30" s="1473"/>
    </row>
    <row r="31" spans="2:12" ht="45" x14ac:dyDescent="0.25">
      <c r="B31" s="1472">
        <v>11</v>
      </c>
      <c r="C31" s="301" t="s">
        <v>458</v>
      </c>
      <c r="D31" s="301" t="s">
        <v>466</v>
      </c>
      <c r="E31" s="1483" t="s">
        <v>529</v>
      </c>
      <c r="F31" s="1378" t="s">
        <v>235</v>
      </c>
      <c r="G31" s="1472" t="s">
        <v>491</v>
      </c>
      <c r="H31" s="1481">
        <v>36</v>
      </c>
      <c r="I31" s="1481">
        <v>14</v>
      </c>
      <c r="J31" s="1481">
        <v>33</v>
      </c>
      <c r="K31" s="1481">
        <v>2</v>
      </c>
      <c r="L31" s="1481">
        <v>56</v>
      </c>
    </row>
    <row r="32" spans="2:12" ht="15.75" thickBot="1" x14ac:dyDescent="0.3">
      <c r="B32" s="1473"/>
      <c r="C32" s="161" t="s">
        <v>425</v>
      </c>
      <c r="D32" s="161" t="s">
        <v>499</v>
      </c>
      <c r="E32" s="1484"/>
      <c r="F32" s="1380"/>
      <c r="G32" s="1473"/>
      <c r="H32" s="1482"/>
      <c r="I32" s="1482"/>
      <c r="J32" s="1482"/>
      <c r="K32" s="1482"/>
      <c r="L32" s="1482"/>
    </row>
    <row r="33" spans="2:13" x14ac:dyDescent="0.25">
      <c r="B33" s="1472">
        <v>12</v>
      </c>
      <c r="C33" s="1479" t="s">
        <v>500</v>
      </c>
      <c r="D33" s="301" t="s">
        <v>501</v>
      </c>
      <c r="E33" s="1483" t="s">
        <v>530</v>
      </c>
      <c r="F33" s="1483" t="s">
        <v>235</v>
      </c>
      <c r="G33" s="1472" t="s">
        <v>491</v>
      </c>
      <c r="H33" s="1472">
        <v>39</v>
      </c>
      <c r="I33" s="1472">
        <v>25</v>
      </c>
      <c r="J33" s="1472">
        <v>29</v>
      </c>
      <c r="K33" s="1481">
        <v>24</v>
      </c>
      <c r="L33" s="1472">
        <v>49</v>
      </c>
    </row>
    <row r="34" spans="2:13" ht="30.75" customHeight="1" thickBot="1" x14ac:dyDescent="0.3">
      <c r="B34" s="1473"/>
      <c r="C34" s="1480"/>
      <c r="D34" s="161" t="s">
        <v>502</v>
      </c>
      <c r="E34" s="1484"/>
      <c r="F34" s="1484"/>
      <c r="G34" s="1473"/>
      <c r="H34" s="1473"/>
      <c r="I34" s="1473"/>
      <c r="J34" s="1473"/>
      <c r="K34" s="1482"/>
      <c r="L34" s="1473"/>
    </row>
    <row r="35" spans="2:13" ht="30" x14ac:dyDescent="0.25">
      <c r="B35" s="1472">
        <v>13</v>
      </c>
      <c r="C35" s="301" t="s">
        <v>853</v>
      </c>
      <c r="D35" s="301" t="s">
        <v>460</v>
      </c>
      <c r="E35" s="1483" t="s">
        <v>531</v>
      </c>
      <c r="F35" s="1483" t="s">
        <v>334</v>
      </c>
      <c r="G35" s="1472" t="s">
        <v>491</v>
      </c>
      <c r="H35" s="1472">
        <v>12</v>
      </c>
      <c r="I35" s="1472">
        <v>2</v>
      </c>
      <c r="J35" s="1472">
        <v>25</v>
      </c>
      <c r="K35" s="1472">
        <v>17</v>
      </c>
      <c r="L35" s="1472">
        <v>30</v>
      </c>
    </row>
    <row r="36" spans="2:13" ht="17.25" customHeight="1" thickBot="1" x14ac:dyDescent="0.3">
      <c r="B36" s="1473"/>
      <c r="C36" s="161" t="s">
        <v>503</v>
      </c>
      <c r="D36" s="161" t="s">
        <v>479</v>
      </c>
      <c r="E36" s="1484"/>
      <c r="F36" s="1484"/>
      <c r="G36" s="1473"/>
      <c r="H36" s="1473"/>
      <c r="I36" s="1473"/>
      <c r="J36" s="1473"/>
      <c r="K36" s="1473"/>
      <c r="L36" s="1473"/>
    </row>
    <row r="37" spans="2:13" x14ac:dyDescent="0.25">
      <c r="B37" s="1472">
        <v>14</v>
      </c>
      <c r="C37" s="1481" t="s">
        <v>845</v>
      </c>
      <c r="D37" s="1481" t="s">
        <v>844</v>
      </c>
      <c r="E37" s="1483" t="s">
        <v>412</v>
      </c>
      <c r="F37" s="1483" t="s">
        <v>347</v>
      </c>
      <c r="G37" s="1472" t="s">
        <v>491</v>
      </c>
      <c r="H37" s="1472">
        <v>14</v>
      </c>
      <c r="I37" s="1472">
        <v>6</v>
      </c>
      <c r="J37" s="1472">
        <v>13</v>
      </c>
      <c r="K37" s="1472">
        <v>13</v>
      </c>
      <c r="L37" s="1472">
        <v>21</v>
      </c>
    </row>
    <row r="38" spans="2:13" ht="42" customHeight="1" thickBot="1" x14ac:dyDescent="0.3">
      <c r="B38" s="1473"/>
      <c r="C38" s="1482"/>
      <c r="D38" s="1482"/>
      <c r="E38" s="1484"/>
      <c r="F38" s="1484"/>
      <c r="G38" s="1473"/>
      <c r="H38" s="1473"/>
      <c r="I38" s="1473"/>
      <c r="J38" s="1473"/>
      <c r="K38" s="1473"/>
      <c r="L38" s="1473"/>
    </row>
    <row r="39" spans="2:13" x14ac:dyDescent="0.25">
      <c r="B39" s="1472">
        <v>15</v>
      </c>
      <c r="C39" s="1479" t="s">
        <v>504</v>
      </c>
      <c r="D39" s="301" t="s">
        <v>421</v>
      </c>
      <c r="E39" s="1483" t="s">
        <v>532</v>
      </c>
      <c r="F39" s="1483" t="s">
        <v>192</v>
      </c>
      <c r="G39" s="1472" t="s">
        <v>491</v>
      </c>
      <c r="H39" s="1472">
        <v>22</v>
      </c>
      <c r="I39" s="1472">
        <v>15</v>
      </c>
      <c r="J39" s="1472">
        <v>28</v>
      </c>
      <c r="K39" s="1472">
        <v>7</v>
      </c>
      <c r="L39" s="1472">
        <v>21</v>
      </c>
    </row>
    <row r="40" spans="2:13" ht="15.75" thickBot="1" x14ac:dyDescent="0.3">
      <c r="B40" s="1473"/>
      <c r="C40" s="1480"/>
      <c r="D40" s="161" t="s">
        <v>505</v>
      </c>
      <c r="E40" s="1484"/>
      <c r="F40" s="1484"/>
      <c r="G40" s="1473"/>
      <c r="H40" s="1473"/>
      <c r="I40" s="1473"/>
      <c r="J40" s="1473"/>
      <c r="K40" s="1473"/>
      <c r="L40" s="1473"/>
    </row>
    <row r="41" spans="2:13" ht="15.75" thickBot="1" x14ac:dyDescent="0.3">
      <c r="B41" s="310"/>
      <c r="C41" s="311"/>
      <c r="D41" s="311"/>
      <c r="E41" s="312"/>
      <c r="F41" s="313"/>
      <c r="G41" s="303" t="s">
        <v>482</v>
      </c>
      <c r="H41" s="314">
        <f>SUM(H12:H40)</f>
        <v>357</v>
      </c>
      <c r="I41" s="289">
        <f>SUM(I12:I40)</f>
        <v>197</v>
      </c>
      <c r="J41" s="303">
        <f>SUM(J12:J40)</f>
        <v>382</v>
      </c>
      <c r="K41" s="303">
        <f>SUM(K12:K40)</f>
        <v>217</v>
      </c>
      <c r="L41" s="303">
        <f>SUM(L12:L40)</f>
        <v>448</v>
      </c>
      <c r="M41" s="126"/>
    </row>
    <row r="42" spans="2:13" x14ac:dyDescent="0.25">
      <c r="B42" s="1544"/>
      <c r="C42" s="1544"/>
      <c r="D42" s="1544"/>
      <c r="E42" s="1544"/>
      <c r="F42" s="1544"/>
      <c r="G42" s="1544"/>
      <c r="H42" s="1544"/>
      <c r="I42" s="1544"/>
      <c r="J42" s="1544"/>
      <c r="K42" s="1544"/>
      <c r="L42" s="1544"/>
    </row>
    <row r="43" spans="2:13" x14ac:dyDescent="0.25">
      <c r="B43" s="1545"/>
      <c r="C43" s="1545"/>
      <c r="D43" s="1545"/>
      <c r="E43" s="1545"/>
      <c r="F43" s="1545"/>
      <c r="G43" s="1545"/>
      <c r="H43" s="1545"/>
      <c r="I43" s="1545"/>
      <c r="J43" s="1545"/>
      <c r="K43" s="1545"/>
      <c r="L43" s="1545"/>
    </row>
    <row r="44" spans="2:13" x14ac:dyDescent="0.25">
      <c r="B44" s="1546"/>
      <c r="C44" s="1546"/>
      <c r="D44" s="1546"/>
      <c r="E44" s="1546"/>
      <c r="F44" s="1546"/>
      <c r="G44" s="1546"/>
      <c r="H44" s="1546"/>
      <c r="I44" s="1546"/>
      <c r="J44" s="1546"/>
      <c r="K44" s="1546"/>
      <c r="L44" s="1546"/>
    </row>
    <row r="45" spans="2:13" ht="15.75" thickBot="1" x14ac:dyDescent="0.3">
      <c r="B45" s="1547"/>
      <c r="C45" s="1547"/>
      <c r="D45" s="1547"/>
      <c r="E45" s="1547"/>
      <c r="F45" s="1547"/>
      <c r="G45" s="1547"/>
      <c r="H45" s="1547"/>
      <c r="I45" s="1547"/>
      <c r="J45" s="1547"/>
      <c r="K45" s="1547"/>
      <c r="L45" s="1547"/>
    </row>
    <row r="46" spans="2:13" ht="15.75" thickBot="1" x14ac:dyDescent="0.3">
      <c r="B46" s="1474" t="s">
        <v>506</v>
      </c>
      <c r="C46" s="1475"/>
      <c r="D46" s="1475"/>
      <c r="E46" s="1475"/>
      <c r="F46" s="1475"/>
      <c r="G46" s="1475"/>
      <c r="H46" s="1475"/>
      <c r="I46" s="1475"/>
      <c r="J46" s="1475"/>
      <c r="K46" s="1475"/>
      <c r="L46" s="1548"/>
    </row>
    <row r="47" spans="2:13" x14ac:dyDescent="0.25">
      <c r="B47" s="1472">
        <v>1</v>
      </c>
      <c r="C47" s="1479" t="s">
        <v>360</v>
      </c>
      <c r="D47" s="301" t="s">
        <v>431</v>
      </c>
      <c r="E47" s="1483" t="s">
        <v>361</v>
      </c>
      <c r="F47" s="1483" t="s">
        <v>107</v>
      </c>
      <c r="G47" s="1485" t="s">
        <v>506</v>
      </c>
      <c r="H47" s="1487"/>
      <c r="I47" s="1472">
        <v>0</v>
      </c>
      <c r="J47" s="1487"/>
      <c r="K47" s="1472">
        <v>6</v>
      </c>
      <c r="L47" s="1472">
        <v>58</v>
      </c>
    </row>
    <row r="48" spans="2:13" ht="34.5" customHeight="1" thickBot="1" x14ac:dyDescent="0.3">
      <c r="B48" s="1473"/>
      <c r="C48" s="1480"/>
      <c r="D48" s="161" t="s">
        <v>470</v>
      </c>
      <c r="E48" s="1484"/>
      <c r="F48" s="1484"/>
      <c r="G48" s="1486"/>
      <c r="H48" s="1488"/>
      <c r="I48" s="1473"/>
      <c r="J48" s="1488"/>
      <c r="K48" s="1473"/>
      <c r="L48" s="1473"/>
    </row>
    <row r="49" spans="2:12" x14ac:dyDescent="0.25">
      <c r="B49" s="1472">
        <v>2</v>
      </c>
      <c r="C49" s="1479" t="s">
        <v>507</v>
      </c>
      <c r="D49" s="1481" t="s">
        <v>842</v>
      </c>
      <c r="E49" s="1483" t="s">
        <v>363</v>
      </c>
      <c r="F49" s="1378" t="s">
        <v>112</v>
      </c>
      <c r="G49" s="1485" t="s">
        <v>506</v>
      </c>
      <c r="H49" s="1507"/>
      <c r="I49" s="1509">
        <v>5</v>
      </c>
      <c r="J49" s="1511"/>
      <c r="K49" s="1509">
        <v>15</v>
      </c>
      <c r="L49" s="1509">
        <v>27</v>
      </c>
    </row>
    <row r="50" spans="2:12" ht="27" customHeight="1" thickBot="1" x14ac:dyDescent="0.3">
      <c r="B50" s="1473"/>
      <c r="C50" s="1480"/>
      <c r="D50" s="1482"/>
      <c r="E50" s="1484"/>
      <c r="F50" s="1380"/>
      <c r="G50" s="1486"/>
      <c r="H50" s="1508"/>
      <c r="I50" s="1510"/>
      <c r="J50" s="1512"/>
      <c r="K50" s="1510"/>
      <c r="L50" s="1510"/>
    </row>
    <row r="51" spans="2:12" x14ac:dyDescent="0.25">
      <c r="B51" s="1472">
        <v>3</v>
      </c>
      <c r="C51" s="1481" t="s">
        <v>1012</v>
      </c>
      <c r="D51" s="1481" t="s">
        <v>1013</v>
      </c>
      <c r="E51" s="1483" t="s">
        <v>982</v>
      </c>
      <c r="F51" s="1483" t="s">
        <v>121</v>
      </c>
      <c r="G51" s="1485" t="s">
        <v>506</v>
      </c>
      <c r="H51" s="1495"/>
      <c r="I51" s="1494">
        <v>3</v>
      </c>
      <c r="J51" s="1495"/>
      <c r="K51" s="1494">
        <v>2</v>
      </c>
      <c r="L51" s="1494">
        <v>15</v>
      </c>
    </row>
    <row r="52" spans="2:12" x14ac:dyDescent="0.25">
      <c r="B52" s="1502"/>
      <c r="C52" s="1503"/>
      <c r="D52" s="1503"/>
      <c r="E52" s="1504"/>
      <c r="F52" s="1504"/>
      <c r="G52" s="1505"/>
      <c r="H52" s="1506"/>
      <c r="I52" s="1502"/>
      <c r="J52" s="1506"/>
      <c r="K52" s="1502"/>
      <c r="L52" s="1502"/>
    </row>
    <row r="53" spans="2:12" ht="15.75" thickBot="1" x14ac:dyDescent="0.3">
      <c r="B53" s="1473"/>
      <c r="C53" s="1482"/>
      <c r="D53" s="1482"/>
      <c r="E53" s="1484"/>
      <c r="F53" s="1484"/>
      <c r="G53" s="1486"/>
      <c r="H53" s="1488"/>
      <c r="I53" s="1473"/>
      <c r="J53" s="1488"/>
      <c r="K53" s="1473"/>
      <c r="L53" s="1473"/>
    </row>
    <row r="54" spans="2:12" x14ac:dyDescent="0.25">
      <c r="B54" s="1472">
        <v>4</v>
      </c>
      <c r="C54" s="301" t="s">
        <v>508</v>
      </c>
      <c r="D54" s="1479" t="s">
        <v>509</v>
      </c>
      <c r="E54" s="1483" t="s">
        <v>366</v>
      </c>
      <c r="F54" s="1483" t="s">
        <v>125</v>
      </c>
      <c r="G54" s="1485" t="s">
        <v>506</v>
      </c>
      <c r="H54" s="1487"/>
      <c r="I54" s="1472">
        <v>7</v>
      </c>
      <c r="J54" s="1487"/>
      <c r="K54" s="1472">
        <v>16</v>
      </c>
      <c r="L54" s="1472">
        <v>122</v>
      </c>
    </row>
    <row r="55" spans="2:12" ht="15.75" thickBot="1" x14ac:dyDescent="0.3">
      <c r="B55" s="1473"/>
      <c r="C55" s="161" t="s">
        <v>420</v>
      </c>
      <c r="D55" s="1480"/>
      <c r="E55" s="1484"/>
      <c r="F55" s="1484"/>
      <c r="G55" s="1486"/>
      <c r="H55" s="1488"/>
      <c r="I55" s="1473"/>
      <c r="J55" s="1488"/>
      <c r="K55" s="1473"/>
      <c r="L55" s="1473"/>
    </row>
    <row r="56" spans="2:12" x14ac:dyDescent="0.25">
      <c r="B56" s="1472">
        <v>5</v>
      </c>
      <c r="C56" s="1479" t="s">
        <v>840</v>
      </c>
      <c r="D56" s="301" t="s">
        <v>67</v>
      </c>
      <c r="E56" s="1483" t="s">
        <v>372</v>
      </c>
      <c r="F56" s="1483" t="s">
        <v>160</v>
      </c>
      <c r="G56" s="1485" t="s">
        <v>506</v>
      </c>
      <c r="H56" s="1487"/>
      <c r="I56" s="1472">
        <v>2</v>
      </c>
      <c r="J56" s="1487"/>
      <c r="K56" s="1472">
        <v>13</v>
      </c>
      <c r="L56" s="1472">
        <v>67</v>
      </c>
    </row>
    <row r="57" spans="2:12" ht="15.75" thickBot="1" x14ac:dyDescent="0.3">
      <c r="B57" s="1473"/>
      <c r="C57" s="1480"/>
      <c r="D57" s="161" t="s">
        <v>480</v>
      </c>
      <c r="E57" s="1484"/>
      <c r="F57" s="1484"/>
      <c r="G57" s="1486"/>
      <c r="H57" s="1488"/>
      <c r="I57" s="1473"/>
      <c r="J57" s="1488"/>
      <c r="K57" s="1473"/>
      <c r="L57" s="1473"/>
    </row>
    <row r="58" spans="2:12" x14ac:dyDescent="0.25">
      <c r="B58" s="1472">
        <v>6</v>
      </c>
      <c r="C58" s="301" t="s">
        <v>419</v>
      </c>
      <c r="D58" s="301" t="s">
        <v>424</v>
      </c>
      <c r="E58" s="1483" t="s">
        <v>377</v>
      </c>
      <c r="F58" s="1483" t="s">
        <v>181</v>
      </c>
      <c r="G58" s="1500" t="s">
        <v>506</v>
      </c>
      <c r="H58" s="1487"/>
      <c r="I58" s="1472">
        <v>20</v>
      </c>
      <c r="J58" s="1487"/>
      <c r="K58" s="1472">
        <v>33</v>
      </c>
      <c r="L58" s="1472">
        <v>247</v>
      </c>
    </row>
    <row r="59" spans="2:12" ht="15.75" thickBot="1" x14ac:dyDescent="0.3">
      <c r="B59" s="1473"/>
      <c r="C59" s="161" t="s">
        <v>422</v>
      </c>
      <c r="D59" s="161" t="s">
        <v>423</v>
      </c>
      <c r="E59" s="1484"/>
      <c r="F59" s="1484"/>
      <c r="G59" s="1501"/>
      <c r="H59" s="1488"/>
      <c r="I59" s="1473"/>
      <c r="J59" s="1488"/>
      <c r="K59" s="1473"/>
      <c r="L59" s="1473"/>
    </row>
    <row r="60" spans="2:12" x14ac:dyDescent="0.25">
      <c r="B60" s="1472">
        <v>7</v>
      </c>
      <c r="C60" s="1479" t="s">
        <v>510</v>
      </c>
      <c r="D60" s="301" t="s">
        <v>54</v>
      </c>
      <c r="E60" s="1483" t="s">
        <v>387</v>
      </c>
      <c r="F60" s="1378" t="s">
        <v>222</v>
      </c>
      <c r="G60" s="1485" t="s">
        <v>506</v>
      </c>
      <c r="H60" s="1496"/>
      <c r="I60" s="1492">
        <v>4</v>
      </c>
      <c r="J60" s="1498"/>
      <c r="K60" s="1492">
        <v>4</v>
      </c>
      <c r="L60" s="1492">
        <v>45</v>
      </c>
    </row>
    <row r="61" spans="2:12" ht="15.75" thickBot="1" x14ac:dyDescent="0.3">
      <c r="B61" s="1473"/>
      <c r="C61" s="1480"/>
      <c r="D61" s="161" t="s">
        <v>53</v>
      </c>
      <c r="E61" s="1484"/>
      <c r="F61" s="1380"/>
      <c r="G61" s="1486"/>
      <c r="H61" s="1497"/>
      <c r="I61" s="1493"/>
      <c r="J61" s="1499"/>
      <c r="K61" s="1493"/>
      <c r="L61" s="1493"/>
    </row>
    <row r="62" spans="2:12" ht="30" x14ac:dyDescent="0.25">
      <c r="B62" s="1472">
        <v>8</v>
      </c>
      <c r="C62" s="301" t="s">
        <v>511</v>
      </c>
      <c r="D62" s="1479" t="s">
        <v>841</v>
      </c>
      <c r="E62" s="1483" t="s">
        <v>403</v>
      </c>
      <c r="F62" s="1378" t="s">
        <v>317</v>
      </c>
      <c r="G62" s="1485" t="s">
        <v>506</v>
      </c>
      <c r="H62" s="1487"/>
      <c r="I62" s="1494">
        <v>9</v>
      </c>
      <c r="J62" s="1495"/>
      <c r="K62" s="1494">
        <v>17</v>
      </c>
      <c r="L62" s="1494">
        <v>53</v>
      </c>
    </row>
    <row r="63" spans="2:12" ht="15.75" thickBot="1" x14ac:dyDescent="0.3">
      <c r="B63" s="1473"/>
      <c r="C63" s="161" t="s">
        <v>512</v>
      </c>
      <c r="D63" s="1480"/>
      <c r="E63" s="1484"/>
      <c r="F63" s="1380"/>
      <c r="G63" s="1486"/>
      <c r="H63" s="1488"/>
      <c r="I63" s="1473"/>
      <c r="J63" s="1488"/>
      <c r="K63" s="1473"/>
      <c r="L63" s="1473"/>
    </row>
    <row r="64" spans="2:12" x14ac:dyDescent="0.25">
      <c r="B64" s="1472">
        <v>9</v>
      </c>
      <c r="C64" s="301" t="s">
        <v>419</v>
      </c>
      <c r="D64" s="301" t="s">
        <v>428</v>
      </c>
      <c r="E64" s="1483" t="s">
        <v>407</v>
      </c>
      <c r="F64" s="1483" t="s">
        <v>334</v>
      </c>
      <c r="G64" s="1485" t="s">
        <v>506</v>
      </c>
      <c r="H64" s="1487"/>
      <c r="I64" s="1472">
        <v>0</v>
      </c>
      <c r="J64" s="1487"/>
      <c r="K64" s="1472">
        <v>8</v>
      </c>
      <c r="L64" s="1472">
        <v>58</v>
      </c>
    </row>
    <row r="65" spans="2:12" ht="15.75" thickBot="1" x14ac:dyDescent="0.3">
      <c r="B65" s="1473"/>
      <c r="C65" s="161" t="s">
        <v>427</v>
      </c>
      <c r="D65" s="161" t="s">
        <v>426</v>
      </c>
      <c r="E65" s="1484"/>
      <c r="F65" s="1484"/>
      <c r="G65" s="1486"/>
      <c r="H65" s="1488"/>
      <c r="I65" s="1473"/>
      <c r="J65" s="1488"/>
      <c r="K65" s="1473"/>
      <c r="L65" s="1473"/>
    </row>
    <row r="66" spans="2:12" x14ac:dyDescent="0.25">
      <c r="B66" s="1472">
        <v>10</v>
      </c>
      <c r="C66" s="301" t="s">
        <v>419</v>
      </c>
      <c r="D66" s="301" t="s">
        <v>513</v>
      </c>
      <c r="E66" s="1483" t="s">
        <v>390</v>
      </c>
      <c r="F66" s="1378" t="s">
        <v>235</v>
      </c>
      <c r="G66" s="1485" t="s">
        <v>506</v>
      </c>
      <c r="H66" s="1487"/>
      <c r="I66" s="1472">
        <v>28</v>
      </c>
      <c r="J66" s="1487"/>
      <c r="K66" s="1491">
        <v>25</v>
      </c>
      <c r="L66" s="1491">
        <v>441</v>
      </c>
    </row>
    <row r="67" spans="2:12" ht="15.75" thickBot="1" x14ac:dyDescent="0.3">
      <c r="B67" s="1473"/>
      <c r="C67" s="161" t="s">
        <v>425</v>
      </c>
      <c r="D67" s="161" t="s">
        <v>843</v>
      </c>
      <c r="E67" s="1484"/>
      <c r="F67" s="1380"/>
      <c r="G67" s="1486"/>
      <c r="H67" s="1488"/>
      <c r="I67" s="1473"/>
      <c r="J67" s="1488"/>
      <c r="K67" s="1380"/>
      <c r="L67" s="1380"/>
    </row>
    <row r="68" spans="2:12" x14ac:dyDescent="0.25">
      <c r="B68" s="1472">
        <v>11</v>
      </c>
      <c r="C68" s="301" t="s">
        <v>409</v>
      </c>
      <c r="D68" s="301" t="s">
        <v>515</v>
      </c>
      <c r="E68" s="1483" t="s">
        <v>410</v>
      </c>
      <c r="F68" s="1378" t="s">
        <v>340</v>
      </c>
      <c r="G68" s="1485" t="s">
        <v>506</v>
      </c>
      <c r="H68" s="1487"/>
      <c r="I68" s="1489">
        <v>0</v>
      </c>
      <c r="J68" s="1487"/>
      <c r="K68" s="1472">
        <v>6</v>
      </c>
      <c r="L68" s="1472">
        <v>28</v>
      </c>
    </row>
    <row r="69" spans="2:12" ht="21" customHeight="1" thickBot="1" x14ac:dyDescent="0.3">
      <c r="B69" s="1473"/>
      <c r="C69" s="161" t="s">
        <v>514</v>
      </c>
      <c r="D69" s="161" t="s">
        <v>1253</v>
      </c>
      <c r="E69" s="1484"/>
      <c r="F69" s="1380"/>
      <c r="G69" s="1486"/>
      <c r="H69" s="1488"/>
      <c r="I69" s="1490"/>
      <c r="J69" s="1488"/>
      <c r="K69" s="1473"/>
      <c r="L69" s="1473"/>
    </row>
    <row r="70" spans="2:12" x14ac:dyDescent="0.25">
      <c r="B70" s="1472">
        <v>12</v>
      </c>
      <c r="C70" s="1479" t="s">
        <v>516</v>
      </c>
      <c r="D70" s="1481" t="s">
        <v>844</v>
      </c>
      <c r="E70" s="1483" t="s">
        <v>412</v>
      </c>
      <c r="F70" s="1483" t="s">
        <v>347</v>
      </c>
      <c r="G70" s="1485" t="s">
        <v>506</v>
      </c>
      <c r="H70" s="1487"/>
      <c r="I70" s="1489">
        <v>0</v>
      </c>
      <c r="J70" s="1487"/>
      <c r="K70" s="1472">
        <v>2</v>
      </c>
      <c r="L70" s="1472">
        <v>44</v>
      </c>
    </row>
    <row r="71" spans="2:12" ht="48" customHeight="1" thickBot="1" x14ac:dyDescent="0.3">
      <c r="B71" s="1473"/>
      <c r="C71" s="1480"/>
      <c r="D71" s="1482"/>
      <c r="E71" s="1484"/>
      <c r="F71" s="1484"/>
      <c r="G71" s="1486"/>
      <c r="H71" s="1488"/>
      <c r="I71" s="1490"/>
      <c r="J71" s="1488"/>
      <c r="K71" s="1473"/>
      <c r="L71" s="1473"/>
    </row>
    <row r="72" spans="2:12" ht="15.75" thickBot="1" x14ac:dyDescent="0.3">
      <c r="B72" s="199"/>
      <c r="C72" s="200"/>
      <c r="D72" s="200"/>
      <c r="E72" s="201"/>
      <c r="F72" s="302"/>
      <c r="G72" s="303" t="s">
        <v>517</v>
      </c>
      <c r="H72" s="304"/>
      <c r="I72" s="305">
        <f>SUM(I47:I71)</f>
        <v>78</v>
      </c>
      <c r="J72" s="304"/>
      <c r="K72" s="303">
        <f>SUM(K47:K71)</f>
        <v>147</v>
      </c>
      <c r="L72" s="306">
        <f>SUM(L47:L71)</f>
        <v>1205</v>
      </c>
    </row>
    <row r="73" spans="2:12" ht="15.75" thickBot="1" x14ac:dyDescent="0.3">
      <c r="B73" s="1474" t="s">
        <v>518</v>
      </c>
      <c r="C73" s="1475"/>
      <c r="D73" s="1475"/>
      <c r="E73" s="1475"/>
      <c r="F73" s="1475"/>
      <c r="G73" s="1475"/>
      <c r="H73" s="1475"/>
      <c r="I73" s="1475"/>
      <c r="J73" s="1475"/>
      <c r="K73" s="1475"/>
      <c r="L73" s="1476"/>
    </row>
    <row r="74" spans="2:12" ht="60.75" thickBot="1" x14ac:dyDescent="0.3">
      <c r="B74" s="275">
        <v>1</v>
      </c>
      <c r="C74" s="161" t="s">
        <v>1191</v>
      </c>
      <c r="D74" s="161" t="s">
        <v>839</v>
      </c>
      <c r="E74" s="202" t="s">
        <v>533</v>
      </c>
      <c r="F74" s="202" t="s">
        <v>1010</v>
      </c>
      <c r="G74" s="203" t="s">
        <v>519</v>
      </c>
      <c r="H74" s="204"/>
      <c r="I74" s="205">
        <v>6</v>
      </c>
      <c r="J74" s="204"/>
      <c r="K74" s="205">
        <v>0</v>
      </c>
      <c r="L74" s="205">
        <v>5</v>
      </c>
    </row>
    <row r="75" spans="2:12" x14ac:dyDescent="0.25">
      <c r="B75" s="46"/>
    </row>
    <row r="76" spans="2:12" x14ac:dyDescent="0.25">
      <c r="B76" s="1477" t="s">
        <v>1274</v>
      </c>
      <c r="C76" s="1478"/>
      <c r="D76" s="1478"/>
      <c r="E76" s="1478"/>
      <c r="F76" s="1478"/>
      <c r="G76" s="1478"/>
      <c r="H76" s="1478"/>
      <c r="I76" s="1478"/>
      <c r="J76" s="1478"/>
      <c r="K76" s="1478"/>
      <c r="L76" s="1478"/>
    </row>
    <row r="77" spans="2:12" x14ac:dyDescent="0.25">
      <c r="B77" s="1478"/>
      <c r="C77" s="1478"/>
      <c r="D77" s="1478"/>
      <c r="E77" s="1478"/>
      <c r="F77" s="1478"/>
      <c r="G77" s="1478"/>
      <c r="H77" s="1478"/>
      <c r="I77" s="1478"/>
      <c r="J77" s="1478"/>
      <c r="K77" s="1478"/>
      <c r="L77" s="1478"/>
    </row>
    <row r="78" spans="2:12" x14ac:dyDescent="0.25">
      <c r="B78" s="1478"/>
      <c r="C78" s="1478"/>
      <c r="D78" s="1478"/>
      <c r="E78" s="1478"/>
      <c r="F78" s="1478"/>
      <c r="G78" s="1478"/>
      <c r="H78" s="1478"/>
      <c r="I78" s="1478"/>
      <c r="J78" s="1478"/>
      <c r="K78" s="1478"/>
      <c r="L78" s="1478"/>
    </row>
    <row r="79" spans="2:12" x14ac:dyDescent="0.25">
      <c r="B79" s="1478"/>
      <c r="C79" s="1478"/>
      <c r="D79" s="1478"/>
      <c r="E79" s="1478"/>
      <c r="F79" s="1478"/>
      <c r="G79" s="1478"/>
      <c r="H79" s="1478"/>
      <c r="I79" s="1478"/>
      <c r="J79" s="1478"/>
      <c r="K79" s="1478"/>
      <c r="L79" s="1478"/>
    </row>
    <row r="80" spans="2:12" x14ac:dyDescent="0.25">
      <c r="B80" s="1478"/>
      <c r="C80" s="1478"/>
      <c r="D80" s="1478"/>
      <c r="E80" s="1478"/>
      <c r="F80" s="1478"/>
      <c r="G80" s="1478"/>
      <c r="H80" s="1478"/>
      <c r="I80" s="1478"/>
      <c r="J80" s="1478"/>
      <c r="K80" s="1478"/>
      <c r="L80" s="1478"/>
    </row>
    <row r="81" spans="2:12" x14ac:dyDescent="0.25">
      <c r="B81" s="1478"/>
      <c r="C81" s="1478"/>
      <c r="D81" s="1478"/>
      <c r="E81" s="1478"/>
      <c r="F81" s="1478"/>
      <c r="G81" s="1478"/>
      <c r="H81" s="1478"/>
      <c r="I81" s="1478"/>
      <c r="J81" s="1478"/>
      <c r="K81" s="1478"/>
      <c r="L81" s="1478"/>
    </row>
    <row r="82" spans="2:12" x14ac:dyDescent="0.25">
      <c r="B82" s="1478"/>
      <c r="C82" s="1478"/>
      <c r="D82" s="1478"/>
      <c r="E82" s="1478"/>
      <c r="F82" s="1478"/>
      <c r="G82" s="1478"/>
      <c r="H82" s="1478"/>
      <c r="I82" s="1478"/>
      <c r="J82" s="1478"/>
      <c r="K82" s="1478"/>
      <c r="L82" s="1478"/>
    </row>
  </sheetData>
  <mergeCells count="278">
    <mergeCell ref="A2:U2"/>
    <mergeCell ref="L39:L40"/>
    <mergeCell ref="L37:L38"/>
    <mergeCell ref="B39:B40"/>
    <mergeCell ref="C39:C40"/>
    <mergeCell ref="E39:E40"/>
    <mergeCell ref="F39:F40"/>
    <mergeCell ref="G39:G40"/>
    <mergeCell ref="H39:H40"/>
    <mergeCell ref="I39:I40"/>
    <mergeCell ref="J39:J40"/>
    <mergeCell ref="K39:K40"/>
    <mergeCell ref="C37:C38"/>
    <mergeCell ref="D37:D38"/>
    <mergeCell ref="B37:B38"/>
    <mergeCell ref="E37:E38"/>
    <mergeCell ref="F37:F38"/>
    <mergeCell ref="G37:G38"/>
    <mergeCell ref="H37:H38"/>
    <mergeCell ref="I37:I38"/>
    <mergeCell ref="J37:J38"/>
    <mergeCell ref="K37:K38"/>
    <mergeCell ref="J31:J32"/>
    <mergeCell ref="K31:K32"/>
    <mergeCell ref="B42:L42"/>
    <mergeCell ref="B43:L43"/>
    <mergeCell ref="B44:L44"/>
    <mergeCell ref="B45:L45"/>
    <mergeCell ref="B46:L46"/>
    <mergeCell ref="B35:B36"/>
    <mergeCell ref="E35:E36"/>
    <mergeCell ref="F35:F36"/>
    <mergeCell ref="G35:G36"/>
    <mergeCell ref="H35:H36"/>
    <mergeCell ref="I35:I36"/>
    <mergeCell ref="J35:J36"/>
    <mergeCell ref="K35:K36"/>
    <mergeCell ref="L35:L36"/>
    <mergeCell ref="L31:L32"/>
    <mergeCell ref="B33:B34"/>
    <mergeCell ref="C33:C34"/>
    <mergeCell ref="E33:E34"/>
    <mergeCell ref="F33:F34"/>
    <mergeCell ref="G33:G34"/>
    <mergeCell ref="H33:H34"/>
    <mergeCell ref="I33:I34"/>
    <mergeCell ref="B31:B32"/>
    <mergeCell ref="E31:E32"/>
    <mergeCell ref="F31:F32"/>
    <mergeCell ref="G31:G32"/>
    <mergeCell ref="H31:H32"/>
    <mergeCell ref="I31:I32"/>
    <mergeCell ref="J33:J34"/>
    <mergeCell ref="K33:K34"/>
    <mergeCell ref="L33:L34"/>
    <mergeCell ref="B29:B30"/>
    <mergeCell ref="E29:E30"/>
    <mergeCell ref="F29:F30"/>
    <mergeCell ref="G29:G30"/>
    <mergeCell ref="H29:H30"/>
    <mergeCell ref="I29:I30"/>
    <mergeCell ref="J29:J30"/>
    <mergeCell ref="K29:K30"/>
    <mergeCell ref="L29:L30"/>
    <mergeCell ref="L24:L25"/>
    <mergeCell ref="B26:B27"/>
    <mergeCell ref="E26:E27"/>
    <mergeCell ref="F26:F27"/>
    <mergeCell ref="G26:G27"/>
    <mergeCell ref="H26:H27"/>
    <mergeCell ref="I26:I27"/>
    <mergeCell ref="J26:J27"/>
    <mergeCell ref="K26:K27"/>
    <mergeCell ref="L26:L27"/>
    <mergeCell ref="B24:B25"/>
    <mergeCell ref="C24:C25"/>
    <mergeCell ref="E24:E25"/>
    <mergeCell ref="F24:F25"/>
    <mergeCell ref="G24:G25"/>
    <mergeCell ref="H24:H25"/>
    <mergeCell ref="I24:I25"/>
    <mergeCell ref="J24:J25"/>
    <mergeCell ref="K24:K25"/>
    <mergeCell ref="D24:D25"/>
    <mergeCell ref="J20:J21"/>
    <mergeCell ref="K20:K21"/>
    <mergeCell ref="L20:L21"/>
    <mergeCell ref="B22:B23"/>
    <mergeCell ref="E22:E23"/>
    <mergeCell ref="F22:F23"/>
    <mergeCell ref="G22:G23"/>
    <mergeCell ref="H22:H23"/>
    <mergeCell ref="I22:I23"/>
    <mergeCell ref="J22:J23"/>
    <mergeCell ref="B20:B21"/>
    <mergeCell ref="E20:E21"/>
    <mergeCell ref="F20:F21"/>
    <mergeCell ref="G20:G21"/>
    <mergeCell ref="H20:H21"/>
    <mergeCell ref="I20:I21"/>
    <mergeCell ref="K22:K23"/>
    <mergeCell ref="L22:L23"/>
    <mergeCell ref="C22:C23"/>
    <mergeCell ref="D22:D23"/>
    <mergeCell ref="L16:L17"/>
    <mergeCell ref="B18:B19"/>
    <mergeCell ref="E18:E19"/>
    <mergeCell ref="F18:F19"/>
    <mergeCell ref="G18:G19"/>
    <mergeCell ref="H18:H19"/>
    <mergeCell ref="I18:I19"/>
    <mergeCell ref="J18:J19"/>
    <mergeCell ref="K18:K19"/>
    <mergeCell ref="L18:L19"/>
    <mergeCell ref="B16:B17"/>
    <mergeCell ref="C16:C17"/>
    <mergeCell ref="E16:E17"/>
    <mergeCell ref="F16:F17"/>
    <mergeCell ref="G16:G17"/>
    <mergeCell ref="H16:H17"/>
    <mergeCell ref="I16:I17"/>
    <mergeCell ref="J16:J17"/>
    <mergeCell ref="K16:K17"/>
    <mergeCell ref="D16:D17"/>
    <mergeCell ref="B14:B15"/>
    <mergeCell ref="E14:E15"/>
    <mergeCell ref="F14:F15"/>
    <mergeCell ref="G14:G15"/>
    <mergeCell ref="H14:H15"/>
    <mergeCell ref="I14:I15"/>
    <mergeCell ref="J14:J15"/>
    <mergeCell ref="K14:K15"/>
    <mergeCell ref="L14:L15"/>
    <mergeCell ref="B10:G10"/>
    <mergeCell ref="B11:L11"/>
    <mergeCell ref="B12:B13"/>
    <mergeCell ref="C12:C13"/>
    <mergeCell ref="E12:E13"/>
    <mergeCell ref="F12:F13"/>
    <mergeCell ref="G12:G13"/>
    <mergeCell ref="H12:H13"/>
    <mergeCell ref="I12:I13"/>
    <mergeCell ref="J12:J13"/>
    <mergeCell ref="K12:K13"/>
    <mergeCell ref="L12:L13"/>
    <mergeCell ref="B3:L3"/>
    <mergeCell ref="C4:F4"/>
    <mergeCell ref="H4:I4"/>
    <mergeCell ref="J4:K4"/>
    <mergeCell ref="B5:B9"/>
    <mergeCell ref="C5:F5"/>
    <mergeCell ref="G5:G6"/>
    <mergeCell ref="C7:C9"/>
    <mergeCell ref="D7:D9"/>
    <mergeCell ref="E7:E9"/>
    <mergeCell ref="F7:F9"/>
    <mergeCell ref="L5:L6"/>
    <mergeCell ref="L47:L48"/>
    <mergeCell ref="B49:B50"/>
    <mergeCell ref="C49:C50"/>
    <mergeCell ref="D49:D50"/>
    <mergeCell ref="E49:E50"/>
    <mergeCell ref="F49:F50"/>
    <mergeCell ref="G49:G50"/>
    <mergeCell ref="H49:H50"/>
    <mergeCell ref="I49:I50"/>
    <mergeCell ref="J49:J50"/>
    <mergeCell ref="K49:K50"/>
    <mergeCell ref="L49:L50"/>
    <mergeCell ref="B47:B48"/>
    <mergeCell ref="C47:C48"/>
    <mergeCell ref="E47:E48"/>
    <mergeCell ref="F47:F48"/>
    <mergeCell ref="G47:G48"/>
    <mergeCell ref="H47:H48"/>
    <mergeCell ref="I47:I48"/>
    <mergeCell ref="J47:J48"/>
    <mergeCell ref="K47:K48"/>
    <mergeCell ref="K51:K53"/>
    <mergeCell ref="L51:L53"/>
    <mergeCell ref="B54:B55"/>
    <mergeCell ref="D54:D55"/>
    <mergeCell ref="E54:E55"/>
    <mergeCell ref="F54:F55"/>
    <mergeCell ref="G54:G55"/>
    <mergeCell ref="H54:H55"/>
    <mergeCell ref="I54:I55"/>
    <mergeCell ref="J54:J55"/>
    <mergeCell ref="K54:K55"/>
    <mergeCell ref="L54:L55"/>
    <mergeCell ref="B51:B53"/>
    <mergeCell ref="C51:C53"/>
    <mergeCell ref="D51:D53"/>
    <mergeCell ref="E51:E53"/>
    <mergeCell ref="F51:F53"/>
    <mergeCell ref="G51:G53"/>
    <mergeCell ref="H51:H53"/>
    <mergeCell ref="I51:I53"/>
    <mergeCell ref="J51:J53"/>
    <mergeCell ref="L56:L57"/>
    <mergeCell ref="B58:B59"/>
    <mergeCell ref="E58:E59"/>
    <mergeCell ref="F58:F59"/>
    <mergeCell ref="G58:G59"/>
    <mergeCell ref="H58:H59"/>
    <mergeCell ref="I58:I59"/>
    <mergeCell ref="J58:J59"/>
    <mergeCell ref="K58:K59"/>
    <mergeCell ref="L58:L59"/>
    <mergeCell ref="B56:B57"/>
    <mergeCell ref="C56:C57"/>
    <mergeCell ref="E56:E57"/>
    <mergeCell ref="F56:F57"/>
    <mergeCell ref="G56:G57"/>
    <mergeCell ref="H56:H57"/>
    <mergeCell ref="I56:I57"/>
    <mergeCell ref="J56:J57"/>
    <mergeCell ref="K56:K57"/>
    <mergeCell ref="L60:L61"/>
    <mergeCell ref="B62:B63"/>
    <mergeCell ref="D62:D63"/>
    <mergeCell ref="E62:E63"/>
    <mergeCell ref="F62:F63"/>
    <mergeCell ref="G62:G63"/>
    <mergeCell ref="H62:H63"/>
    <mergeCell ref="I62:I63"/>
    <mergeCell ref="J62:J63"/>
    <mergeCell ref="K62:K63"/>
    <mergeCell ref="L62:L63"/>
    <mergeCell ref="B60:B61"/>
    <mergeCell ref="C60:C61"/>
    <mergeCell ref="E60:E61"/>
    <mergeCell ref="F60:F61"/>
    <mergeCell ref="G60:G61"/>
    <mergeCell ref="H60:H61"/>
    <mergeCell ref="I60:I61"/>
    <mergeCell ref="J60:J61"/>
    <mergeCell ref="K60:K61"/>
    <mergeCell ref="B64:B65"/>
    <mergeCell ref="E64:E65"/>
    <mergeCell ref="F64:F65"/>
    <mergeCell ref="G64:G65"/>
    <mergeCell ref="H64:H65"/>
    <mergeCell ref="I64:I65"/>
    <mergeCell ref="J64:J65"/>
    <mergeCell ref="K64:K65"/>
    <mergeCell ref="L64:L65"/>
    <mergeCell ref="B66:B67"/>
    <mergeCell ref="E66:E67"/>
    <mergeCell ref="F66:F67"/>
    <mergeCell ref="G66:G67"/>
    <mergeCell ref="H66:H67"/>
    <mergeCell ref="I66:I67"/>
    <mergeCell ref="J66:J67"/>
    <mergeCell ref="K66:K67"/>
    <mergeCell ref="L66:L67"/>
    <mergeCell ref="B68:B69"/>
    <mergeCell ref="E68:E69"/>
    <mergeCell ref="F68:F69"/>
    <mergeCell ref="G68:G69"/>
    <mergeCell ref="H68:H69"/>
    <mergeCell ref="I68:I69"/>
    <mergeCell ref="J68:J69"/>
    <mergeCell ref="K68:K69"/>
    <mergeCell ref="L68:L69"/>
    <mergeCell ref="K70:K71"/>
    <mergeCell ref="L70:L71"/>
    <mergeCell ref="B73:L73"/>
    <mergeCell ref="B76:L82"/>
    <mergeCell ref="B70:B71"/>
    <mergeCell ref="C70:C71"/>
    <mergeCell ref="D70:D71"/>
    <mergeCell ref="E70:E71"/>
    <mergeCell ref="F70:F71"/>
    <mergeCell ref="G70:G71"/>
    <mergeCell ref="H70:H71"/>
    <mergeCell ref="I70:I71"/>
    <mergeCell ref="J70:J71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  <colBreaks count="1" manualBreakCount="1">
    <brk id="12" max="75" man="1"/>
  </col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B3:N23"/>
  <sheetViews>
    <sheetView topLeftCell="A7" zoomScaleNormal="100" workbookViewId="0">
      <selection activeCell="H41" sqref="H41"/>
    </sheetView>
  </sheetViews>
  <sheetFormatPr defaultRowHeight="15" x14ac:dyDescent="0.25"/>
  <cols>
    <col min="2" max="2" width="14.140625" customWidth="1"/>
    <col min="4" max="4" width="12.7109375" customWidth="1"/>
    <col min="7" max="7" width="12.42578125" customWidth="1"/>
    <col min="8" max="8" width="15" customWidth="1"/>
    <col min="9" max="9" width="13.42578125" customWidth="1"/>
    <col min="10" max="10" width="14.85546875" customWidth="1"/>
    <col min="11" max="11" width="17.28515625" customWidth="1"/>
    <col min="13" max="13" width="15.5703125" customWidth="1"/>
    <col min="14" max="14" width="17.7109375" customWidth="1"/>
  </cols>
  <sheetData>
    <row r="3" spans="2:14" ht="15.75" thickBot="1" x14ac:dyDescent="0.3"/>
    <row r="4" spans="2:14" ht="16.5" thickBot="1" x14ac:dyDescent="0.3">
      <c r="B4" s="1431" t="s">
        <v>571</v>
      </c>
      <c r="C4" s="1432"/>
      <c r="D4" s="1432"/>
      <c r="E4" s="1432"/>
      <c r="F4" s="1432"/>
      <c r="G4" s="1432"/>
      <c r="H4" s="1432"/>
      <c r="I4" s="1432"/>
      <c r="J4" s="1432"/>
      <c r="K4" s="1432"/>
      <c r="L4" s="1432"/>
      <c r="M4" s="1432"/>
      <c r="N4" s="1433"/>
    </row>
    <row r="5" spans="2:14" ht="15.75" thickBot="1" x14ac:dyDescent="0.3">
      <c r="B5" s="89">
        <v>1</v>
      </c>
      <c r="C5" s="90">
        <v>2</v>
      </c>
      <c r="D5" s="90">
        <v>3</v>
      </c>
      <c r="E5" s="1434">
        <v>4</v>
      </c>
      <c r="F5" s="1435"/>
      <c r="G5" s="90">
        <v>5</v>
      </c>
      <c r="H5" s="90">
        <v>6</v>
      </c>
      <c r="I5" s="90">
        <v>7</v>
      </c>
      <c r="J5" s="90">
        <v>8</v>
      </c>
      <c r="K5" s="90">
        <v>9</v>
      </c>
      <c r="L5" s="1434">
        <v>10</v>
      </c>
      <c r="M5" s="1435"/>
      <c r="N5" s="90">
        <v>11</v>
      </c>
    </row>
    <row r="6" spans="2:14" ht="181.5" customHeight="1" thickBot="1" x14ac:dyDescent="0.3">
      <c r="B6" s="1550" t="s">
        <v>720</v>
      </c>
      <c r="C6" s="1550" t="s">
        <v>614</v>
      </c>
      <c r="D6" s="1550" t="s">
        <v>721</v>
      </c>
      <c r="E6" s="1553" t="s">
        <v>572</v>
      </c>
      <c r="F6" s="1554"/>
      <c r="G6" s="1550" t="s">
        <v>615</v>
      </c>
      <c r="H6" s="1550" t="s">
        <v>616</v>
      </c>
      <c r="I6" s="1550" t="s">
        <v>573</v>
      </c>
      <c r="J6" s="1550" t="s">
        <v>102</v>
      </c>
      <c r="K6" s="1550" t="s">
        <v>722</v>
      </c>
      <c r="L6" s="1553" t="s">
        <v>574</v>
      </c>
      <c r="M6" s="1554"/>
      <c r="N6" s="1550" t="s">
        <v>575</v>
      </c>
    </row>
    <row r="7" spans="2:14" ht="27.75" customHeight="1" thickBot="1" x14ac:dyDescent="0.3">
      <c r="B7" s="1551"/>
      <c r="C7" s="1551"/>
      <c r="D7" s="1551"/>
      <c r="E7" s="90" t="s">
        <v>16</v>
      </c>
      <c r="F7" s="90" t="s">
        <v>17</v>
      </c>
      <c r="G7" s="1551"/>
      <c r="H7" s="1551"/>
      <c r="I7" s="1551"/>
      <c r="J7" s="1551"/>
      <c r="K7" s="1551"/>
      <c r="L7" s="90" t="s">
        <v>576</v>
      </c>
      <c r="M7" s="90" t="s">
        <v>577</v>
      </c>
      <c r="N7" s="1551"/>
    </row>
    <row r="8" spans="2:14" ht="207" customHeight="1" thickBot="1" x14ac:dyDescent="0.3">
      <c r="B8" s="1552"/>
      <c r="C8" s="1552"/>
      <c r="D8" s="1552"/>
      <c r="E8" s="90" t="s">
        <v>105</v>
      </c>
      <c r="F8" s="90" t="s">
        <v>106</v>
      </c>
      <c r="G8" s="1552"/>
      <c r="H8" s="1552"/>
      <c r="I8" s="1552"/>
      <c r="J8" s="1552"/>
      <c r="K8" s="1552"/>
      <c r="L8" s="90" t="s">
        <v>617</v>
      </c>
      <c r="M8" s="90" t="s">
        <v>618</v>
      </c>
      <c r="N8" s="1552"/>
    </row>
    <row r="9" spans="2:14" ht="45.75" customHeight="1" thickBot="1" x14ac:dyDescent="0.3">
      <c r="B9" s="95" t="s">
        <v>429</v>
      </c>
      <c r="C9" s="96" t="s">
        <v>429</v>
      </c>
      <c r="D9" s="96" t="s">
        <v>429</v>
      </c>
      <c r="E9" s="96" t="s">
        <v>429</v>
      </c>
      <c r="F9" s="96" t="s">
        <v>429</v>
      </c>
      <c r="G9" s="96" t="s">
        <v>429</v>
      </c>
      <c r="H9" s="96" t="s">
        <v>429</v>
      </c>
      <c r="I9" s="96" t="s">
        <v>429</v>
      </c>
      <c r="J9" s="96" t="s">
        <v>429</v>
      </c>
      <c r="K9" s="96" t="s">
        <v>429</v>
      </c>
      <c r="L9" s="96" t="s">
        <v>429</v>
      </c>
      <c r="M9" s="96" t="s">
        <v>429</v>
      </c>
      <c r="N9" s="96" t="s">
        <v>429</v>
      </c>
    </row>
    <row r="10" spans="2:14" ht="34.5" customHeight="1" thickBot="1" x14ac:dyDescent="0.3">
      <c r="B10" s="1558" t="s">
        <v>517</v>
      </c>
      <c r="C10" s="1559"/>
      <c r="D10" s="1560"/>
      <c r="E10" s="94" t="s">
        <v>429</v>
      </c>
      <c r="F10" s="94" t="s">
        <v>429</v>
      </c>
      <c r="G10" s="1561"/>
      <c r="H10" s="1562"/>
      <c r="I10" s="1562"/>
      <c r="J10" s="1562"/>
      <c r="K10" s="1562"/>
      <c r="L10" s="1562"/>
      <c r="M10" s="1562"/>
      <c r="N10" s="1562"/>
    </row>
    <row r="11" spans="2:14" ht="16.5" customHeight="1" x14ac:dyDescent="0.25">
      <c r="B11" s="74"/>
      <c r="C11" s="79"/>
      <c r="D11" s="77"/>
      <c r="E11" s="77"/>
      <c r="F11" s="77"/>
      <c r="G11" s="77"/>
      <c r="H11" s="77"/>
      <c r="I11" s="77"/>
      <c r="J11" s="77"/>
      <c r="K11" s="77"/>
      <c r="L11" s="77"/>
      <c r="M11" s="77"/>
      <c r="N11" s="77"/>
    </row>
    <row r="12" spans="2:14" ht="15" customHeight="1" x14ac:dyDescent="0.25">
      <c r="B12" s="74"/>
      <c r="C12" s="79"/>
      <c r="D12" s="77"/>
      <c r="E12" s="77"/>
      <c r="F12" s="77"/>
      <c r="G12" s="77"/>
      <c r="H12" s="77"/>
      <c r="I12" s="77"/>
      <c r="J12" s="77"/>
      <c r="K12" s="77"/>
      <c r="L12" s="77"/>
      <c r="M12" s="77"/>
      <c r="N12" s="77"/>
    </row>
    <row r="13" spans="2:14" ht="15" customHeight="1" x14ac:dyDescent="0.25">
      <c r="B13" s="1557" t="s">
        <v>593</v>
      </c>
      <c r="C13" s="924"/>
      <c r="D13" s="924"/>
      <c r="E13" s="924"/>
      <c r="F13" s="924"/>
      <c r="G13" s="924"/>
      <c r="H13" s="924"/>
      <c r="I13" s="924"/>
      <c r="J13" s="924"/>
      <c r="K13" s="924"/>
      <c r="L13" s="924"/>
      <c r="M13" s="924"/>
      <c r="N13" s="924"/>
    </row>
    <row r="14" spans="2:14" ht="15" customHeight="1" x14ac:dyDescent="0.25">
      <c r="B14" s="924"/>
      <c r="C14" s="924"/>
      <c r="D14" s="924"/>
      <c r="E14" s="924"/>
      <c r="F14" s="924"/>
      <c r="G14" s="924"/>
      <c r="H14" s="924"/>
      <c r="I14" s="924"/>
      <c r="J14" s="924"/>
      <c r="K14" s="924"/>
      <c r="L14" s="924"/>
      <c r="M14" s="924"/>
      <c r="N14" s="924"/>
    </row>
    <row r="15" spans="2:14" ht="15" customHeight="1" x14ac:dyDescent="0.25">
      <c r="B15" s="924"/>
      <c r="C15" s="924"/>
      <c r="D15" s="924"/>
      <c r="E15" s="924"/>
      <c r="F15" s="924"/>
      <c r="G15" s="924"/>
      <c r="H15" s="924"/>
      <c r="I15" s="924"/>
      <c r="J15" s="924"/>
      <c r="K15" s="924"/>
      <c r="L15" s="924"/>
      <c r="M15" s="924"/>
      <c r="N15" s="924"/>
    </row>
    <row r="16" spans="2:14" ht="15" customHeight="1" x14ac:dyDescent="0.25">
      <c r="B16" s="924"/>
      <c r="C16" s="924"/>
      <c r="D16" s="924"/>
      <c r="E16" s="924"/>
      <c r="F16" s="924"/>
      <c r="G16" s="924"/>
      <c r="H16" s="924"/>
      <c r="I16" s="924"/>
      <c r="J16" s="924"/>
      <c r="K16" s="924"/>
      <c r="L16" s="924"/>
      <c r="M16" s="924"/>
      <c r="N16" s="924"/>
    </row>
    <row r="17" spans="2:14" ht="15" customHeight="1" x14ac:dyDescent="0.25">
      <c r="B17" s="924"/>
      <c r="C17" s="924"/>
      <c r="D17" s="924"/>
      <c r="E17" s="924"/>
      <c r="F17" s="924"/>
      <c r="G17" s="924"/>
      <c r="H17" s="924"/>
      <c r="I17" s="924"/>
      <c r="J17" s="924"/>
      <c r="K17" s="924"/>
      <c r="L17" s="924"/>
      <c r="M17" s="924"/>
      <c r="N17" s="924"/>
    </row>
    <row r="18" spans="2:14" ht="15" customHeight="1" x14ac:dyDescent="0.25">
      <c r="B18" s="924"/>
      <c r="C18" s="924"/>
      <c r="D18" s="924"/>
      <c r="E18" s="924"/>
      <c r="F18" s="924"/>
      <c r="G18" s="924"/>
      <c r="H18" s="924"/>
      <c r="I18" s="924"/>
      <c r="J18" s="924"/>
      <c r="K18" s="924"/>
      <c r="L18" s="924"/>
      <c r="M18" s="924"/>
      <c r="N18" s="924"/>
    </row>
    <row r="19" spans="2:14" ht="39.75" customHeight="1" x14ac:dyDescent="0.25">
      <c r="B19" s="924"/>
      <c r="C19" s="924"/>
      <c r="D19" s="924"/>
      <c r="E19" s="924"/>
      <c r="F19" s="924"/>
      <c r="G19" s="924"/>
      <c r="H19" s="924"/>
      <c r="I19" s="924"/>
      <c r="J19" s="924"/>
      <c r="K19" s="924"/>
      <c r="L19" s="924"/>
      <c r="M19" s="924"/>
      <c r="N19" s="924"/>
    </row>
    <row r="20" spans="2:14" ht="15" customHeight="1" x14ac:dyDescent="0.25">
      <c r="B20" s="77"/>
      <c r="C20" s="77"/>
      <c r="D20" s="77"/>
      <c r="E20" s="77"/>
      <c r="F20" s="77"/>
      <c r="G20" s="77"/>
      <c r="H20" s="77"/>
      <c r="I20" s="77"/>
      <c r="J20" s="77"/>
      <c r="K20" s="77"/>
      <c r="L20" s="77"/>
      <c r="M20" s="77"/>
      <c r="N20" s="77"/>
    </row>
    <row r="21" spans="2:14" ht="15" customHeight="1" x14ac:dyDescent="0.25">
      <c r="B21" s="1555" t="s">
        <v>688</v>
      </c>
      <c r="C21" s="1556"/>
      <c r="D21" s="1556"/>
      <c r="E21" s="1556"/>
      <c r="F21" s="1556"/>
      <c r="G21" s="1556"/>
      <c r="H21" s="1556"/>
      <c r="I21" s="1556"/>
      <c r="J21" s="1556"/>
      <c r="K21" s="1556"/>
      <c r="L21" s="1556"/>
      <c r="M21" s="1556"/>
      <c r="N21" s="1556"/>
    </row>
    <row r="22" spans="2:14" ht="15" customHeight="1" x14ac:dyDescent="0.25">
      <c r="B22" s="1556"/>
      <c r="C22" s="1556"/>
      <c r="D22" s="1556"/>
      <c r="E22" s="1556"/>
      <c r="F22" s="1556"/>
      <c r="G22" s="1556"/>
      <c r="H22" s="1556"/>
      <c r="I22" s="1556"/>
      <c r="J22" s="1556"/>
      <c r="K22" s="1556"/>
      <c r="L22" s="1556"/>
      <c r="M22" s="1556"/>
      <c r="N22" s="1556"/>
    </row>
    <row r="23" spans="2:14" ht="15" customHeight="1" x14ac:dyDescent="0.25">
      <c r="B23" s="77"/>
      <c r="C23" s="77"/>
      <c r="D23" s="77"/>
      <c r="E23" s="77"/>
      <c r="F23" s="77"/>
      <c r="G23" s="77"/>
      <c r="H23" s="77"/>
      <c r="I23" s="77"/>
      <c r="J23" s="77"/>
      <c r="K23" s="77"/>
      <c r="L23" s="77"/>
      <c r="M23" s="77"/>
      <c r="N23" s="77"/>
    </row>
  </sheetData>
  <mergeCells count="18">
    <mergeCell ref="B21:N22"/>
    <mergeCell ref="B13:N19"/>
    <mergeCell ref="B10:D10"/>
    <mergeCell ref="G10:N10"/>
    <mergeCell ref="B4:N4"/>
    <mergeCell ref="E5:F5"/>
    <mergeCell ref="L5:M5"/>
    <mergeCell ref="B6:B8"/>
    <mergeCell ref="C6:C8"/>
    <mergeCell ref="D6:D8"/>
    <mergeCell ref="E6:F6"/>
    <mergeCell ref="G6:G8"/>
    <mergeCell ref="H6:H8"/>
    <mergeCell ref="I6:I8"/>
    <mergeCell ref="J6:J8"/>
    <mergeCell ref="K6:K8"/>
    <mergeCell ref="L6:M6"/>
    <mergeCell ref="N6:N8"/>
  </mergeCells>
  <pageMargins left="0.70866141732283472" right="0.70866141732283472" top="0.74803149606299213" bottom="0.74803149606299213" header="0.31496062992125984" footer="0.31496062992125984"/>
  <pageSetup paperSize="9" scale="64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B3:R19"/>
  <sheetViews>
    <sheetView topLeftCell="A7" zoomScaleNormal="100" workbookViewId="0">
      <selection activeCell="M26" sqref="M26"/>
    </sheetView>
  </sheetViews>
  <sheetFormatPr defaultRowHeight="15" x14ac:dyDescent="0.25"/>
  <cols>
    <col min="11" max="11" width="14.28515625" customWidth="1"/>
    <col min="12" max="12" width="25.28515625" customWidth="1"/>
  </cols>
  <sheetData>
    <row r="3" spans="2:18" ht="15.75" thickBot="1" x14ac:dyDescent="0.3"/>
    <row r="4" spans="2:18" ht="16.5" thickBot="1" x14ac:dyDescent="0.3">
      <c r="B4" s="1569" t="s">
        <v>578</v>
      </c>
      <c r="C4" s="1432"/>
      <c r="D4" s="1432"/>
      <c r="E4" s="1432"/>
      <c r="F4" s="1432"/>
      <c r="G4" s="1432"/>
      <c r="H4" s="1432"/>
      <c r="I4" s="1432"/>
      <c r="J4" s="1432"/>
      <c r="K4" s="1432"/>
      <c r="L4" s="1432"/>
      <c r="M4" s="1432"/>
      <c r="N4" s="1432"/>
      <c r="O4" s="1432"/>
      <c r="P4" s="1432"/>
      <c r="Q4" s="98"/>
    </row>
    <row r="5" spans="2:18" ht="29.25" customHeight="1" thickBot="1" x14ac:dyDescent="0.3">
      <c r="B5" s="89">
        <v>1</v>
      </c>
      <c r="C5" s="1434">
        <v>2</v>
      </c>
      <c r="D5" s="1570"/>
      <c r="E5" s="1435"/>
      <c r="F5" s="1434">
        <v>3</v>
      </c>
      <c r="G5" s="1570"/>
      <c r="H5" s="1570"/>
      <c r="I5" s="1435"/>
      <c r="J5" s="1434">
        <v>4</v>
      </c>
      <c r="K5" s="1435"/>
      <c r="L5" s="90">
        <v>5</v>
      </c>
      <c r="M5" s="90">
        <v>6</v>
      </c>
      <c r="N5" s="90">
        <v>7</v>
      </c>
      <c r="O5" s="90">
        <v>8</v>
      </c>
      <c r="P5" s="1434">
        <v>9</v>
      </c>
      <c r="Q5" s="1435"/>
    </row>
    <row r="6" spans="2:18" ht="409.5" customHeight="1" thickBot="1" x14ac:dyDescent="0.3">
      <c r="B6" s="1436" t="s">
        <v>2</v>
      </c>
      <c r="C6" s="1434" t="s">
        <v>418</v>
      </c>
      <c r="D6" s="1570"/>
      <c r="E6" s="1435"/>
      <c r="F6" s="1434" t="s">
        <v>579</v>
      </c>
      <c r="G6" s="1570"/>
      <c r="H6" s="1570"/>
      <c r="I6" s="1435"/>
      <c r="J6" s="1553" t="s">
        <v>601</v>
      </c>
      <c r="K6" s="1554"/>
      <c r="L6" s="1571" t="s">
        <v>600</v>
      </c>
      <c r="M6" s="1550" t="s">
        <v>433</v>
      </c>
      <c r="N6" s="1550" t="s">
        <v>580</v>
      </c>
      <c r="O6" s="1550" t="s">
        <v>435</v>
      </c>
      <c r="P6" s="1574" t="s">
        <v>581</v>
      </c>
      <c r="Q6" s="1575"/>
    </row>
    <row r="7" spans="2:18" ht="15.75" thickBot="1" x14ac:dyDescent="0.3">
      <c r="B7" s="1437"/>
      <c r="C7" s="1434" t="s">
        <v>415</v>
      </c>
      <c r="D7" s="1435"/>
      <c r="E7" s="91" t="s">
        <v>416</v>
      </c>
      <c r="F7" s="90" t="s">
        <v>103</v>
      </c>
      <c r="G7" s="1434" t="s">
        <v>104</v>
      </c>
      <c r="H7" s="1435"/>
      <c r="I7" s="90" t="s">
        <v>436</v>
      </c>
      <c r="J7" s="90" t="s">
        <v>16</v>
      </c>
      <c r="K7" s="90" t="s">
        <v>17</v>
      </c>
      <c r="L7" s="1572"/>
      <c r="M7" s="1551"/>
      <c r="N7" s="1551"/>
      <c r="O7" s="1551"/>
      <c r="P7" s="1576"/>
      <c r="Q7" s="1577"/>
    </row>
    <row r="8" spans="2:18" ht="167.25" customHeight="1" thickBot="1" x14ac:dyDescent="0.3">
      <c r="B8" s="1438"/>
      <c r="C8" s="1553" t="s">
        <v>464</v>
      </c>
      <c r="D8" s="1554"/>
      <c r="E8" s="100" t="s">
        <v>465</v>
      </c>
      <c r="F8" s="100" t="s">
        <v>582</v>
      </c>
      <c r="G8" s="1553" t="s">
        <v>583</v>
      </c>
      <c r="H8" s="1554"/>
      <c r="I8" s="100" t="s">
        <v>619</v>
      </c>
      <c r="J8" s="100" t="s">
        <v>584</v>
      </c>
      <c r="K8" s="100" t="s">
        <v>585</v>
      </c>
      <c r="L8" s="1573"/>
      <c r="M8" s="1552"/>
      <c r="N8" s="1552"/>
      <c r="O8" s="1552"/>
      <c r="P8" s="1578"/>
      <c r="Q8" s="1579"/>
    </row>
    <row r="9" spans="2:18" ht="58.5" customHeight="1" thickBot="1" x14ac:dyDescent="0.3">
      <c r="B9" s="1558" t="s">
        <v>586</v>
      </c>
      <c r="C9" s="1559"/>
      <c r="D9" s="1559"/>
      <c r="E9" s="1559"/>
      <c r="F9" s="1559"/>
      <c r="G9" s="1559"/>
      <c r="H9" s="1559"/>
      <c r="I9" s="1559"/>
      <c r="J9" s="1559"/>
      <c r="K9" s="1559"/>
      <c r="L9" s="1559"/>
      <c r="M9" s="1559"/>
      <c r="N9" s="1559"/>
      <c r="O9" s="1559"/>
      <c r="P9" s="1559"/>
      <c r="Q9" s="1560"/>
    </row>
    <row r="10" spans="2:18" ht="42" customHeight="1" thickBot="1" x14ac:dyDescent="0.3">
      <c r="B10" s="97" t="s">
        <v>429</v>
      </c>
      <c r="C10" s="83" t="s">
        <v>429</v>
      </c>
      <c r="D10" s="1563" t="s">
        <v>429</v>
      </c>
      <c r="E10" s="1564"/>
      <c r="F10" s="1563" t="s">
        <v>429</v>
      </c>
      <c r="G10" s="1564"/>
      <c r="H10" s="83" t="s">
        <v>429</v>
      </c>
      <c r="I10" s="83" t="s">
        <v>429</v>
      </c>
      <c r="J10" s="94" t="s">
        <v>429</v>
      </c>
      <c r="K10" s="94" t="s">
        <v>429</v>
      </c>
      <c r="L10" s="94" t="s">
        <v>429</v>
      </c>
      <c r="M10" s="94" t="s">
        <v>429</v>
      </c>
      <c r="N10" s="94" t="s">
        <v>429</v>
      </c>
      <c r="O10" s="94" t="s">
        <v>429</v>
      </c>
      <c r="P10" s="1565" t="s">
        <v>429</v>
      </c>
      <c r="Q10" s="1566"/>
    </row>
    <row r="11" spans="2:18" ht="16.5" thickBot="1" x14ac:dyDescent="0.3">
      <c r="B11" s="1567"/>
      <c r="C11" s="1567"/>
      <c r="D11" s="1567"/>
      <c r="E11" s="1567"/>
      <c r="F11" s="1567"/>
      <c r="G11" s="1567"/>
      <c r="H11" s="1567"/>
      <c r="I11" s="1567"/>
      <c r="J11" s="1567"/>
      <c r="K11" s="1568"/>
      <c r="L11" s="76" t="s">
        <v>482</v>
      </c>
      <c r="M11" s="94" t="s">
        <v>429</v>
      </c>
      <c r="N11" s="94" t="s">
        <v>429</v>
      </c>
      <c r="O11" s="94" t="s">
        <v>429</v>
      </c>
      <c r="P11" s="1565" t="s">
        <v>429</v>
      </c>
      <c r="Q11" s="1566"/>
    </row>
    <row r="12" spans="2:18" ht="15.75" x14ac:dyDescent="0.25">
      <c r="B12" s="75"/>
      <c r="C12" s="75"/>
      <c r="D12" s="75"/>
      <c r="E12" s="75"/>
      <c r="F12" s="75"/>
      <c r="G12" s="75"/>
      <c r="H12" s="75"/>
      <c r="I12" s="75"/>
      <c r="J12" s="75"/>
      <c r="K12" s="75"/>
      <c r="L12" s="75"/>
      <c r="M12" s="75"/>
      <c r="N12" s="75"/>
      <c r="O12" s="75"/>
      <c r="P12" s="75"/>
      <c r="Q12" s="75"/>
    </row>
    <row r="13" spans="2:18" ht="15.75" x14ac:dyDescent="0.25">
      <c r="B13" s="81"/>
      <c r="C13" s="82"/>
    </row>
    <row r="14" spans="2:18" ht="16.5" x14ac:dyDescent="0.25">
      <c r="B14" s="77"/>
      <c r="C14" s="78"/>
    </row>
    <row r="15" spans="2:18" ht="21.75" customHeight="1" x14ac:dyDescent="0.25">
      <c r="B15" s="1580" t="s">
        <v>620</v>
      </c>
      <c r="C15" s="924"/>
      <c r="D15" s="924"/>
      <c r="E15" s="924"/>
      <c r="F15" s="924"/>
      <c r="G15" s="924"/>
      <c r="H15" s="924"/>
      <c r="I15" s="924"/>
      <c r="J15" s="924"/>
      <c r="K15" s="924"/>
      <c r="L15" s="924"/>
      <c r="M15" s="924"/>
      <c r="N15" s="924"/>
      <c r="O15" s="924"/>
      <c r="P15" s="924"/>
      <c r="Q15" s="924"/>
      <c r="R15" s="79"/>
    </row>
    <row r="16" spans="2:18" x14ac:dyDescent="0.25">
      <c r="B16" s="924"/>
      <c r="C16" s="924"/>
      <c r="D16" s="924"/>
      <c r="E16" s="924"/>
      <c r="F16" s="924"/>
      <c r="G16" s="924"/>
      <c r="H16" s="924"/>
      <c r="I16" s="924"/>
      <c r="J16" s="924"/>
      <c r="K16" s="924"/>
      <c r="L16" s="924"/>
      <c r="M16" s="924"/>
      <c r="N16" s="924"/>
      <c r="O16" s="924"/>
      <c r="P16" s="924"/>
      <c r="Q16" s="924"/>
    </row>
    <row r="17" spans="2:17" x14ac:dyDescent="0.25">
      <c r="B17" s="924"/>
      <c r="C17" s="924"/>
      <c r="D17" s="924"/>
      <c r="E17" s="924"/>
      <c r="F17" s="924"/>
      <c r="G17" s="924"/>
      <c r="H17" s="924"/>
      <c r="I17" s="924"/>
      <c r="J17" s="924"/>
      <c r="K17" s="924"/>
      <c r="L17" s="924"/>
      <c r="M17" s="924"/>
      <c r="N17" s="924"/>
      <c r="O17" s="924"/>
      <c r="P17" s="924"/>
      <c r="Q17" s="924"/>
    </row>
    <row r="19" spans="2:17" ht="29.25" customHeight="1" x14ac:dyDescent="0.25">
      <c r="B19" s="682" t="s">
        <v>689</v>
      </c>
      <c r="C19" s="682"/>
      <c r="D19" s="682"/>
      <c r="E19" s="682"/>
      <c r="F19" s="682"/>
      <c r="G19" s="682"/>
      <c r="H19" s="682"/>
      <c r="I19" s="682"/>
      <c r="J19" s="682"/>
      <c r="K19" s="682"/>
      <c r="L19" s="682"/>
      <c r="M19" s="682"/>
      <c r="N19" s="682"/>
      <c r="O19" s="682"/>
      <c r="P19" s="682"/>
      <c r="Q19" s="682"/>
    </row>
  </sheetData>
  <mergeCells count="26">
    <mergeCell ref="B19:Q19"/>
    <mergeCell ref="B6:B8"/>
    <mergeCell ref="C6:E6"/>
    <mergeCell ref="F6:I6"/>
    <mergeCell ref="J6:K6"/>
    <mergeCell ref="L6:L8"/>
    <mergeCell ref="M6:M8"/>
    <mergeCell ref="N6:N8"/>
    <mergeCell ref="O6:O8"/>
    <mergeCell ref="P6:Q8"/>
    <mergeCell ref="C7:D7"/>
    <mergeCell ref="G7:H7"/>
    <mergeCell ref="C8:D8"/>
    <mergeCell ref="G8:H8"/>
    <mergeCell ref="B15:Q17"/>
    <mergeCell ref="B9:Q9"/>
    <mergeCell ref="B4:P4"/>
    <mergeCell ref="C5:E5"/>
    <mergeCell ref="F5:I5"/>
    <mergeCell ref="J5:K5"/>
    <mergeCell ref="P5:Q5"/>
    <mergeCell ref="D10:E10"/>
    <mergeCell ref="F10:G10"/>
    <mergeCell ref="P10:Q10"/>
    <mergeCell ref="B11:K11"/>
    <mergeCell ref="P11:Q11"/>
  </mergeCells>
  <pageMargins left="0.70866141732283472" right="0.70866141732283472" top="0.74803149606299213" bottom="0.74803149606299213" header="0.31496062992125984" footer="0.31496062992125984"/>
  <pageSetup paperSize="9" scale="5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7CEEE5-A14D-4D08-92F3-02C88F384940}">
  <dimension ref="B2:R153"/>
  <sheetViews>
    <sheetView zoomScaleNormal="100" workbookViewId="0">
      <selection activeCell="S3" sqref="S3"/>
    </sheetView>
  </sheetViews>
  <sheetFormatPr defaultRowHeight="15" x14ac:dyDescent="0.25"/>
  <cols>
    <col min="3" max="3" width="15.7109375" customWidth="1"/>
    <col min="5" max="5" width="25.140625" customWidth="1"/>
    <col min="6" max="6" width="11.7109375" customWidth="1"/>
    <col min="8" max="8" width="15.42578125" customWidth="1"/>
    <col min="9" max="9" width="36.7109375" customWidth="1"/>
    <col min="10" max="10" width="18.5703125" customWidth="1"/>
    <col min="11" max="11" width="10.7109375" customWidth="1"/>
    <col min="12" max="12" width="11.140625" customWidth="1"/>
    <col min="13" max="13" width="13.42578125" customWidth="1"/>
    <col min="15" max="15" width="13.28515625" customWidth="1"/>
    <col min="16" max="16" width="11.7109375" customWidth="1"/>
  </cols>
  <sheetData>
    <row r="2" spans="2:18" ht="20.25" x14ac:dyDescent="0.25">
      <c r="B2" s="256"/>
      <c r="C2" s="570" t="s">
        <v>1241</v>
      </c>
      <c r="D2" s="571"/>
      <c r="E2" s="571"/>
      <c r="F2" s="571"/>
      <c r="G2" s="571"/>
      <c r="H2" s="571"/>
      <c r="I2" s="571"/>
      <c r="J2" s="571"/>
      <c r="K2" s="571"/>
      <c r="L2" s="571"/>
      <c r="M2" s="571"/>
      <c r="N2" s="571"/>
      <c r="O2" s="571"/>
      <c r="P2" s="571"/>
      <c r="Q2" s="571"/>
      <c r="R2" s="572"/>
    </row>
    <row r="3" spans="2:18" ht="15.75" x14ac:dyDescent="0.25">
      <c r="B3" s="256"/>
      <c r="C3" s="512">
        <v>1</v>
      </c>
      <c r="D3" s="573">
        <v>2</v>
      </c>
      <c r="E3" s="574"/>
      <c r="F3" s="511">
        <v>3</v>
      </c>
      <c r="G3" s="575">
        <v>4</v>
      </c>
      <c r="H3" s="575"/>
      <c r="I3" s="512">
        <v>5</v>
      </c>
      <c r="J3" s="512">
        <v>6</v>
      </c>
      <c r="K3" s="512">
        <v>7</v>
      </c>
      <c r="L3" s="512">
        <v>8</v>
      </c>
      <c r="M3" s="512">
        <v>9</v>
      </c>
      <c r="N3" s="512">
        <v>10</v>
      </c>
      <c r="O3" s="512">
        <v>11</v>
      </c>
      <c r="P3" s="512">
        <v>12</v>
      </c>
      <c r="Q3" s="575">
        <v>13</v>
      </c>
      <c r="R3" s="575"/>
    </row>
    <row r="4" spans="2:18" ht="80.25" customHeight="1" x14ac:dyDescent="0.25">
      <c r="B4" s="256"/>
      <c r="C4" s="576" t="s">
        <v>690</v>
      </c>
      <c r="D4" s="579" t="s">
        <v>691</v>
      </c>
      <c r="E4" s="580"/>
      <c r="F4" s="576" t="s">
        <v>692</v>
      </c>
      <c r="G4" s="585" t="s">
        <v>693</v>
      </c>
      <c r="H4" s="585"/>
      <c r="I4" s="576" t="s">
        <v>694</v>
      </c>
      <c r="J4" s="576" t="s">
        <v>695</v>
      </c>
      <c r="K4" s="576" t="s">
        <v>696</v>
      </c>
      <c r="L4" s="576" t="s">
        <v>697</v>
      </c>
      <c r="M4" s="576" t="s">
        <v>698</v>
      </c>
      <c r="N4" s="576" t="s">
        <v>626</v>
      </c>
      <c r="O4" s="576" t="s">
        <v>102</v>
      </c>
      <c r="P4" s="576" t="s">
        <v>699</v>
      </c>
      <c r="Q4" s="586" t="s">
        <v>673</v>
      </c>
      <c r="R4" s="586"/>
    </row>
    <row r="5" spans="2:18" ht="15.75" x14ac:dyDescent="0.25">
      <c r="B5" s="256"/>
      <c r="C5" s="577"/>
      <c r="D5" s="581"/>
      <c r="E5" s="582"/>
      <c r="F5" s="577"/>
      <c r="G5" s="115" t="s">
        <v>16</v>
      </c>
      <c r="H5" s="115" t="s">
        <v>17</v>
      </c>
      <c r="I5" s="577"/>
      <c r="J5" s="577"/>
      <c r="K5" s="577"/>
      <c r="L5" s="577"/>
      <c r="M5" s="577"/>
      <c r="N5" s="577"/>
      <c r="O5" s="577"/>
      <c r="P5" s="577"/>
      <c r="Q5" s="512" t="s">
        <v>591</v>
      </c>
      <c r="R5" s="512" t="s">
        <v>592</v>
      </c>
    </row>
    <row r="6" spans="2:18" ht="54" customHeight="1" x14ac:dyDescent="0.25">
      <c r="B6" s="256"/>
      <c r="C6" s="578"/>
      <c r="D6" s="583"/>
      <c r="E6" s="584"/>
      <c r="F6" s="578"/>
      <c r="G6" s="118" t="s">
        <v>105</v>
      </c>
      <c r="H6" s="118" t="s">
        <v>106</v>
      </c>
      <c r="I6" s="578"/>
      <c r="J6" s="578"/>
      <c r="K6" s="578"/>
      <c r="L6" s="578"/>
      <c r="M6" s="578"/>
      <c r="N6" s="578"/>
      <c r="O6" s="578"/>
      <c r="P6" s="578"/>
      <c r="Q6" s="119" t="s">
        <v>627</v>
      </c>
      <c r="R6" s="119" t="s">
        <v>628</v>
      </c>
    </row>
    <row r="7" spans="2:18" ht="15.75" x14ac:dyDescent="0.25">
      <c r="B7" s="256"/>
      <c r="C7" s="587" t="s">
        <v>729</v>
      </c>
      <c r="D7" s="590" t="s">
        <v>726</v>
      </c>
      <c r="E7" s="591"/>
      <c r="F7" s="596" t="s">
        <v>983</v>
      </c>
      <c r="G7" s="599">
        <v>1</v>
      </c>
      <c r="H7" s="353"/>
      <c r="I7" s="600" t="s">
        <v>725</v>
      </c>
      <c r="J7" s="603" t="s">
        <v>1006</v>
      </c>
      <c r="K7" s="603" t="s">
        <v>1007</v>
      </c>
      <c r="L7" s="605" t="s">
        <v>112</v>
      </c>
      <c r="M7" s="600" t="s">
        <v>113</v>
      </c>
      <c r="N7" s="621">
        <v>366</v>
      </c>
      <c r="O7" s="623">
        <v>24</v>
      </c>
      <c r="P7" s="623" t="s">
        <v>108</v>
      </c>
      <c r="Q7" s="621" t="s">
        <v>632</v>
      </c>
      <c r="R7" s="621" t="s">
        <v>621</v>
      </c>
    </row>
    <row r="8" spans="2:18" ht="15.75" x14ac:dyDescent="0.25">
      <c r="B8" s="256"/>
      <c r="C8" s="588"/>
      <c r="D8" s="592"/>
      <c r="E8" s="593"/>
      <c r="F8" s="597"/>
      <c r="G8" s="599"/>
      <c r="H8" s="354"/>
      <c r="I8" s="601"/>
      <c r="J8" s="604"/>
      <c r="K8" s="604"/>
      <c r="L8" s="606"/>
      <c r="M8" s="601"/>
      <c r="N8" s="622"/>
      <c r="O8" s="624"/>
      <c r="P8" s="624"/>
      <c r="Q8" s="622"/>
      <c r="R8" s="622"/>
    </row>
    <row r="9" spans="2:18" ht="15.75" x14ac:dyDescent="0.25">
      <c r="B9" s="256"/>
      <c r="C9" s="588"/>
      <c r="D9" s="592"/>
      <c r="E9" s="593"/>
      <c r="F9" s="597"/>
      <c r="G9" s="521"/>
      <c r="H9" s="510">
        <v>1</v>
      </c>
      <c r="I9" s="601"/>
      <c r="J9" s="137" t="s">
        <v>114</v>
      </c>
      <c r="K9" s="137" t="s">
        <v>541</v>
      </c>
      <c r="L9" s="606"/>
      <c r="M9" s="601"/>
      <c r="N9" s="520">
        <v>366</v>
      </c>
      <c r="O9" s="117">
        <v>24</v>
      </c>
      <c r="P9" s="491" t="s">
        <v>108</v>
      </c>
      <c r="Q9" s="521" t="s">
        <v>632</v>
      </c>
      <c r="R9" s="521" t="s">
        <v>621</v>
      </c>
    </row>
    <row r="10" spans="2:18" ht="31.5" x14ac:dyDescent="0.25">
      <c r="B10" s="256"/>
      <c r="C10" s="588"/>
      <c r="D10" s="592"/>
      <c r="E10" s="593"/>
      <c r="F10" s="597"/>
      <c r="G10" s="52"/>
      <c r="H10" s="117">
        <v>1</v>
      </c>
      <c r="I10" s="601"/>
      <c r="J10" s="51" t="s">
        <v>115</v>
      </c>
      <c r="K10" s="51" t="s">
        <v>542</v>
      </c>
      <c r="L10" s="606"/>
      <c r="M10" s="601"/>
      <c r="N10" s="520">
        <v>366</v>
      </c>
      <c r="O10" s="117">
        <v>12</v>
      </c>
      <c r="P10" s="491" t="s">
        <v>1217</v>
      </c>
      <c r="Q10" s="521" t="s">
        <v>632</v>
      </c>
      <c r="R10" s="521" t="s">
        <v>621</v>
      </c>
    </row>
    <row r="11" spans="2:18" ht="60.75" customHeight="1" x14ac:dyDescent="0.25">
      <c r="B11" s="256"/>
      <c r="C11" s="588"/>
      <c r="D11" s="592"/>
      <c r="E11" s="593"/>
      <c r="F11" s="598"/>
      <c r="G11" s="52"/>
      <c r="H11" s="117">
        <v>1</v>
      </c>
      <c r="I11" s="602"/>
      <c r="J11" s="51" t="s">
        <v>116</v>
      </c>
      <c r="K11" s="51" t="s">
        <v>543</v>
      </c>
      <c r="L11" s="116" t="s">
        <v>117</v>
      </c>
      <c r="M11" s="117" t="s">
        <v>118</v>
      </c>
      <c r="N11" s="520">
        <v>366</v>
      </c>
      <c r="O11" s="117">
        <v>24</v>
      </c>
      <c r="P11" s="491" t="s">
        <v>108</v>
      </c>
      <c r="Q11" s="521" t="s">
        <v>632</v>
      </c>
      <c r="R11" s="521" t="s">
        <v>621</v>
      </c>
    </row>
    <row r="12" spans="2:18" ht="15.75" x14ac:dyDescent="0.25">
      <c r="B12" s="256"/>
      <c r="C12" s="588"/>
      <c r="D12" s="592"/>
      <c r="E12" s="593"/>
      <c r="F12" s="596" t="s">
        <v>983</v>
      </c>
      <c r="G12" s="491">
        <v>1</v>
      </c>
      <c r="H12" s="491" t="s">
        <v>157</v>
      </c>
      <c r="I12" s="625" t="s">
        <v>158</v>
      </c>
      <c r="J12" s="50" t="s">
        <v>159</v>
      </c>
      <c r="K12" s="50" t="s">
        <v>731</v>
      </c>
      <c r="L12" s="626" t="s">
        <v>160</v>
      </c>
      <c r="M12" s="625" t="s">
        <v>161</v>
      </c>
      <c r="N12" s="520">
        <v>366</v>
      </c>
      <c r="O12" s="491">
        <v>24</v>
      </c>
      <c r="P12" s="491" t="s">
        <v>108</v>
      </c>
      <c r="Q12" s="521" t="s">
        <v>632</v>
      </c>
      <c r="R12" s="521" t="s">
        <v>621</v>
      </c>
    </row>
    <row r="13" spans="2:18" ht="181.5" customHeight="1" x14ac:dyDescent="0.25">
      <c r="B13" s="256"/>
      <c r="C13" s="588"/>
      <c r="D13" s="592"/>
      <c r="E13" s="593"/>
      <c r="F13" s="597"/>
      <c r="G13" s="491"/>
      <c r="H13" s="491">
        <v>1</v>
      </c>
      <c r="I13" s="625"/>
      <c r="J13" s="50" t="s">
        <v>162</v>
      </c>
      <c r="K13" s="50" t="s">
        <v>732</v>
      </c>
      <c r="L13" s="626"/>
      <c r="M13" s="625"/>
      <c r="N13" s="520">
        <v>366</v>
      </c>
      <c r="O13" s="491">
        <v>24</v>
      </c>
      <c r="P13" s="491" t="s">
        <v>108</v>
      </c>
      <c r="Q13" s="521" t="s">
        <v>632</v>
      </c>
      <c r="R13" s="521" t="s">
        <v>621</v>
      </c>
    </row>
    <row r="14" spans="2:18" ht="15.75" x14ac:dyDescent="0.25">
      <c r="B14" s="256"/>
      <c r="C14" s="588"/>
      <c r="D14" s="592"/>
      <c r="E14" s="593"/>
      <c r="F14" s="597"/>
      <c r="G14" s="351">
        <v>1</v>
      </c>
      <c r="H14" s="351"/>
      <c r="I14" s="596" t="s">
        <v>163</v>
      </c>
      <c r="J14" s="352" t="s">
        <v>164</v>
      </c>
      <c r="K14" s="352" t="s">
        <v>733</v>
      </c>
      <c r="L14" s="627" t="s">
        <v>165</v>
      </c>
      <c r="M14" s="596" t="s">
        <v>166</v>
      </c>
      <c r="N14" s="565">
        <v>366</v>
      </c>
      <c r="O14" s="351">
        <v>24</v>
      </c>
      <c r="P14" s="351" t="s">
        <v>108</v>
      </c>
      <c r="Q14" s="565" t="s">
        <v>632</v>
      </c>
      <c r="R14" s="565" t="s">
        <v>621</v>
      </c>
    </row>
    <row r="15" spans="2:18" ht="92.25" customHeight="1" x14ac:dyDescent="0.25">
      <c r="B15" s="256"/>
      <c r="C15" s="588"/>
      <c r="D15" s="592"/>
      <c r="E15" s="593"/>
      <c r="F15" s="597"/>
      <c r="G15" s="491"/>
      <c r="H15" s="491">
        <v>1</v>
      </c>
      <c r="I15" s="597"/>
      <c r="J15" s="50" t="s">
        <v>167</v>
      </c>
      <c r="K15" s="50" t="s">
        <v>734</v>
      </c>
      <c r="L15" s="628"/>
      <c r="M15" s="597"/>
      <c r="N15" s="520">
        <v>366</v>
      </c>
      <c r="O15" s="491">
        <v>24</v>
      </c>
      <c r="P15" s="491" t="s">
        <v>108</v>
      </c>
      <c r="Q15" s="521" t="s">
        <v>632</v>
      </c>
      <c r="R15" s="521" t="s">
        <v>621</v>
      </c>
    </row>
    <row r="16" spans="2:18" ht="75" customHeight="1" x14ac:dyDescent="0.25">
      <c r="B16" s="256"/>
      <c r="C16" s="588"/>
      <c r="D16" s="592"/>
      <c r="E16" s="593"/>
      <c r="F16" s="597"/>
      <c r="G16" s="351">
        <v>1</v>
      </c>
      <c r="H16" s="351"/>
      <c r="I16" s="491" t="s">
        <v>168</v>
      </c>
      <c r="J16" s="352" t="s">
        <v>169</v>
      </c>
      <c r="K16" s="352" t="s">
        <v>735</v>
      </c>
      <c r="L16" s="508" t="s">
        <v>170</v>
      </c>
      <c r="M16" s="491" t="s">
        <v>171</v>
      </c>
      <c r="N16" s="565">
        <v>366</v>
      </c>
      <c r="O16" s="351">
        <v>24</v>
      </c>
      <c r="P16" s="351" t="s">
        <v>108</v>
      </c>
      <c r="Q16" s="565" t="s">
        <v>632</v>
      </c>
      <c r="R16" s="565" t="s">
        <v>621</v>
      </c>
    </row>
    <row r="17" spans="2:18" ht="63" customHeight="1" x14ac:dyDescent="0.25">
      <c r="B17" s="256"/>
      <c r="C17" s="588"/>
      <c r="D17" s="592"/>
      <c r="E17" s="593"/>
      <c r="F17" s="597"/>
      <c r="G17" s="625"/>
      <c r="H17" s="491">
        <v>1</v>
      </c>
      <c r="I17" s="491" t="s">
        <v>1924</v>
      </c>
      <c r="J17" s="50" t="s">
        <v>172</v>
      </c>
      <c r="K17" s="50" t="s">
        <v>736</v>
      </c>
      <c r="L17" s="508" t="s">
        <v>173</v>
      </c>
      <c r="M17" s="491" t="s">
        <v>1925</v>
      </c>
      <c r="N17" s="520">
        <v>366</v>
      </c>
      <c r="O17" s="491">
        <v>24</v>
      </c>
      <c r="P17" s="491" t="s">
        <v>108</v>
      </c>
      <c r="Q17" s="521" t="s">
        <v>632</v>
      </c>
      <c r="R17" s="521" t="s">
        <v>621</v>
      </c>
    </row>
    <row r="18" spans="2:18" ht="63" x14ac:dyDescent="0.25">
      <c r="B18" s="256"/>
      <c r="C18" s="588"/>
      <c r="D18" s="592"/>
      <c r="E18" s="593"/>
      <c r="F18" s="597"/>
      <c r="G18" s="625"/>
      <c r="H18" s="491">
        <v>1</v>
      </c>
      <c r="I18" s="491" t="s">
        <v>1926</v>
      </c>
      <c r="J18" s="50" t="s">
        <v>174</v>
      </c>
      <c r="K18" s="50" t="s">
        <v>737</v>
      </c>
      <c r="L18" s="508" t="s">
        <v>175</v>
      </c>
      <c r="M18" s="491" t="s">
        <v>1927</v>
      </c>
      <c r="N18" s="520">
        <v>366</v>
      </c>
      <c r="O18" s="491">
        <v>24</v>
      </c>
      <c r="P18" s="491" t="s">
        <v>108</v>
      </c>
      <c r="Q18" s="521" t="s">
        <v>632</v>
      </c>
      <c r="R18" s="521" t="s">
        <v>621</v>
      </c>
    </row>
    <row r="19" spans="2:18" ht="31.5" x14ac:dyDescent="0.25">
      <c r="B19" s="256"/>
      <c r="C19" s="588"/>
      <c r="D19" s="592"/>
      <c r="E19" s="593"/>
      <c r="F19" s="598"/>
      <c r="G19" s="625"/>
      <c r="H19" s="491">
        <v>1</v>
      </c>
      <c r="I19" s="491" t="s">
        <v>176</v>
      </c>
      <c r="J19" s="50" t="s">
        <v>177</v>
      </c>
      <c r="K19" s="50" t="s">
        <v>738</v>
      </c>
      <c r="L19" s="508" t="s">
        <v>178</v>
      </c>
      <c r="M19" s="491" t="s">
        <v>1928</v>
      </c>
      <c r="N19" s="520">
        <v>366</v>
      </c>
      <c r="O19" s="491">
        <v>24</v>
      </c>
      <c r="P19" s="491" t="s">
        <v>108</v>
      </c>
      <c r="Q19" s="521" t="s">
        <v>632</v>
      </c>
      <c r="R19" s="521" t="s">
        <v>621</v>
      </c>
    </row>
    <row r="20" spans="2:18" ht="94.5" x14ac:dyDescent="0.25">
      <c r="B20" s="256"/>
      <c r="C20" s="588"/>
      <c r="D20" s="592"/>
      <c r="E20" s="593"/>
      <c r="F20" s="596" t="s">
        <v>983</v>
      </c>
      <c r="G20" s="491">
        <v>1</v>
      </c>
      <c r="H20" s="491"/>
      <c r="I20" s="491" t="s">
        <v>220</v>
      </c>
      <c r="J20" s="50" t="s">
        <v>221</v>
      </c>
      <c r="K20" s="50" t="s">
        <v>739</v>
      </c>
      <c r="L20" s="627" t="s">
        <v>222</v>
      </c>
      <c r="M20" s="596" t="s">
        <v>223</v>
      </c>
      <c r="N20" s="520">
        <v>366</v>
      </c>
      <c r="O20" s="491">
        <v>24</v>
      </c>
      <c r="P20" s="491" t="s">
        <v>108</v>
      </c>
      <c r="Q20" s="521" t="s">
        <v>632</v>
      </c>
      <c r="R20" s="521" t="s">
        <v>621</v>
      </c>
    </row>
    <row r="21" spans="2:18" x14ac:dyDescent="0.25">
      <c r="B21" s="256"/>
      <c r="C21" s="588"/>
      <c r="D21" s="592"/>
      <c r="E21" s="593"/>
      <c r="F21" s="597"/>
      <c r="G21" s="596"/>
      <c r="H21" s="596">
        <v>1</v>
      </c>
      <c r="I21" s="596" t="s">
        <v>224</v>
      </c>
      <c r="J21" s="630" t="s">
        <v>225</v>
      </c>
      <c r="K21" s="630" t="s">
        <v>740</v>
      </c>
      <c r="L21" s="628"/>
      <c r="M21" s="597"/>
      <c r="N21" s="632">
        <v>366</v>
      </c>
      <c r="O21" s="596">
        <v>24</v>
      </c>
      <c r="P21" s="596" t="s">
        <v>108</v>
      </c>
      <c r="Q21" s="610" t="s">
        <v>632</v>
      </c>
      <c r="R21" s="610" t="s">
        <v>621</v>
      </c>
    </row>
    <row r="22" spans="2:18" x14ac:dyDescent="0.25">
      <c r="B22" s="256"/>
      <c r="C22" s="588"/>
      <c r="D22" s="592"/>
      <c r="E22" s="593"/>
      <c r="F22" s="597"/>
      <c r="G22" s="598"/>
      <c r="H22" s="598"/>
      <c r="I22" s="598"/>
      <c r="J22" s="631"/>
      <c r="K22" s="631"/>
      <c r="L22" s="629"/>
      <c r="M22" s="598"/>
      <c r="N22" s="633"/>
      <c r="O22" s="598"/>
      <c r="P22" s="598"/>
      <c r="Q22" s="613"/>
      <c r="R22" s="613"/>
    </row>
    <row r="23" spans="2:18" ht="124.5" customHeight="1" x14ac:dyDescent="0.25">
      <c r="B23" s="256"/>
      <c r="C23" s="588"/>
      <c r="D23" s="592"/>
      <c r="E23" s="593"/>
      <c r="F23" s="597"/>
      <c r="G23" s="491"/>
      <c r="H23" s="491">
        <v>1</v>
      </c>
      <c r="I23" s="491" t="s">
        <v>724</v>
      </c>
      <c r="J23" s="50" t="s">
        <v>226</v>
      </c>
      <c r="K23" s="50" t="s">
        <v>741</v>
      </c>
      <c r="L23" s="50" t="s">
        <v>227</v>
      </c>
      <c r="M23" s="491" t="s">
        <v>228</v>
      </c>
      <c r="N23" s="520">
        <v>366</v>
      </c>
      <c r="O23" s="491">
        <v>24</v>
      </c>
      <c r="P23" s="491" t="s">
        <v>108</v>
      </c>
      <c r="Q23" s="521" t="s">
        <v>632</v>
      </c>
      <c r="R23" s="521" t="s">
        <v>621</v>
      </c>
    </row>
    <row r="24" spans="2:18" ht="109.5" customHeight="1" x14ac:dyDescent="0.25">
      <c r="B24" s="256"/>
      <c r="C24" s="588"/>
      <c r="D24" s="592"/>
      <c r="E24" s="593"/>
      <c r="F24" s="598"/>
      <c r="G24" s="490"/>
      <c r="H24" s="490">
        <v>1</v>
      </c>
      <c r="I24" s="491" t="s">
        <v>229</v>
      </c>
      <c r="J24" s="50" t="s">
        <v>230</v>
      </c>
      <c r="K24" s="50" t="s">
        <v>742</v>
      </c>
      <c r="L24" s="508" t="s">
        <v>231</v>
      </c>
      <c r="M24" s="491" t="s">
        <v>232</v>
      </c>
      <c r="N24" s="520">
        <v>366</v>
      </c>
      <c r="O24" s="491">
        <v>24</v>
      </c>
      <c r="P24" s="491" t="s">
        <v>108</v>
      </c>
      <c r="Q24" s="521" t="s">
        <v>632</v>
      </c>
      <c r="R24" s="521" t="s">
        <v>621</v>
      </c>
    </row>
    <row r="25" spans="2:18" ht="15.75" x14ac:dyDescent="0.25">
      <c r="B25" s="256"/>
      <c r="C25" s="588"/>
      <c r="D25" s="592"/>
      <c r="E25" s="593"/>
      <c r="F25" s="618" t="s">
        <v>983</v>
      </c>
      <c r="G25" s="493"/>
      <c r="H25" s="493">
        <v>1</v>
      </c>
      <c r="I25" s="607" t="s">
        <v>233</v>
      </c>
      <c r="J25" s="516" t="s">
        <v>238</v>
      </c>
      <c r="K25" s="516" t="s">
        <v>743</v>
      </c>
      <c r="L25" s="634" t="s">
        <v>235</v>
      </c>
      <c r="M25" s="607" t="s">
        <v>236</v>
      </c>
      <c r="N25" s="520">
        <v>366</v>
      </c>
      <c r="O25" s="493">
        <v>24</v>
      </c>
      <c r="P25" s="501" t="s">
        <v>108</v>
      </c>
      <c r="Q25" s="493" t="s">
        <v>632</v>
      </c>
      <c r="R25" s="493" t="s">
        <v>621</v>
      </c>
    </row>
    <row r="26" spans="2:18" ht="15.75" x14ac:dyDescent="0.25">
      <c r="B26" s="256"/>
      <c r="C26" s="588"/>
      <c r="D26" s="592"/>
      <c r="E26" s="593"/>
      <c r="F26" s="619"/>
      <c r="G26" s="493"/>
      <c r="H26" s="493">
        <v>1</v>
      </c>
      <c r="I26" s="608"/>
      <c r="J26" s="58" t="s">
        <v>239</v>
      </c>
      <c r="K26" s="516" t="s">
        <v>744</v>
      </c>
      <c r="L26" s="616"/>
      <c r="M26" s="608"/>
      <c r="N26" s="520">
        <v>366</v>
      </c>
      <c r="O26" s="502">
        <v>24</v>
      </c>
      <c r="P26" s="501" t="s">
        <v>108</v>
      </c>
      <c r="Q26" s="493" t="s">
        <v>632</v>
      </c>
      <c r="R26" s="493" t="s">
        <v>621</v>
      </c>
    </row>
    <row r="27" spans="2:18" ht="31.5" x14ac:dyDescent="0.25">
      <c r="B27" s="256"/>
      <c r="C27" s="588"/>
      <c r="D27" s="592"/>
      <c r="E27" s="593"/>
      <c r="F27" s="619"/>
      <c r="G27" s="493"/>
      <c r="H27" s="481">
        <v>1</v>
      </c>
      <c r="I27" s="608"/>
      <c r="J27" s="58" t="s">
        <v>240</v>
      </c>
      <c r="K27" s="516" t="s">
        <v>745</v>
      </c>
      <c r="L27" s="616"/>
      <c r="M27" s="608"/>
      <c r="N27" s="520">
        <v>366</v>
      </c>
      <c r="O27" s="488">
        <v>12</v>
      </c>
      <c r="P27" s="231" t="s">
        <v>1217</v>
      </c>
      <c r="Q27" s="521" t="s">
        <v>632</v>
      </c>
      <c r="R27" s="493" t="s">
        <v>621</v>
      </c>
    </row>
    <row r="28" spans="2:18" ht="15.75" x14ac:dyDescent="0.25">
      <c r="B28" s="256"/>
      <c r="C28" s="588"/>
      <c r="D28" s="592"/>
      <c r="E28" s="593"/>
      <c r="F28" s="619"/>
      <c r="G28" s="493"/>
      <c r="H28" s="493">
        <v>1</v>
      </c>
      <c r="I28" s="620"/>
      <c r="J28" s="517" t="s">
        <v>237</v>
      </c>
      <c r="K28" s="516" t="s">
        <v>746</v>
      </c>
      <c r="L28" s="616"/>
      <c r="M28" s="608"/>
      <c r="N28" s="520">
        <v>366</v>
      </c>
      <c r="O28" s="521">
        <v>24</v>
      </c>
      <c r="P28" s="480" t="s">
        <v>108</v>
      </c>
      <c r="Q28" s="521" t="s">
        <v>632</v>
      </c>
      <c r="R28" s="521" t="s">
        <v>621</v>
      </c>
    </row>
    <row r="29" spans="2:18" ht="15.75" x14ac:dyDescent="0.25">
      <c r="B29" s="256"/>
      <c r="C29" s="588"/>
      <c r="D29" s="592"/>
      <c r="E29" s="593"/>
      <c r="F29" s="619"/>
      <c r="G29" s="521">
        <v>1</v>
      </c>
      <c r="H29" s="480"/>
      <c r="I29" s="607" t="s">
        <v>233</v>
      </c>
      <c r="J29" s="517" t="s">
        <v>241</v>
      </c>
      <c r="K29" s="517" t="s">
        <v>747</v>
      </c>
      <c r="L29" s="616"/>
      <c r="M29" s="608"/>
      <c r="N29" s="520">
        <v>366</v>
      </c>
      <c r="O29" s="493">
        <v>24</v>
      </c>
      <c r="P29" s="493" t="s">
        <v>108</v>
      </c>
      <c r="Q29" s="493" t="s">
        <v>632</v>
      </c>
      <c r="R29" s="493" t="s">
        <v>621</v>
      </c>
    </row>
    <row r="30" spans="2:18" ht="15.75" x14ac:dyDescent="0.25">
      <c r="B30" s="256"/>
      <c r="C30" s="588"/>
      <c r="D30" s="592"/>
      <c r="E30" s="593"/>
      <c r="F30" s="619"/>
      <c r="G30" s="493"/>
      <c r="H30" s="493">
        <v>1</v>
      </c>
      <c r="I30" s="608"/>
      <c r="J30" s="516" t="s">
        <v>242</v>
      </c>
      <c r="K30" s="516" t="s">
        <v>748</v>
      </c>
      <c r="L30" s="616"/>
      <c r="M30" s="608"/>
      <c r="N30" s="520">
        <v>366</v>
      </c>
      <c r="O30" s="493">
        <v>24</v>
      </c>
      <c r="P30" s="493" t="s">
        <v>108</v>
      </c>
      <c r="Q30" s="493" t="s">
        <v>632</v>
      </c>
      <c r="R30" s="493" t="s">
        <v>621</v>
      </c>
    </row>
    <row r="31" spans="2:18" ht="15.75" x14ac:dyDescent="0.25">
      <c r="B31" s="256"/>
      <c r="C31" s="588"/>
      <c r="D31" s="592"/>
      <c r="E31" s="593"/>
      <c r="F31" s="619"/>
      <c r="G31" s="493"/>
      <c r="H31" s="493">
        <v>1</v>
      </c>
      <c r="I31" s="608"/>
      <c r="J31" s="516" t="s">
        <v>243</v>
      </c>
      <c r="K31" s="516" t="s">
        <v>749</v>
      </c>
      <c r="L31" s="616"/>
      <c r="M31" s="608"/>
      <c r="N31" s="520">
        <v>366</v>
      </c>
      <c r="O31" s="493">
        <v>24</v>
      </c>
      <c r="P31" s="493" t="s">
        <v>108</v>
      </c>
      <c r="Q31" s="493" t="s">
        <v>632</v>
      </c>
      <c r="R31" s="493" t="s">
        <v>621</v>
      </c>
    </row>
    <row r="32" spans="2:18" ht="51" customHeight="1" x14ac:dyDescent="0.25">
      <c r="B32" s="256"/>
      <c r="C32" s="588"/>
      <c r="D32" s="592"/>
      <c r="E32" s="593"/>
      <c r="F32" s="619"/>
      <c r="G32" s="493"/>
      <c r="H32" s="481">
        <v>1</v>
      </c>
      <c r="I32" s="608"/>
      <c r="J32" s="517" t="s">
        <v>244</v>
      </c>
      <c r="K32" s="517" t="s">
        <v>750</v>
      </c>
      <c r="L32" s="616"/>
      <c r="M32" s="608"/>
      <c r="N32" s="520">
        <v>366</v>
      </c>
      <c r="O32" s="488">
        <v>24</v>
      </c>
      <c r="P32" s="231" t="s">
        <v>108</v>
      </c>
      <c r="Q32" s="521" t="s">
        <v>632</v>
      </c>
      <c r="R32" s="493" t="s">
        <v>621</v>
      </c>
    </row>
    <row r="33" spans="2:18" ht="26.25" customHeight="1" x14ac:dyDescent="0.25">
      <c r="B33" s="256"/>
      <c r="C33" s="588"/>
      <c r="D33" s="592"/>
      <c r="E33" s="593"/>
      <c r="F33" s="619"/>
      <c r="G33" s="493"/>
      <c r="H33" s="502">
        <v>1</v>
      </c>
      <c r="I33" s="608"/>
      <c r="J33" s="516" t="s">
        <v>245</v>
      </c>
      <c r="K33" s="516" t="s">
        <v>751</v>
      </c>
      <c r="L33" s="616"/>
      <c r="M33" s="608"/>
      <c r="N33" s="520">
        <v>366</v>
      </c>
      <c r="O33" s="231" t="s">
        <v>1220</v>
      </c>
      <c r="P33" s="231" t="s">
        <v>1218</v>
      </c>
      <c r="Q33" s="493" t="s">
        <v>632</v>
      </c>
      <c r="R33" s="493" t="s">
        <v>621</v>
      </c>
    </row>
    <row r="34" spans="2:18" ht="26.25" customHeight="1" x14ac:dyDescent="0.25">
      <c r="B34" s="256"/>
      <c r="C34" s="588"/>
      <c r="D34" s="592"/>
      <c r="E34" s="593"/>
      <c r="F34" s="619"/>
      <c r="G34" s="493"/>
      <c r="H34" s="480">
        <v>1</v>
      </c>
      <c r="I34" s="609"/>
      <c r="J34" s="516" t="s">
        <v>234</v>
      </c>
      <c r="K34" s="516" t="s">
        <v>752</v>
      </c>
      <c r="L34" s="617"/>
      <c r="M34" s="609"/>
      <c r="N34" s="499">
        <v>366</v>
      </c>
      <c r="O34" s="521">
        <v>24</v>
      </c>
      <c r="P34" s="480" t="s">
        <v>108</v>
      </c>
      <c r="Q34" s="521" t="s">
        <v>632</v>
      </c>
      <c r="R34" s="493" t="s">
        <v>621</v>
      </c>
    </row>
    <row r="35" spans="2:18" ht="15.75" x14ac:dyDescent="0.25">
      <c r="B35" s="256"/>
      <c r="C35" s="588"/>
      <c r="D35" s="592"/>
      <c r="E35" s="593"/>
      <c r="F35" s="619"/>
      <c r="G35" s="493">
        <v>1</v>
      </c>
      <c r="H35" s="493"/>
      <c r="I35" s="610" t="s">
        <v>246</v>
      </c>
      <c r="J35" s="59" t="s">
        <v>247</v>
      </c>
      <c r="K35" s="84" t="s">
        <v>753</v>
      </c>
      <c r="L35" s="612" t="s">
        <v>248</v>
      </c>
      <c r="M35" s="607" t="s">
        <v>249</v>
      </c>
      <c r="N35" s="520">
        <v>366</v>
      </c>
      <c r="O35" s="493">
        <v>24</v>
      </c>
      <c r="P35" s="493" t="s">
        <v>108</v>
      </c>
      <c r="Q35" s="493" t="s">
        <v>632</v>
      </c>
      <c r="R35" s="493" t="s">
        <v>621</v>
      </c>
    </row>
    <row r="36" spans="2:18" ht="15.75" x14ac:dyDescent="0.25">
      <c r="B36" s="256"/>
      <c r="C36" s="588"/>
      <c r="D36" s="592"/>
      <c r="E36" s="593"/>
      <c r="F36" s="619"/>
      <c r="G36" s="493"/>
      <c r="H36" s="493">
        <v>1</v>
      </c>
      <c r="I36" s="611"/>
      <c r="J36" s="516" t="s">
        <v>250</v>
      </c>
      <c r="K36" s="515" t="s">
        <v>754</v>
      </c>
      <c r="L36" s="612"/>
      <c r="M36" s="608"/>
      <c r="N36" s="520">
        <v>366</v>
      </c>
      <c r="O36" s="493">
        <v>24</v>
      </c>
      <c r="P36" s="493" t="s">
        <v>108</v>
      </c>
      <c r="Q36" s="493" t="s">
        <v>632</v>
      </c>
      <c r="R36" s="493" t="s">
        <v>621</v>
      </c>
    </row>
    <row r="37" spans="2:18" ht="15.75" x14ac:dyDescent="0.25">
      <c r="B37" s="256"/>
      <c r="C37" s="588"/>
      <c r="D37" s="592"/>
      <c r="E37" s="593"/>
      <c r="F37" s="619"/>
      <c r="G37" s="493"/>
      <c r="H37" s="493">
        <v>1</v>
      </c>
      <c r="I37" s="611"/>
      <c r="J37" s="516" t="s">
        <v>251</v>
      </c>
      <c r="K37" s="515" t="s">
        <v>755</v>
      </c>
      <c r="L37" s="612"/>
      <c r="M37" s="608"/>
      <c r="N37" s="520">
        <v>366</v>
      </c>
      <c r="O37" s="493">
        <v>24</v>
      </c>
      <c r="P37" s="493" t="s">
        <v>108</v>
      </c>
      <c r="Q37" s="493" t="s">
        <v>632</v>
      </c>
      <c r="R37" s="493" t="s">
        <v>621</v>
      </c>
    </row>
    <row r="38" spans="2:18" ht="15.75" x14ac:dyDescent="0.25">
      <c r="B38" s="256"/>
      <c r="C38" s="588"/>
      <c r="D38" s="592"/>
      <c r="E38" s="593"/>
      <c r="F38" s="619"/>
      <c r="G38" s="493"/>
      <c r="H38" s="493">
        <v>1</v>
      </c>
      <c r="I38" s="611"/>
      <c r="J38" s="506" t="s">
        <v>252</v>
      </c>
      <c r="K38" s="85" t="s">
        <v>756</v>
      </c>
      <c r="L38" s="612"/>
      <c r="M38" s="608"/>
      <c r="N38" s="520">
        <v>366</v>
      </c>
      <c r="O38" s="493">
        <v>24</v>
      </c>
      <c r="P38" s="493" t="s">
        <v>108</v>
      </c>
      <c r="Q38" s="493" t="s">
        <v>632</v>
      </c>
      <c r="R38" s="493" t="s">
        <v>621</v>
      </c>
    </row>
    <row r="39" spans="2:18" ht="15.75" x14ac:dyDescent="0.25">
      <c r="B39" s="256"/>
      <c r="C39" s="588"/>
      <c r="D39" s="592"/>
      <c r="E39" s="593"/>
      <c r="F39" s="619"/>
      <c r="G39" s="493"/>
      <c r="H39" s="493">
        <v>1</v>
      </c>
      <c r="I39" s="611"/>
      <c r="J39" s="506" t="s">
        <v>253</v>
      </c>
      <c r="K39" s="85" t="s">
        <v>757</v>
      </c>
      <c r="L39" s="612"/>
      <c r="M39" s="608"/>
      <c r="N39" s="520">
        <v>366</v>
      </c>
      <c r="O39" s="493">
        <v>24</v>
      </c>
      <c r="P39" s="493" t="s">
        <v>108</v>
      </c>
      <c r="Q39" s="493" t="s">
        <v>632</v>
      </c>
      <c r="R39" s="635" t="s">
        <v>633</v>
      </c>
    </row>
    <row r="40" spans="2:18" ht="31.5" x14ac:dyDescent="0.25">
      <c r="B40" s="256"/>
      <c r="C40" s="588"/>
      <c r="D40" s="592"/>
      <c r="E40" s="593"/>
      <c r="F40" s="619"/>
      <c r="G40" s="493"/>
      <c r="H40" s="493">
        <v>1</v>
      </c>
      <c r="I40" s="611"/>
      <c r="J40" s="506" t="s">
        <v>254</v>
      </c>
      <c r="K40" s="85" t="s">
        <v>758</v>
      </c>
      <c r="L40" s="612"/>
      <c r="M40" s="608"/>
      <c r="N40" s="520">
        <v>366</v>
      </c>
      <c r="O40" s="231" t="s">
        <v>1220</v>
      </c>
      <c r="P40" s="231" t="s">
        <v>1218</v>
      </c>
      <c r="Q40" s="493" t="s">
        <v>632</v>
      </c>
      <c r="R40" s="636"/>
    </row>
    <row r="41" spans="2:18" ht="15.75" x14ac:dyDescent="0.25">
      <c r="B41" s="256"/>
      <c r="C41" s="588"/>
      <c r="D41" s="592"/>
      <c r="E41" s="593"/>
      <c r="F41" s="619"/>
      <c r="G41" s="493"/>
      <c r="H41" s="501">
        <v>1</v>
      </c>
      <c r="I41" s="610" t="s">
        <v>255</v>
      </c>
      <c r="J41" s="59" t="s">
        <v>256</v>
      </c>
      <c r="K41" s="84" t="s">
        <v>759</v>
      </c>
      <c r="L41" s="612" t="s">
        <v>257</v>
      </c>
      <c r="M41" s="607" t="s">
        <v>258</v>
      </c>
      <c r="N41" s="520">
        <v>366</v>
      </c>
      <c r="O41" s="493">
        <v>24</v>
      </c>
      <c r="P41" s="493" t="s">
        <v>108</v>
      </c>
      <c r="Q41" s="493" t="s">
        <v>632</v>
      </c>
      <c r="R41" s="493" t="s">
        <v>621</v>
      </c>
    </row>
    <row r="42" spans="2:18" ht="15.75" x14ac:dyDescent="0.25">
      <c r="B42" s="256"/>
      <c r="C42" s="588"/>
      <c r="D42" s="592"/>
      <c r="E42" s="593"/>
      <c r="F42" s="619"/>
      <c r="G42" s="493"/>
      <c r="H42" s="521">
        <v>1</v>
      </c>
      <c r="I42" s="613"/>
      <c r="J42" s="60" t="s">
        <v>259</v>
      </c>
      <c r="K42" s="86" t="s">
        <v>760</v>
      </c>
      <c r="L42" s="612"/>
      <c r="M42" s="609"/>
      <c r="N42" s="520">
        <v>366</v>
      </c>
      <c r="O42" s="521">
        <v>24</v>
      </c>
      <c r="P42" s="521" t="s">
        <v>108</v>
      </c>
      <c r="Q42" s="521" t="s">
        <v>632</v>
      </c>
      <c r="R42" s="521" t="s">
        <v>621</v>
      </c>
    </row>
    <row r="43" spans="2:18" x14ac:dyDescent="0.25">
      <c r="B43" s="256"/>
      <c r="C43" s="588"/>
      <c r="D43" s="592"/>
      <c r="E43" s="593"/>
      <c r="F43" s="619"/>
      <c r="G43" s="607"/>
      <c r="H43" s="607">
        <v>1</v>
      </c>
      <c r="I43" s="611" t="s">
        <v>260</v>
      </c>
      <c r="J43" s="614" t="s">
        <v>262</v>
      </c>
      <c r="K43" s="614" t="s">
        <v>761</v>
      </c>
      <c r="L43" s="616" t="s">
        <v>1139</v>
      </c>
      <c r="M43" s="608" t="s">
        <v>1140</v>
      </c>
      <c r="N43" s="632">
        <v>366</v>
      </c>
      <c r="O43" s="607">
        <v>24</v>
      </c>
      <c r="P43" s="607" t="s">
        <v>108</v>
      </c>
      <c r="Q43" s="607" t="s">
        <v>632</v>
      </c>
      <c r="R43" s="607" t="s">
        <v>621</v>
      </c>
    </row>
    <row r="44" spans="2:18" x14ac:dyDescent="0.25">
      <c r="B44" s="256"/>
      <c r="C44" s="588"/>
      <c r="D44" s="592"/>
      <c r="E44" s="593"/>
      <c r="F44" s="619"/>
      <c r="G44" s="609"/>
      <c r="H44" s="609"/>
      <c r="I44" s="611"/>
      <c r="J44" s="615"/>
      <c r="K44" s="615"/>
      <c r="L44" s="616"/>
      <c r="M44" s="608"/>
      <c r="N44" s="633"/>
      <c r="O44" s="609"/>
      <c r="P44" s="609"/>
      <c r="Q44" s="609"/>
      <c r="R44" s="609"/>
    </row>
    <row r="45" spans="2:18" ht="15.75" x14ac:dyDescent="0.25">
      <c r="B45" s="256"/>
      <c r="C45" s="588"/>
      <c r="D45" s="592"/>
      <c r="E45" s="593"/>
      <c r="F45" s="619"/>
      <c r="G45" s="493"/>
      <c r="H45" s="493">
        <v>1</v>
      </c>
      <c r="I45" s="611"/>
      <c r="J45" s="59" t="s">
        <v>263</v>
      </c>
      <c r="K45" s="59" t="s">
        <v>762</v>
      </c>
      <c r="L45" s="616"/>
      <c r="M45" s="608"/>
      <c r="N45" s="520">
        <v>366</v>
      </c>
      <c r="O45" s="231">
        <v>24</v>
      </c>
      <c r="P45" s="231" t="s">
        <v>108</v>
      </c>
      <c r="Q45" s="493" t="s">
        <v>632</v>
      </c>
      <c r="R45" s="231" t="s">
        <v>621</v>
      </c>
    </row>
    <row r="46" spans="2:18" ht="31.5" x14ac:dyDescent="0.25">
      <c r="B46" s="256"/>
      <c r="C46" s="588"/>
      <c r="D46" s="592"/>
      <c r="E46" s="593"/>
      <c r="F46" s="619"/>
      <c r="G46" s="493"/>
      <c r="H46" s="493">
        <v>1</v>
      </c>
      <c r="I46" s="611"/>
      <c r="J46" s="59" t="s">
        <v>264</v>
      </c>
      <c r="K46" s="59" t="s">
        <v>763</v>
      </c>
      <c r="L46" s="616"/>
      <c r="M46" s="608"/>
      <c r="N46" s="520">
        <v>366</v>
      </c>
      <c r="O46" s="488" t="s">
        <v>1221</v>
      </c>
      <c r="P46" s="488" t="s">
        <v>1217</v>
      </c>
      <c r="Q46" s="521" t="s">
        <v>632</v>
      </c>
      <c r="R46" s="488" t="s">
        <v>621</v>
      </c>
    </row>
    <row r="47" spans="2:18" ht="15.75" x14ac:dyDescent="0.25">
      <c r="B47" s="256"/>
      <c r="C47" s="588"/>
      <c r="D47" s="592"/>
      <c r="E47" s="593"/>
      <c r="F47" s="619"/>
      <c r="G47" s="521"/>
      <c r="H47" s="521">
        <v>1</v>
      </c>
      <c r="I47" s="613"/>
      <c r="J47" s="60" t="s">
        <v>990</v>
      </c>
      <c r="K47" s="60" t="s">
        <v>989</v>
      </c>
      <c r="L47" s="617"/>
      <c r="M47" s="609"/>
      <c r="N47" s="520">
        <v>366</v>
      </c>
      <c r="O47" s="521">
        <v>24</v>
      </c>
      <c r="P47" s="521" t="s">
        <v>108</v>
      </c>
      <c r="Q47" s="521" t="s">
        <v>632</v>
      </c>
      <c r="R47" s="521" t="s">
        <v>621</v>
      </c>
    </row>
    <row r="48" spans="2:18" ht="15.75" x14ac:dyDescent="0.25">
      <c r="B48" s="256"/>
      <c r="C48" s="588"/>
      <c r="D48" s="592"/>
      <c r="E48" s="593"/>
      <c r="F48" s="619"/>
      <c r="G48" s="493"/>
      <c r="H48" s="493">
        <v>1</v>
      </c>
      <c r="I48" s="610" t="s">
        <v>265</v>
      </c>
      <c r="J48" s="516" t="s">
        <v>266</v>
      </c>
      <c r="K48" s="516" t="s">
        <v>764</v>
      </c>
      <c r="L48" s="634" t="s">
        <v>267</v>
      </c>
      <c r="M48" s="607" t="s">
        <v>268</v>
      </c>
      <c r="N48" s="520">
        <v>366</v>
      </c>
      <c r="O48" s="493">
        <v>24</v>
      </c>
      <c r="P48" s="493" t="s">
        <v>108</v>
      </c>
      <c r="Q48" s="493" t="s">
        <v>632</v>
      </c>
      <c r="R48" s="493" t="s">
        <v>621</v>
      </c>
    </row>
    <row r="49" spans="2:18" ht="15.75" x14ac:dyDescent="0.25">
      <c r="B49" s="256"/>
      <c r="C49" s="588"/>
      <c r="D49" s="592"/>
      <c r="E49" s="593"/>
      <c r="F49" s="619"/>
      <c r="G49" s="493"/>
      <c r="H49" s="493">
        <v>1</v>
      </c>
      <c r="I49" s="611"/>
      <c r="J49" s="59" t="s">
        <v>269</v>
      </c>
      <c r="K49" s="59" t="s">
        <v>765</v>
      </c>
      <c r="L49" s="616"/>
      <c r="M49" s="608"/>
      <c r="N49" s="520">
        <v>366</v>
      </c>
      <c r="O49" s="501">
        <v>24</v>
      </c>
      <c r="P49" s="493" t="s">
        <v>108</v>
      </c>
      <c r="Q49" s="493" t="s">
        <v>632</v>
      </c>
      <c r="R49" s="493" t="s">
        <v>621</v>
      </c>
    </row>
    <row r="50" spans="2:18" ht="31.5" x14ac:dyDescent="0.25">
      <c r="B50" s="256"/>
      <c r="C50" s="588"/>
      <c r="D50" s="592"/>
      <c r="E50" s="593"/>
      <c r="F50" s="619"/>
      <c r="G50" s="493"/>
      <c r="H50" s="502">
        <v>1</v>
      </c>
      <c r="I50" s="611"/>
      <c r="J50" s="59" t="s">
        <v>270</v>
      </c>
      <c r="K50" s="59" t="s">
        <v>766</v>
      </c>
      <c r="L50" s="608"/>
      <c r="M50" s="608"/>
      <c r="N50" s="520">
        <v>366</v>
      </c>
      <c r="O50" s="493" t="s">
        <v>1220</v>
      </c>
      <c r="P50" s="493" t="s">
        <v>1217</v>
      </c>
      <c r="Q50" s="493" t="s">
        <v>632</v>
      </c>
      <c r="R50" s="493" t="s">
        <v>621</v>
      </c>
    </row>
    <row r="51" spans="2:18" ht="15.75" x14ac:dyDescent="0.25">
      <c r="B51" s="256"/>
      <c r="C51" s="588"/>
      <c r="D51" s="592"/>
      <c r="E51" s="593"/>
      <c r="F51" s="619"/>
      <c r="G51" s="493"/>
      <c r="H51" s="481">
        <v>1</v>
      </c>
      <c r="I51" s="613"/>
      <c r="J51" s="60" t="s">
        <v>271</v>
      </c>
      <c r="K51" s="60" t="s">
        <v>767</v>
      </c>
      <c r="L51" s="609"/>
      <c r="M51" s="609"/>
      <c r="N51" s="520">
        <v>366</v>
      </c>
      <c r="O51" s="488">
        <v>24</v>
      </c>
      <c r="P51" s="488" t="s">
        <v>108</v>
      </c>
      <c r="Q51" s="521" t="s">
        <v>632</v>
      </c>
      <c r="R51" s="488" t="s">
        <v>621</v>
      </c>
    </row>
    <row r="52" spans="2:18" ht="15.75" x14ac:dyDescent="0.25">
      <c r="B52" s="256"/>
      <c r="C52" s="588"/>
      <c r="D52" s="592"/>
      <c r="E52" s="593"/>
      <c r="F52" s="611"/>
      <c r="G52" s="509">
        <v>1</v>
      </c>
      <c r="H52" s="509"/>
      <c r="I52" s="607" t="s">
        <v>272</v>
      </c>
      <c r="J52" s="347" t="s">
        <v>273</v>
      </c>
      <c r="K52" s="347" t="s">
        <v>768</v>
      </c>
      <c r="L52" s="494" t="s">
        <v>274</v>
      </c>
      <c r="M52" s="493" t="s">
        <v>275</v>
      </c>
      <c r="N52" s="566">
        <v>366</v>
      </c>
      <c r="O52" s="565">
        <v>24</v>
      </c>
      <c r="P52" s="565" t="s">
        <v>108</v>
      </c>
      <c r="Q52" s="565" t="s">
        <v>632</v>
      </c>
      <c r="R52" s="565" t="s">
        <v>621</v>
      </c>
    </row>
    <row r="53" spans="2:18" ht="143.25" customHeight="1" x14ac:dyDescent="0.25">
      <c r="B53" s="256"/>
      <c r="C53" s="588"/>
      <c r="D53" s="592"/>
      <c r="E53" s="593"/>
      <c r="F53" s="611"/>
      <c r="G53" s="493"/>
      <c r="H53" s="502">
        <v>1</v>
      </c>
      <c r="I53" s="609"/>
      <c r="J53" s="58" t="s">
        <v>276</v>
      </c>
      <c r="K53" s="58" t="s">
        <v>769</v>
      </c>
      <c r="L53" s="58" t="s">
        <v>277</v>
      </c>
      <c r="M53" s="502" t="s">
        <v>278</v>
      </c>
      <c r="N53" s="520">
        <v>366</v>
      </c>
      <c r="O53" s="502">
        <v>24</v>
      </c>
      <c r="P53" s="502" t="s">
        <v>108</v>
      </c>
      <c r="Q53" s="493" t="s">
        <v>632</v>
      </c>
      <c r="R53" s="521" t="s">
        <v>621</v>
      </c>
    </row>
    <row r="54" spans="2:18" ht="15.75" x14ac:dyDescent="0.25">
      <c r="B54" s="256"/>
      <c r="C54" s="588"/>
      <c r="D54" s="592"/>
      <c r="E54" s="593"/>
      <c r="F54" s="611"/>
      <c r="G54" s="493">
        <v>1</v>
      </c>
      <c r="H54" s="493"/>
      <c r="I54" s="607" t="s">
        <v>279</v>
      </c>
      <c r="J54" s="61" t="s">
        <v>280</v>
      </c>
      <c r="K54" s="61" t="s">
        <v>770</v>
      </c>
      <c r="L54" s="637" t="s">
        <v>281</v>
      </c>
      <c r="M54" s="638" t="s">
        <v>282</v>
      </c>
      <c r="N54" s="520">
        <v>366</v>
      </c>
      <c r="O54" s="493">
        <v>24</v>
      </c>
      <c r="P54" s="493" t="s">
        <v>108</v>
      </c>
      <c r="Q54" s="493" t="s">
        <v>632</v>
      </c>
      <c r="R54" s="521" t="s">
        <v>621</v>
      </c>
    </row>
    <row r="55" spans="2:18" ht="51.75" customHeight="1" x14ac:dyDescent="0.25">
      <c r="B55" s="256"/>
      <c r="C55" s="588"/>
      <c r="D55" s="592"/>
      <c r="E55" s="593"/>
      <c r="F55" s="611"/>
      <c r="G55" s="493"/>
      <c r="H55" s="493">
        <v>1</v>
      </c>
      <c r="I55" s="609"/>
      <c r="J55" s="61" t="s">
        <v>283</v>
      </c>
      <c r="K55" s="61" t="s">
        <v>771</v>
      </c>
      <c r="L55" s="637"/>
      <c r="M55" s="638"/>
      <c r="N55" s="520">
        <v>366</v>
      </c>
      <c r="O55" s="493">
        <v>24</v>
      </c>
      <c r="P55" s="502" t="s">
        <v>108</v>
      </c>
      <c r="Q55" s="493" t="s">
        <v>632</v>
      </c>
      <c r="R55" s="521" t="s">
        <v>621</v>
      </c>
    </row>
    <row r="56" spans="2:18" ht="15.75" x14ac:dyDescent="0.25">
      <c r="B56" s="256"/>
      <c r="C56" s="588"/>
      <c r="D56" s="592"/>
      <c r="E56" s="593"/>
      <c r="F56" s="611"/>
      <c r="G56" s="493">
        <v>1</v>
      </c>
      <c r="H56" s="493"/>
      <c r="I56" s="607" t="s">
        <v>284</v>
      </c>
      <c r="J56" s="61" t="s">
        <v>285</v>
      </c>
      <c r="K56" s="61" t="s">
        <v>772</v>
      </c>
      <c r="L56" s="637" t="s">
        <v>286</v>
      </c>
      <c r="M56" s="638" t="s">
        <v>287</v>
      </c>
      <c r="N56" s="520">
        <v>366</v>
      </c>
      <c r="O56" s="493">
        <v>24</v>
      </c>
      <c r="P56" s="62" t="s">
        <v>108</v>
      </c>
      <c r="Q56" s="493" t="s">
        <v>632</v>
      </c>
      <c r="R56" s="521" t="s">
        <v>621</v>
      </c>
    </row>
    <row r="57" spans="2:18" ht="31.5" x14ac:dyDescent="0.25">
      <c r="B57" s="256"/>
      <c r="C57" s="588"/>
      <c r="D57" s="592"/>
      <c r="E57" s="593"/>
      <c r="F57" s="611"/>
      <c r="G57" s="372"/>
      <c r="H57" s="372">
        <v>1</v>
      </c>
      <c r="I57" s="608"/>
      <c r="J57" s="382" t="s">
        <v>288</v>
      </c>
      <c r="K57" s="382" t="s">
        <v>773</v>
      </c>
      <c r="L57" s="637"/>
      <c r="M57" s="638"/>
      <c r="N57" s="372">
        <v>366</v>
      </c>
      <c r="O57" s="375">
        <v>12</v>
      </c>
      <c r="P57" s="375" t="s">
        <v>1218</v>
      </c>
      <c r="Q57" s="372" t="s">
        <v>632</v>
      </c>
      <c r="R57" s="372" t="s">
        <v>621</v>
      </c>
    </row>
    <row r="58" spans="2:18" ht="31.5" x14ac:dyDescent="0.25">
      <c r="B58" s="256"/>
      <c r="C58" s="588"/>
      <c r="D58" s="592"/>
      <c r="E58" s="593"/>
      <c r="F58" s="611"/>
      <c r="G58" s="493"/>
      <c r="H58" s="493">
        <v>1</v>
      </c>
      <c r="I58" s="609"/>
      <c r="J58" s="61" t="s">
        <v>289</v>
      </c>
      <c r="K58" s="61" t="s">
        <v>774</v>
      </c>
      <c r="L58" s="516" t="s">
        <v>290</v>
      </c>
      <c r="M58" s="493" t="s">
        <v>291</v>
      </c>
      <c r="N58" s="520">
        <v>366</v>
      </c>
      <c r="O58" s="493">
        <v>24</v>
      </c>
      <c r="P58" s="493" t="s">
        <v>108</v>
      </c>
      <c r="Q58" s="493" t="s">
        <v>632</v>
      </c>
      <c r="R58" s="521" t="s">
        <v>621</v>
      </c>
    </row>
    <row r="59" spans="2:18" ht="15.75" x14ac:dyDescent="0.25">
      <c r="B59" s="256"/>
      <c r="C59" s="588"/>
      <c r="D59" s="592"/>
      <c r="E59" s="593"/>
      <c r="F59" s="611"/>
      <c r="G59" s="509">
        <v>1</v>
      </c>
      <c r="H59" s="509"/>
      <c r="I59" s="607" t="s">
        <v>292</v>
      </c>
      <c r="J59" s="348" t="s">
        <v>293</v>
      </c>
      <c r="K59" s="348" t="s">
        <v>775</v>
      </c>
      <c r="L59" s="637" t="s">
        <v>294</v>
      </c>
      <c r="M59" s="638" t="s">
        <v>295</v>
      </c>
      <c r="N59" s="565">
        <v>366</v>
      </c>
      <c r="O59" s="565">
        <v>24</v>
      </c>
      <c r="P59" s="566" t="s">
        <v>108</v>
      </c>
      <c r="Q59" s="565" t="s">
        <v>632</v>
      </c>
      <c r="R59" s="565" t="s">
        <v>621</v>
      </c>
    </row>
    <row r="60" spans="2:18" ht="90.75" customHeight="1" x14ac:dyDescent="0.25">
      <c r="B60" s="256"/>
      <c r="C60" s="588"/>
      <c r="D60" s="592"/>
      <c r="E60" s="593"/>
      <c r="F60" s="611"/>
      <c r="G60" s="493"/>
      <c r="H60" s="493">
        <v>1</v>
      </c>
      <c r="I60" s="609"/>
      <c r="J60" s="61" t="s">
        <v>296</v>
      </c>
      <c r="K60" s="61" t="s">
        <v>776</v>
      </c>
      <c r="L60" s="637"/>
      <c r="M60" s="638"/>
      <c r="N60" s="520">
        <v>366</v>
      </c>
      <c r="O60" s="502">
        <v>24</v>
      </c>
      <c r="P60" s="501" t="s">
        <v>108</v>
      </c>
      <c r="Q60" s="493" t="s">
        <v>632</v>
      </c>
      <c r="R60" s="521" t="s">
        <v>621</v>
      </c>
    </row>
    <row r="61" spans="2:18" ht="15.75" x14ac:dyDescent="0.25">
      <c r="B61" s="256"/>
      <c r="C61" s="588"/>
      <c r="D61" s="592"/>
      <c r="E61" s="593"/>
      <c r="F61" s="611"/>
      <c r="G61" s="509">
        <v>1</v>
      </c>
      <c r="H61" s="509"/>
      <c r="I61" s="607" t="s">
        <v>297</v>
      </c>
      <c r="J61" s="348" t="s">
        <v>298</v>
      </c>
      <c r="K61" s="348" t="s">
        <v>777</v>
      </c>
      <c r="L61" s="637" t="s">
        <v>299</v>
      </c>
      <c r="M61" s="638" t="s">
        <v>300</v>
      </c>
      <c r="N61" s="565">
        <v>366</v>
      </c>
      <c r="O61" s="565">
        <v>24</v>
      </c>
      <c r="P61" s="565" t="s">
        <v>108</v>
      </c>
      <c r="Q61" s="565" t="s">
        <v>632</v>
      </c>
      <c r="R61" s="565" t="s">
        <v>621</v>
      </c>
    </row>
    <row r="62" spans="2:18" ht="84" customHeight="1" x14ac:dyDescent="0.25">
      <c r="B62" s="256"/>
      <c r="C62" s="588"/>
      <c r="D62" s="592"/>
      <c r="E62" s="593"/>
      <c r="F62" s="611"/>
      <c r="G62" s="493"/>
      <c r="H62" s="493">
        <v>1</v>
      </c>
      <c r="I62" s="609"/>
      <c r="J62" s="61" t="s">
        <v>301</v>
      </c>
      <c r="K62" s="61" t="s">
        <v>778</v>
      </c>
      <c r="L62" s="637"/>
      <c r="M62" s="638"/>
      <c r="N62" s="500">
        <v>366</v>
      </c>
      <c r="O62" s="502">
        <v>24</v>
      </c>
      <c r="P62" s="493" t="s">
        <v>108</v>
      </c>
      <c r="Q62" s="493" t="s">
        <v>632</v>
      </c>
      <c r="R62" s="502" t="s">
        <v>621</v>
      </c>
    </row>
    <row r="63" spans="2:18" ht="15.75" x14ac:dyDescent="0.25">
      <c r="B63" s="256"/>
      <c r="C63" s="588"/>
      <c r="D63" s="592"/>
      <c r="E63" s="593"/>
      <c r="F63" s="611"/>
      <c r="G63" s="493">
        <v>1</v>
      </c>
      <c r="H63" s="493"/>
      <c r="I63" s="607" t="s">
        <v>302</v>
      </c>
      <c r="J63" s="61" t="s">
        <v>303</v>
      </c>
      <c r="K63" s="61" t="s">
        <v>779</v>
      </c>
      <c r="L63" s="516" t="s">
        <v>304</v>
      </c>
      <c r="M63" s="607" t="s">
        <v>305</v>
      </c>
      <c r="N63" s="520">
        <v>366</v>
      </c>
      <c r="O63" s="493">
        <v>24</v>
      </c>
      <c r="P63" s="501" t="s">
        <v>108</v>
      </c>
      <c r="Q63" s="493" t="s">
        <v>632</v>
      </c>
      <c r="R63" s="493" t="s">
        <v>621</v>
      </c>
    </row>
    <row r="64" spans="2:18" ht="15.75" x14ac:dyDescent="0.25">
      <c r="B64" s="256"/>
      <c r="C64" s="588"/>
      <c r="D64" s="592"/>
      <c r="E64" s="593"/>
      <c r="F64" s="611"/>
      <c r="G64" s="493"/>
      <c r="H64" s="493">
        <v>1</v>
      </c>
      <c r="I64" s="608"/>
      <c r="J64" s="61" t="s">
        <v>306</v>
      </c>
      <c r="K64" s="61" t="s">
        <v>780</v>
      </c>
      <c r="L64" s="516" t="s">
        <v>304</v>
      </c>
      <c r="M64" s="609"/>
      <c r="N64" s="500">
        <v>366</v>
      </c>
      <c r="O64" s="502">
        <v>24</v>
      </c>
      <c r="P64" s="493" t="s">
        <v>108</v>
      </c>
      <c r="Q64" s="493" t="s">
        <v>632</v>
      </c>
      <c r="R64" s="502" t="s">
        <v>621</v>
      </c>
    </row>
    <row r="65" spans="2:18" ht="92.25" customHeight="1" x14ac:dyDescent="0.25">
      <c r="B65" s="256"/>
      <c r="C65" s="588"/>
      <c r="D65" s="592"/>
      <c r="E65" s="593"/>
      <c r="F65" s="611"/>
      <c r="G65" s="493"/>
      <c r="H65" s="493">
        <v>1</v>
      </c>
      <c r="I65" s="609"/>
      <c r="J65" s="61" t="s">
        <v>307</v>
      </c>
      <c r="K65" s="61" t="s">
        <v>781</v>
      </c>
      <c r="L65" s="516" t="s">
        <v>308</v>
      </c>
      <c r="M65" s="493" t="s">
        <v>309</v>
      </c>
      <c r="N65" s="520">
        <v>366</v>
      </c>
      <c r="O65" s="493">
        <v>24</v>
      </c>
      <c r="P65" s="493" t="s">
        <v>108</v>
      </c>
      <c r="Q65" s="493" t="s">
        <v>632</v>
      </c>
      <c r="R65" s="501" t="s">
        <v>621</v>
      </c>
    </row>
    <row r="66" spans="2:18" ht="15.75" x14ac:dyDescent="0.25">
      <c r="B66" s="256"/>
      <c r="C66" s="588"/>
      <c r="D66" s="592"/>
      <c r="E66" s="593"/>
      <c r="F66" s="611"/>
      <c r="G66" s="509">
        <v>1</v>
      </c>
      <c r="H66" s="509"/>
      <c r="I66" s="607" t="s">
        <v>310</v>
      </c>
      <c r="J66" s="348" t="s">
        <v>311</v>
      </c>
      <c r="K66" s="348" t="s">
        <v>782</v>
      </c>
      <c r="L66" s="516" t="s">
        <v>312</v>
      </c>
      <c r="M66" s="607" t="s">
        <v>313</v>
      </c>
      <c r="N66" s="565">
        <v>366</v>
      </c>
      <c r="O66" s="565">
        <v>24</v>
      </c>
      <c r="P66" s="565" t="s">
        <v>108</v>
      </c>
      <c r="Q66" s="565" t="s">
        <v>632</v>
      </c>
      <c r="R66" s="565" t="s">
        <v>621</v>
      </c>
    </row>
    <row r="67" spans="2:18" ht="60.75" customHeight="1" x14ac:dyDescent="0.25">
      <c r="B67" s="256"/>
      <c r="C67" s="588"/>
      <c r="D67" s="592"/>
      <c r="E67" s="593"/>
      <c r="F67" s="613"/>
      <c r="G67" s="493"/>
      <c r="H67" s="493">
        <v>1</v>
      </c>
      <c r="I67" s="609"/>
      <c r="J67" s="61" t="s">
        <v>314</v>
      </c>
      <c r="K67" s="61" t="s">
        <v>783</v>
      </c>
      <c r="L67" s="516" t="s">
        <v>312</v>
      </c>
      <c r="M67" s="609"/>
      <c r="N67" s="520">
        <v>366</v>
      </c>
      <c r="O67" s="493">
        <v>24</v>
      </c>
      <c r="P67" s="493" t="s">
        <v>108</v>
      </c>
      <c r="Q67" s="493" t="s">
        <v>632</v>
      </c>
      <c r="R67" s="493" t="s">
        <v>621</v>
      </c>
    </row>
    <row r="68" spans="2:18" ht="84.75" customHeight="1" x14ac:dyDescent="0.25">
      <c r="B68" s="256"/>
      <c r="C68" s="588"/>
      <c r="D68" s="592"/>
      <c r="E68" s="593"/>
      <c r="F68" s="610" t="s">
        <v>983</v>
      </c>
      <c r="G68" s="521">
        <v>1</v>
      </c>
      <c r="H68" s="521"/>
      <c r="I68" s="521" t="s">
        <v>315</v>
      </c>
      <c r="J68" s="63" t="s">
        <v>316</v>
      </c>
      <c r="K68" s="63" t="s">
        <v>784</v>
      </c>
      <c r="L68" s="639" t="s">
        <v>317</v>
      </c>
      <c r="M68" s="640" t="s">
        <v>318</v>
      </c>
      <c r="N68" s="520">
        <v>366</v>
      </c>
      <c r="O68" s="521">
        <v>24</v>
      </c>
      <c r="P68" s="521" t="s">
        <v>108</v>
      </c>
      <c r="Q68" s="521" t="s">
        <v>632</v>
      </c>
      <c r="R68" s="521" t="s">
        <v>621</v>
      </c>
    </row>
    <row r="69" spans="2:18" ht="91.5" customHeight="1" x14ac:dyDescent="0.25">
      <c r="B69" s="256"/>
      <c r="C69" s="588"/>
      <c r="D69" s="592"/>
      <c r="E69" s="593"/>
      <c r="F69" s="611"/>
      <c r="G69" s="521"/>
      <c r="H69" s="521">
        <v>1</v>
      </c>
      <c r="I69" s="521" t="s">
        <v>319</v>
      </c>
      <c r="J69" s="63" t="s">
        <v>320</v>
      </c>
      <c r="K69" s="63" t="s">
        <v>785</v>
      </c>
      <c r="L69" s="639"/>
      <c r="M69" s="640"/>
      <c r="N69" s="520">
        <v>366</v>
      </c>
      <c r="O69" s="521">
        <v>24</v>
      </c>
      <c r="P69" s="521" t="s">
        <v>108</v>
      </c>
      <c r="Q69" s="521" t="s">
        <v>632</v>
      </c>
      <c r="R69" s="521" t="s">
        <v>621</v>
      </c>
    </row>
    <row r="70" spans="2:18" ht="79.5" customHeight="1" x14ac:dyDescent="0.25">
      <c r="B70" s="256"/>
      <c r="C70" s="588"/>
      <c r="D70" s="592"/>
      <c r="E70" s="593"/>
      <c r="F70" s="611"/>
      <c r="G70" s="521">
        <v>1</v>
      </c>
      <c r="H70" s="521"/>
      <c r="I70" s="521" t="s">
        <v>321</v>
      </c>
      <c r="J70" s="63" t="s">
        <v>322</v>
      </c>
      <c r="K70" s="63" t="s">
        <v>786</v>
      </c>
      <c r="L70" s="517" t="s">
        <v>323</v>
      </c>
      <c r="M70" s="521" t="s">
        <v>324</v>
      </c>
      <c r="N70" s="520">
        <v>366</v>
      </c>
      <c r="O70" s="521">
        <v>24</v>
      </c>
      <c r="P70" s="521" t="s">
        <v>108</v>
      </c>
      <c r="Q70" s="521" t="s">
        <v>632</v>
      </c>
      <c r="R70" s="521" t="s">
        <v>621</v>
      </c>
    </row>
    <row r="71" spans="2:18" ht="54" customHeight="1" x14ac:dyDescent="0.25">
      <c r="B71" s="256"/>
      <c r="C71" s="588"/>
      <c r="D71" s="592"/>
      <c r="E71" s="593"/>
      <c r="F71" s="611"/>
      <c r="G71" s="521"/>
      <c r="H71" s="521">
        <v>1</v>
      </c>
      <c r="I71" s="521" t="s">
        <v>325</v>
      </c>
      <c r="J71" s="63" t="s">
        <v>326</v>
      </c>
      <c r="K71" s="63" t="s">
        <v>787</v>
      </c>
      <c r="L71" s="517" t="s">
        <v>327</v>
      </c>
      <c r="M71" s="521" t="s">
        <v>328</v>
      </c>
      <c r="N71" s="520">
        <v>366</v>
      </c>
      <c r="O71" s="521">
        <v>24</v>
      </c>
      <c r="P71" s="521" t="s">
        <v>108</v>
      </c>
      <c r="Q71" s="521" t="s">
        <v>632</v>
      </c>
      <c r="R71" s="521" t="s">
        <v>621</v>
      </c>
    </row>
    <row r="72" spans="2:18" ht="59.25" customHeight="1" x14ac:dyDescent="0.25">
      <c r="B72" s="256"/>
      <c r="C72" s="588"/>
      <c r="D72" s="592"/>
      <c r="E72" s="593"/>
      <c r="F72" s="613"/>
      <c r="G72" s="521"/>
      <c r="H72" s="521">
        <v>1</v>
      </c>
      <c r="I72" s="521" t="s">
        <v>329</v>
      </c>
      <c r="J72" s="63" t="s">
        <v>330</v>
      </c>
      <c r="K72" s="63" t="s">
        <v>788</v>
      </c>
      <c r="L72" s="517" t="s">
        <v>331</v>
      </c>
      <c r="M72" s="521" t="s">
        <v>332</v>
      </c>
      <c r="N72" s="520">
        <v>366</v>
      </c>
      <c r="O72" s="521">
        <v>24</v>
      </c>
      <c r="P72" s="521" t="s">
        <v>108</v>
      </c>
      <c r="Q72" s="521" t="s">
        <v>632</v>
      </c>
      <c r="R72" s="521" t="s">
        <v>621</v>
      </c>
    </row>
    <row r="73" spans="2:18" ht="15.75" x14ac:dyDescent="0.25">
      <c r="B73" s="256"/>
      <c r="C73" s="588"/>
      <c r="D73" s="592"/>
      <c r="E73" s="593"/>
      <c r="F73" s="610" t="s">
        <v>983</v>
      </c>
      <c r="G73" s="349">
        <v>1</v>
      </c>
      <c r="H73" s="505"/>
      <c r="I73" s="641" t="s">
        <v>1216</v>
      </c>
      <c r="J73" s="350" t="s">
        <v>333</v>
      </c>
      <c r="K73" s="350" t="s">
        <v>789</v>
      </c>
      <c r="L73" s="642" t="s">
        <v>334</v>
      </c>
      <c r="M73" s="641" t="s">
        <v>56</v>
      </c>
      <c r="N73" s="349">
        <v>366</v>
      </c>
      <c r="O73" s="349">
        <v>24</v>
      </c>
      <c r="P73" s="349" t="s">
        <v>108</v>
      </c>
      <c r="Q73" s="349" t="s">
        <v>632</v>
      </c>
      <c r="R73" s="349" t="s">
        <v>621</v>
      </c>
    </row>
    <row r="74" spans="2:18" ht="15.75" x14ac:dyDescent="0.25">
      <c r="B74" s="256"/>
      <c r="C74" s="588"/>
      <c r="D74" s="592"/>
      <c r="E74" s="593"/>
      <c r="F74" s="611"/>
      <c r="G74" s="514"/>
      <c r="H74" s="231">
        <v>1</v>
      </c>
      <c r="I74" s="635"/>
      <c r="J74" s="64" t="s">
        <v>335</v>
      </c>
      <c r="K74" s="64" t="s">
        <v>790</v>
      </c>
      <c r="L74" s="643"/>
      <c r="M74" s="635"/>
      <c r="N74" s="551">
        <v>366</v>
      </c>
      <c r="O74" s="231">
        <v>24</v>
      </c>
      <c r="P74" s="513" t="s">
        <v>108</v>
      </c>
      <c r="Q74" s="488" t="s">
        <v>632</v>
      </c>
      <c r="R74" s="488" t="s">
        <v>621</v>
      </c>
    </row>
    <row r="75" spans="2:18" ht="15.75" x14ac:dyDescent="0.25">
      <c r="B75" s="256"/>
      <c r="C75" s="588"/>
      <c r="D75" s="592"/>
      <c r="E75" s="593"/>
      <c r="F75" s="611"/>
      <c r="G75" s="513"/>
      <c r="H75" s="65">
        <v>1</v>
      </c>
      <c r="I75" s="635"/>
      <c r="J75" s="64" t="s">
        <v>535</v>
      </c>
      <c r="K75" s="64" t="s">
        <v>791</v>
      </c>
      <c r="L75" s="642" t="s">
        <v>334</v>
      </c>
      <c r="M75" s="635"/>
      <c r="N75" s="551">
        <v>366</v>
      </c>
      <c r="O75" s="231">
        <v>24</v>
      </c>
      <c r="P75" s="231" t="s">
        <v>108</v>
      </c>
      <c r="Q75" s="231" t="s">
        <v>632</v>
      </c>
      <c r="R75" s="231" t="s">
        <v>621</v>
      </c>
    </row>
    <row r="76" spans="2:18" ht="15.75" x14ac:dyDescent="0.25">
      <c r="B76" s="256"/>
      <c r="C76" s="588"/>
      <c r="D76" s="592"/>
      <c r="E76" s="593"/>
      <c r="F76" s="611"/>
      <c r="G76" s="513"/>
      <c r="H76" s="54">
        <v>1</v>
      </c>
      <c r="I76" s="635"/>
      <c r="J76" s="64" t="s">
        <v>336</v>
      </c>
      <c r="K76" s="64" t="s">
        <v>792</v>
      </c>
      <c r="L76" s="644"/>
      <c r="M76" s="635"/>
      <c r="N76" s="551">
        <v>366</v>
      </c>
      <c r="O76" s="231">
        <v>24</v>
      </c>
      <c r="P76" s="231" t="s">
        <v>108</v>
      </c>
      <c r="Q76" s="231" t="s">
        <v>632</v>
      </c>
      <c r="R76" s="231" t="s">
        <v>621</v>
      </c>
    </row>
    <row r="77" spans="2:18" ht="15.75" x14ac:dyDescent="0.25">
      <c r="B77" s="256"/>
      <c r="C77" s="588"/>
      <c r="D77" s="592"/>
      <c r="E77" s="593"/>
      <c r="F77" s="611"/>
      <c r="G77" s="66"/>
      <c r="H77" s="54">
        <v>1</v>
      </c>
      <c r="I77" s="635"/>
      <c r="J77" s="64" t="s">
        <v>337</v>
      </c>
      <c r="K77" s="64" t="s">
        <v>793</v>
      </c>
      <c r="L77" s="644"/>
      <c r="M77" s="635"/>
      <c r="N77" s="551">
        <v>366</v>
      </c>
      <c r="O77" s="231">
        <v>24</v>
      </c>
      <c r="P77" s="231" t="s">
        <v>108</v>
      </c>
      <c r="Q77" s="231" t="s">
        <v>632</v>
      </c>
      <c r="R77" s="502" t="s">
        <v>621</v>
      </c>
    </row>
    <row r="78" spans="2:18" ht="71.25" customHeight="1" x14ac:dyDescent="0.25">
      <c r="B78" s="256"/>
      <c r="C78" s="588"/>
      <c r="D78" s="592"/>
      <c r="E78" s="593"/>
      <c r="F78" s="613"/>
      <c r="G78" s="550"/>
      <c r="H78" s="54">
        <v>1</v>
      </c>
      <c r="I78" s="636"/>
      <c r="J78" s="64" t="s">
        <v>338</v>
      </c>
      <c r="K78" s="64" t="s">
        <v>794</v>
      </c>
      <c r="L78" s="643"/>
      <c r="M78" s="636"/>
      <c r="N78" s="551">
        <v>366</v>
      </c>
      <c r="O78" s="231">
        <v>24</v>
      </c>
      <c r="P78" s="231" t="s">
        <v>108</v>
      </c>
      <c r="Q78" s="231" t="s">
        <v>632</v>
      </c>
      <c r="R78" s="493" t="s">
        <v>621</v>
      </c>
    </row>
    <row r="79" spans="2:18" ht="15.75" x14ac:dyDescent="0.25">
      <c r="B79" s="256"/>
      <c r="C79" s="588"/>
      <c r="D79" s="592"/>
      <c r="E79" s="593"/>
      <c r="F79" s="596" t="s">
        <v>983</v>
      </c>
      <c r="G79" s="491"/>
      <c r="H79" s="491">
        <v>1</v>
      </c>
      <c r="I79" s="625" t="s">
        <v>339</v>
      </c>
      <c r="J79" s="72" t="s">
        <v>408</v>
      </c>
      <c r="K79" s="72" t="s">
        <v>795</v>
      </c>
      <c r="L79" s="626" t="s">
        <v>340</v>
      </c>
      <c r="M79" s="625" t="s">
        <v>341</v>
      </c>
      <c r="N79" s="520">
        <v>366</v>
      </c>
      <c r="O79" s="491">
        <v>24</v>
      </c>
      <c r="P79" s="491" t="s">
        <v>108</v>
      </c>
      <c r="Q79" s="521" t="s">
        <v>632</v>
      </c>
      <c r="R79" s="521" t="s">
        <v>621</v>
      </c>
    </row>
    <row r="80" spans="2:18" ht="15.75" x14ac:dyDescent="0.25">
      <c r="B80" s="256"/>
      <c r="C80" s="588"/>
      <c r="D80" s="592"/>
      <c r="E80" s="593"/>
      <c r="F80" s="597"/>
      <c r="G80" s="52"/>
      <c r="H80" s="491">
        <v>1</v>
      </c>
      <c r="I80" s="625"/>
      <c r="J80" s="50" t="s">
        <v>342</v>
      </c>
      <c r="K80" s="50" t="s">
        <v>796</v>
      </c>
      <c r="L80" s="626"/>
      <c r="M80" s="625"/>
      <c r="N80" s="520">
        <v>366</v>
      </c>
      <c r="O80" s="491">
        <v>24</v>
      </c>
      <c r="P80" s="491" t="s">
        <v>108</v>
      </c>
      <c r="Q80" s="521" t="s">
        <v>632</v>
      </c>
      <c r="R80" s="521" t="s">
        <v>621</v>
      </c>
    </row>
    <row r="81" spans="2:18" ht="115.5" customHeight="1" x14ac:dyDescent="0.25">
      <c r="B81" s="256"/>
      <c r="C81" s="589"/>
      <c r="D81" s="594"/>
      <c r="E81" s="595"/>
      <c r="F81" s="598"/>
      <c r="G81" s="52"/>
      <c r="H81" s="491">
        <v>1</v>
      </c>
      <c r="I81" s="625"/>
      <c r="J81" s="50" t="s">
        <v>343</v>
      </c>
      <c r="K81" s="50" t="s">
        <v>797</v>
      </c>
      <c r="L81" s="508" t="s">
        <v>344</v>
      </c>
      <c r="M81" s="491" t="s">
        <v>345</v>
      </c>
      <c r="N81" s="520">
        <v>366</v>
      </c>
      <c r="O81" s="491">
        <v>24</v>
      </c>
      <c r="P81" s="491" t="s">
        <v>108</v>
      </c>
      <c r="Q81" s="521" t="s">
        <v>632</v>
      </c>
      <c r="R81" s="521" t="s">
        <v>621</v>
      </c>
    </row>
    <row r="82" spans="2:18" ht="15.75" x14ac:dyDescent="0.25">
      <c r="B82" s="256"/>
      <c r="C82" s="588" t="s">
        <v>730</v>
      </c>
      <c r="D82" s="592" t="s">
        <v>1160</v>
      </c>
      <c r="E82" s="593"/>
      <c r="F82" s="597"/>
      <c r="G82" s="498"/>
      <c r="H82" s="489">
        <v>1</v>
      </c>
      <c r="I82" s="597" t="s">
        <v>1141</v>
      </c>
      <c r="J82" s="519" t="s">
        <v>109</v>
      </c>
      <c r="K82" s="519" t="s">
        <v>544</v>
      </c>
      <c r="L82" s="628" t="s">
        <v>107</v>
      </c>
      <c r="M82" s="597" t="s">
        <v>1142</v>
      </c>
      <c r="N82" s="500">
        <v>366</v>
      </c>
      <c r="O82" s="489">
        <v>24</v>
      </c>
      <c r="P82" s="489" t="s">
        <v>108</v>
      </c>
      <c r="Q82" s="481" t="s">
        <v>632</v>
      </c>
      <c r="R82" s="481" t="s">
        <v>621</v>
      </c>
    </row>
    <row r="83" spans="2:18" ht="15.75" x14ac:dyDescent="0.25">
      <c r="B83" s="256"/>
      <c r="C83" s="588"/>
      <c r="D83" s="592"/>
      <c r="E83" s="593"/>
      <c r="F83" s="597"/>
      <c r="G83" s="491"/>
      <c r="H83" s="491">
        <v>1</v>
      </c>
      <c r="I83" s="597"/>
      <c r="J83" s="50" t="s">
        <v>110</v>
      </c>
      <c r="K83" s="50" t="s">
        <v>545</v>
      </c>
      <c r="L83" s="628"/>
      <c r="M83" s="597"/>
      <c r="N83" s="520">
        <v>366</v>
      </c>
      <c r="O83" s="491">
        <v>24</v>
      </c>
      <c r="P83" s="491" t="s">
        <v>108</v>
      </c>
      <c r="Q83" s="521" t="s">
        <v>632</v>
      </c>
      <c r="R83" s="521" t="s">
        <v>621</v>
      </c>
    </row>
    <row r="84" spans="2:18" ht="15.75" x14ac:dyDescent="0.25">
      <c r="B84" s="256"/>
      <c r="C84" s="588"/>
      <c r="D84" s="592"/>
      <c r="E84" s="593"/>
      <c r="F84" s="597"/>
      <c r="G84" s="491"/>
      <c r="H84" s="491">
        <v>1</v>
      </c>
      <c r="I84" s="597"/>
      <c r="J84" s="50" t="s">
        <v>111</v>
      </c>
      <c r="K84" s="50" t="s">
        <v>546</v>
      </c>
      <c r="L84" s="628"/>
      <c r="M84" s="597"/>
      <c r="N84" s="520">
        <v>366</v>
      </c>
      <c r="O84" s="491">
        <v>24</v>
      </c>
      <c r="P84" s="491" t="s">
        <v>108</v>
      </c>
      <c r="Q84" s="521" t="s">
        <v>632</v>
      </c>
      <c r="R84" s="521" t="s">
        <v>621</v>
      </c>
    </row>
    <row r="85" spans="2:18" ht="15.75" x14ac:dyDescent="0.25">
      <c r="B85" s="256"/>
      <c r="C85" s="588"/>
      <c r="D85" s="592"/>
      <c r="E85" s="593"/>
      <c r="F85" s="598"/>
      <c r="G85" s="491"/>
      <c r="H85" s="491">
        <v>1</v>
      </c>
      <c r="I85" s="598"/>
      <c r="J85" s="50" t="s">
        <v>998</v>
      </c>
      <c r="K85" s="63" t="s">
        <v>993</v>
      </c>
      <c r="L85" s="629"/>
      <c r="M85" s="598"/>
      <c r="N85" s="520">
        <v>366</v>
      </c>
      <c r="O85" s="491">
        <v>24</v>
      </c>
      <c r="P85" s="491" t="s">
        <v>108</v>
      </c>
      <c r="Q85" s="521" t="s">
        <v>632</v>
      </c>
      <c r="R85" s="521" t="s">
        <v>621</v>
      </c>
    </row>
    <row r="86" spans="2:18" ht="15.75" x14ac:dyDescent="0.25">
      <c r="B86" s="256"/>
      <c r="C86" s="588"/>
      <c r="D86" s="592"/>
      <c r="E86" s="593"/>
      <c r="F86" s="596" t="s">
        <v>984</v>
      </c>
      <c r="G86" s="491">
        <v>1</v>
      </c>
      <c r="H86" s="491"/>
      <c r="I86" s="625" t="s">
        <v>119</v>
      </c>
      <c r="J86" s="50" t="s">
        <v>120</v>
      </c>
      <c r="K86" s="50" t="s">
        <v>798</v>
      </c>
      <c r="L86" s="626" t="s">
        <v>121</v>
      </c>
      <c r="M86" s="625" t="s">
        <v>122</v>
      </c>
      <c r="N86" s="520">
        <v>366</v>
      </c>
      <c r="O86" s="491">
        <v>24</v>
      </c>
      <c r="P86" s="491" t="s">
        <v>108</v>
      </c>
      <c r="Q86" s="521" t="s">
        <v>632</v>
      </c>
      <c r="R86" s="521" t="s">
        <v>621</v>
      </c>
    </row>
    <row r="87" spans="2:18" ht="66" customHeight="1" x14ac:dyDescent="0.25">
      <c r="B87" s="256"/>
      <c r="C87" s="588"/>
      <c r="D87" s="592"/>
      <c r="E87" s="593"/>
      <c r="F87" s="598"/>
      <c r="G87" s="491"/>
      <c r="H87" s="491">
        <v>1</v>
      </c>
      <c r="I87" s="625"/>
      <c r="J87" s="50" t="s">
        <v>123</v>
      </c>
      <c r="K87" s="50" t="s">
        <v>806</v>
      </c>
      <c r="L87" s="626"/>
      <c r="M87" s="625"/>
      <c r="N87" s="520">
        <v>366</v>
      </c>
      <c r="O87" s="491">
        <v>24</v>
      </c>
      <c r="P87" s="491" t="s">
        <v>108</v>
      </c>
      <c r="Q87" s="521" t="s">
        <v>632</v>
      </c>
      <c r="R87" s="521" t="s">
        <v>621</v>
      </c>
    </row>
    <row r="88" spans="2:18" x14ac:dyDescent="0.25">
      <c r="B88" s="256"/>
      <c r="C88" s="588"/>
      <c r="D88" s="592"/>
      <c r="E88" s="593"/>
      <c r="F88" s="627" t="s">
        <v>984</v>
      </c>
      <c r="G88" s="607">
        <v>1</v>
      </c>
      <c r="H88" s="610"/>
      <c r="I88" s="610" t="s">
        <v>124</v>
      </c>
      <c r="J88" s="587" t="s">
        <v>1004</v>
      </c>
      <c r="K88" s="587" t="s">
        <v>1929</v>
      </c>
      <c r="L88" s="634" t="s">
        <v>125</v>
      </c>
      <c r="M88" s="607" t="s">
        <v>126</v>
      </c>
      <c r="N88" s="632">
        <v>366</v>
      </c>
      <c r="O88" s="607">
        <v>24</v>
      </c>
      <c r="P88" s="607" t="s">
        <v>108</v>
      </c>
      <c r="Q88" s="610" t="s">
        <v>632</v>
      </c>
      <c r="R88" s="610" t="s">
        <v>621</v>
      </c>
    </row>
    <row r="89" spans="2:18" x14ac:dyDescent="0.25">
      <c r="B89" s="256"/>
      <c r="C89" s="588"/>
      <c r="D89" s="592"/>
      <c r="E89" s="593"/>
      <c r="F89" s="628"/>
      <c r="G89" s="609"/>
      <c r="H89" s="613"/>
      <c r="I89" s="611"/>
      <c r="J89" s="589"/>
      <c r="K89" s="589"/>
      <c r="L89" s="616"/>
      <c r="M89" s="608"/>
      <c r="N89" s="633"/>
      <c r="O89" s="609"/>
      <c r="P89" s="609"/>
      <c r="Q89" s="613"/>
      <c r="R89" s="613"/>
    </row>
    <row r="90" spans="2:18" ht="80.25" customHeight="1" x14ac:dyDescent="0.25">
      <c r="B90" s="256"/>
      <c r="C90" s="588"/>
      <c r="D90" s="592"/>
      <c r="E90" s="593"/>
      <c r="F90" s="628"/>
      <c r="G90" s="493"/>
      <c r="H90" s="493">
        <v>1</v>
      </c>
      <c r="I90" s="613"/>
      <c r="J90" s="517" t="s">
        <v>127</v>
      </c>
      <c r="K90" s="517" t="s">
        <v>807</v>
      </c>
      <c r="L90" s="616"/>
      <c r="M90" s="608"/>
      <c r="N90" s="520">
        <v>366</v>
      </c>
      <c r="O90" s="521">
        <v>24</v>
      </c>
      <c r="P90" s="521" t="s">
        <v>108</v>
      </c>
      <c r="Q90" s="521" t="s">
        <v>632</v>
      </c>
      <c r="R90" s="521" t="s">
        <v>621</v>
      </c>
    </row>
    <row r="91" spans="2:18" ht="15.75" x14ac:dyDescent="0.25">
      <c r="B91" s="256"/>
      <c r="C91" s="588"/>
      <c r="D91" s="592"/>
      <c r="E91" s="593"/>
      <c r="F91" s="628"/>
      <c r="G91" s="501"/>
      <c r="H91" s="493">
        <v>1</v>
      </c>
      <c r="I91" s="607" t="s">
        <v>128</v>
      </c>
      <c r="J91" s="517" t="s">
        <v>129</v>
      </c>
      <c r="K91" s="517" t="s">
        <v>808</v>
      </c>
      <c r="L91" s="616"/>
      <c r="M91" s="608"/>
      <c r="N91" s="520">
        <v>366</v>
      </c>
      <c r="O91" s="493">
        <v>24</v>
      </c>
      <c r="P91" s="493" t="s">
        <v>108</v>
      </c>
      <c r="Q91" s="521" t="s">
        <v>632</v>
      </c>
      <c r="R91" s="521" t="s">
        <v>621</v>
      </c>
    </row>
    <row r="92" spans="2:18" x14ac:dyDescent="0.25">
      <c r="B92" s="256"/>
      <c r="C92" s="588"/>
      <c r="D92" s="592"/>
      <c r="E92" s="593"/>
      <c r="F92" s="628"/>
      <c r="G92" s="621">
        <v>1</v>
      </c>
      <c r="H92" s="621"/>
      <c r="I92" s="608"/>
      <c r="J92" s="645" t="s">
        <v>130</v>
      </c>
      <c r="K92" s="645" t="s">
        <v>799</v>
      </c>
      <c r="L92" s="616"/>
      <c r="M92" s="608"/>
      <c r="N92" s="621">
        <v>366</v>
      </c>
      <c r="O92" s="621">
        <v>24</v>
      </c>
      <c r="P92" s="621" t="s">
        <v>108</v>
      </c>
      <c r="Q92" s="621" t="s">
        <v>632</v>
      </c>
      <c r="R92" s="621" t="s">
        <v>621</v>
      </c>
    </row>
    <row r="93" spans="2:18" x14ac:dyDescent="0.25">
      <c r="B93" s="256"/>
      <c r="C93" s="588"/>
      <c r="D93" s="592"/>
      <c r="E93" s="593"/>
      <c r="F93" s="628"/>
      <c r="G93" s="622"/>
      <c r="H93" s="622"/>
      <c r="I93" s="608"/>
      <c r="J93" s="646"/>
      <c r="K93" s="646"/>
      <c r="L93" s="617"/>
      <c r="M93" s="609"/>
      <c r="N93" s="622"/>
      <c r="O93" s="622"/>
      <c r="P93" s="622"/>
      <c r="Q93" s="622"/>
      <c r="R93" s="622"/>
    </row>
    <row r="94" spans="2:18" ht="41.25" customHeight="1" x14ac:dyDescent="0.25">
      <c r="B94" s="256"/>
      <c r="C94" s="588"/>
      <c r="D94" s="592"/>
      <c r="E94" s="593"/>
      <c r="F94" s="628"/>
      <c r="G94" s="502"/>
      <c r="H94" s="493">
        <v>1</v>
      </c>
      <c r="I94" s="608"/>
      <c r="J94" s="517" t="s">
        <v>131</v>
      </c>
      <c r="K94" s="517" t="s">
        <v>809</v>
      </c>
      <c r="L94" s="517" t="s">
        <v>132</v>
      </c>
      <c r="M94" s="521" t="s">
        <v>133</v>
      </c>
      <c r="N94" s="520">
        <v>366</v>
      </c>
      <c r="O94" s="493">
        <v>24</v>
      </c>
      <c r="P94" s="493" t="s">
        <v>1005</v>
      </c>
      <c r="Q94" s="521" t="s">
        <v>632</v>
      </c>
      <c r="R94" s="112" t="s">
        <v>621</v>
      </c>
    </row>
    <row r="95" spans="2:18" ht="15.75" x14ac:dyDescent="0.25">
      <c r="B95" s="256"/>
      <c r="C95" s="588"/>
      <c r="D95" s="592"/>
      <c r="E95" s="593"/>
      <c r="F95" s="628"/>
      <c r="G95" s="53"/>
      <c r="H95" s="493">
        <v>1</v>
      </c>
      <c r="I95" s="607" t="s">
        <v>134</v>
      </c>
      <c r="J95" s="516" t="s">
        <v>135</v>
      </c>
      <c r="K95" s="516" t="s">
        <v>810</v>
      </c>
      <c r="L95" s="634" t="s">
        <v>136</v>
      </c>
      <c r="M95" s="607" t="s">
        <v>137</v>
      </c>
      <c r="N95" s="520">
        <v>366</v>
      </c>
      <c r="O95" s="493">
        <v>24</v>
      </c>
      <c r="P95" s="493" t="s">
        <v>108</v>
      </c>
      <c r="Q95" s="521" t="s">
        <v>632</v>
      </c>
      <c r="R95" s="521" t="s">
        <v>621</v>
      </c>
    </row>
    <row r="96" spans="2:18" ht="48" customHeight="1" x14ac:dyDescent="0.25">
      <c r="B96" s="256"/>
      <c r="C96" s="588"/>
      <c r="D96" s="592"/>
      <c r="E96" s="593"/>
      <c r="F96" s="628"/>
      <c r="G96" s="267"/>
      <c r="H96" s="521">
        <v>1</v>
      </c>
      <c r="I96" s="608"/>
      <c r="J96" s="517" t="s">
        <v>997</v>
      </c>
      <c r="K96" s="517" t="s">
        <v>992</v>
      </c>
      <c r="L96" s="617"/>
      <c r="M96" s="609"/>
      <c r="N96" s="520">
        <v>366</v>
      </c>
      <c r="O96" s="521">
        <v>12</v>
      </c>
      <c r="P96" s="268" t="s">
        <v>1222</v>
      </c>
      <c r="Q96" s="521" t="s">
        <v>632</v>
      </c>
      <c r="R96" s="521" t="s">
        <v>621</v>
      </c>
    </row>
    <row r="97" spans="2:18" ht="31.5" x14ac:dyDescent="0.25">
      <c r="B97" s="256"/>
      <c r="C97" s="588"/>
      <c r="D97" s="592"/>
      <c r="E97" s="593"/>
      <c r="F97" s="628"/>
      <c r="G97" s="268"/>
      <c r="H97" s="521">
        <v>1</v>
      </c>
      <c r="I97" s="638" t="s">
        <v>138</v>
      </c>
      <c r="J97" s="517" t="s">
        <v>991</v>
      </c>
      <c r="K97" s="517" t="s">
        <v>995</v>
      </c>
      <c r="L97" s="269" t="s">
        <v>139</v>
      </c>
      <c r="M97" s="139" t="s">
        <v>1143</v>
      </c>
      <c r="N97" s="552">
        <v>366</v>
      </c>
      <c r="O97" s="521">
        <v>24</v>
      </c>
      <c r="P97" s="521" t="s">
        <v>108</v>
      </c>
      <c r="Q97" s="521" t="s">
        <v>632</v>
      </c>
      <c r="R97" s="521" t="s">
        <v>621</v>
      </c>
    </row>
    <row r="98" spans="2:18" ht="90.75" customHeight="1" x14ac:dyDescent="0.25">
      <c r="B98" s="256"/>
      <c r="C98" s="588"/>
      <c r="D98" s="592"/>
      <c r="E98" s="593"/>
      <c r="F98" s="628"/>
      <c r="G98" s="521"/>
      <c r="H98" s="493">
        <v>1</v>
      </c>
      <c r="I98" s="638"/>
      <c r="J98" s="517" t="s">
        <v>140</v>
      </c>
      <c r="K98" s="517" t="s">
        <v>811</v>
      </c>
      <c r="L98" s="517" t="s">
        <v>141</v>
      </c>
      <c r="M98" s="521" t="s">
        <v>142</v>
      </c>
      <c r="N98" s="552">
        <v>366</v>
      </c>
      <c r="O98" s="521">
        <v>24</v>
      </c>
      <c r="P98" s="521" t="s">
        <v>108</v>
      </c>
      <c r="Q98" s="521" t="s">
        <v>632</v>
      </c>
      <c r="R98" s="521" t="s">
        <v>621</v>
      </c>
    </row>
    <row r="99" spans="2:18" ht="15.75" x14ac:dyDescent="0.25">
      <c r="B99" s="256"/>
      <c r="C99" s="588"/>
      <c r="D99" s="592"/>
      <c r="E99" s="593"/>
      <c r="F99" s="628"/>
      <c r="G99" s="493">
        <v>1</v>
      </c>
      <c r="H99" s="521"/>
      <c r="I99" s="638" t="s">
        <v>143</v>
      </c>
      <c r="J99" s="517" t="s">
        <v>144</v>
      </c>
      <c r="K99" s="517" t="s">
        <v>800</v>
      </c>
      <c r="L99" s="517" t="s">
        <v>145</v>
      </c>
      <c r="M99" s="521" t="s">
        <v>146</v>
      </c>
      <c r="N99" s="520">
        <v>366</v>
      </c>
      <c r="O99" s="521">
        <v>24</v>
      </c>
      <c r="P99" s="521" t="s">
        <v>108</v>
      </c>
      <c r="Q99" s="521" t="s">
        <v>632</v>
      </c>
      <c r="R99" s="521" t="s">
        <v>621</v>
      </c>
    </row>
    <row r="100" spans="2:18" ht="15.75" x14ac:dyDescent="0.25">
      <c r="B100" s="256"/>
      <c r="C100" s="588"/>
      <c r="D100" s="592"/>
      <c r="E100" s="593"/>
      <c r="F100" s="628"/>
      <c r="G100" s="493"/>
      <c r="H100" s="493">
        <v>1</v>
      </c>
      <c r="I100" s="638"/>
      <c r="J100" s="516" t="s">
        <v>147</v>
      </c>
      <c r="K100" s="516" t="s">
        <v>812</v>
      </c>
      <c r="L100" s="516" t="s">
        <v>148</v>
      </c>
      <c r="M100" s="493" t="s">
        <v>149</v>
      </c>
      <c r="N100" s="520">
        <v>366</v>
      </c>
      <c r="O100" s="493">
        <v>24</v>
      </c>
      <c r="P100" s="493" t="s">
        <v>108</v>
      </c>
      <c r="Q100" s="493" t="s">
        <v>632</v>
      </c>
      <c r="R100" s="521" t="s">
        <v>621</v>
      </c>
    </row>
    <row r="101" spans="2:18" ht="80.25" customHeight="1" x14ac:dyDescent="0.25">
      <c r="B101" s="256"/>
      <c r="C101" s="588"/>
      <c r="D101" s="592"/>
      <c r="E101" s="593"/>
      <c r="F101" s="628"/>
      <c r="G101" s="493"/>
      <c r="H101" s="493">
        <v>1</v>
      </c>
      <c r="I101" s="638"/>
      <c r="J101" s="516" t="s">
        <v>150</v>
      </c>
      <c r="K101" s="516" t="s">
        <v>813</v>
      </c>
      <c r="L101" s="516" t="s">
        <v>151</v>
      </c>
      <c r="M101" s="493" t="s">
        <v>152</v>
      </c>
      <c r="N101" s="520">
        <v>366</v>
      </c>
      <c r="O101" s="493">
        <v>24</v>
      </c>
      <c r="P101" s="493" t="s">
        <v>108</v>
      </c>
      <c r="Q101" s="493" t="s">
        <v>632</v>
      </c>
      <c r="R101" s="501" t="s">
        <v>621</v>
      </c>
    </row>
    <row r="102" spans="2:18" ht="15.75" x14ac:dyDescent="0.25">
      <c r="B102" s="256"/>
      <c r="C102" s="588"/>
      <c r="D102" s="592"/>
      <c r="E102" s="593"/>
      <c r="F102" s="628"/>
      <c r="G102" s="480">
        <v>1</v>
      </c>
      <c r="H102" s="480"/>
      <c r="I102" s="607" t="s">
        <v>153</v>
      </c>
      <c r="J102" s="507" t="s">
        <v>1008</v>
      </c>
      <c r="K102" s="507" t="s">
        <v>1009</v>
      </c>
      <c r="L102" s="634" t="s">
        <v>154</v>
      </c>
      <c r="M102" s="607" t="s">
        <v>155</v>
      </c>
      <c r="N102" s="520">
        <v>366</v>
      </c>
      <c r="O102" s="521">
        <v>24</v>
      </c>
      <c r="P102" s="521" t="s">
        <v>108</v>
      </c>
      <c r="Q102" s="521" t="s">
        <v>632</v>
      </c>
      <c r="R102" s="521" t="s">
        <v>621</v>
      </c>
    </row>
    <row r="103" spans="2:18" x14ac:dyDescent="0.25">
      <c r="B103" s="256"/>
      <c r="C103" s="588"/>
      <c r="D103" s="592"/>
      <c r="E103" s="593"/>
      <c r="F103" s="628"/>
      <c r="G103" s="655"/>
      <c r="H103" s="607">
        <v>1</v>
      </c>
      <c r="I103" s="608"/>
      <c r="J103" s="634" t="s">
        <v>156</v>
      </c>
      <c r="K103" s="634" t="s">
        <v>814</v>
      </c>
      <c r="L103" s="616"/>
      <c r="M103" s="608"/>
      <c r="N103" s="632">
        <v>366</v>
      </c>
      <c r="O103" s="607">
        <v>24</v>
      </c>
      <c r="P103" s="607" t="s">
        <v>108</v>
      </c>
      <c r="Q103" s="607" t="s">
        <v>632</v>
      </c>
      <c r="R103" s="610" t="s">
        <v>621</v>
      </c>
    </row>
    <row r="104" spans="2:18" x14ac:dyDescent="0.25">
      <c r="B104" s="256"/>
      <c r="C104" s="588"/>
      <c r="D104" s="592"/>
      <c r="E104" s="593"/>
      <c r="F104" s="628"/>
      <c r="G104" s="656"/>
      <c r="H104" s="608"/>
      <c r="I104" s="608"/>
      <c r="J104" s="616"/>
      <c r="K104" s="616"/>
      <c r="L104" s="616"/>
      <c r="M104" s="608"/>
      <c r="N104" s="671"/>
      <c r="O104" s="608"/>
      <c r="P104" s="608"/>
      <c r="Q104" s="608"/>
      <c r="R104" s="611"/>
    </row>
    <row r="105" spans="2:18" ht="37.5" customHeight="1" x14ac:dyDescent="0.25">
      <c r="B105" s="256"/>
      <c r="C105" s="588"/>
      <c r="D105" s="592"/>
      <c r="E105" s="593"/>
      <c r="F105" s="629"/>
      <c r="G105" s="657"/>
      <c r="H105" s="609"/>
      <c r="I105" s="609"/>
      <c r="J105" s="617"/>
      <c r="K105" s="617"/>
      <c r="L105" s="617"/>
      <c r="M105" s="609"/>
      <c r="N105" s="633"/>
      <c r="O105" s="609"/>
      <c r="P105" s="609"/>
      <c r="Q105" s="609"/>
      <c r="R105" s="613"/>
    </row>
    <row r="106" spans="2:18" ht="120" customHeight="1" x14ac:dyDescent="0.25">
      <c r="B106" s="256"/>
      <c r="C106" s="588"/>
      <c r="D106" s="592"/>
      <c r="E106" s="593"/>
      <c r="F106" s="649" t="s">
        <v>984</v>
      </c>
      <c r="G106" s="349">
        <v>1</v>
      </c>
      <c r="H106" s="505"/>
      <c r="I106" s="486" t="s">
        <v>179</v>
      </c>
      <c r="J106" s="355" t="s">
        <v>180</v>
      </c>
      <c r="K106" s="356" t="s">
        <v>801</v>
      </c>
      <c r="L106" s="642" t="s">
        <v>181</v>
      </c>
      <c r="M106" s="641" t="s">
        <v>182</v>
      </c>
      <c r="N106" s="567">
        <v>366</v>
      </c>
      <c r="O106" s="567">
        <v>24</v>
      </c>
      <c r="P106" s="567" t="s">
        <v>108</v>
      </c>
      <c r="Q106" s="565" t="s">
        <v>632</v>
      </c>
      <c r="R106" s="565" t="s">
        <v>621</v>
      </c>
    </row>
    <row r="107" spans="2:18" ht="24" customHeight="1" x14ac:dyDescent="0.25">
      <c r="B107" s="256"/>
      <c r="C107" s="588"/>
      <c r="D107" s="592"/>
      <c r="E107" s="593"/>
      <c r="F107" s="650"/>
      <c r="G107" s="484"/>
      <c r="H107" s="54">
        <v>1</v>
      </c>
      <c r="I107" s="652" t="s">
        <v>183</v>
      </c>
      <c r="J107" s="108" t="s">
        <v>184</v>
      </c>
      <c r="K107" s="55" t="s">
        <v>815</v>
      </c>
      <c r="L107" s="644"/>
      <c r="M107" s="635"/>
      <c r="N107" s="551">
        <v>366</v>
      </c>
      <c r="O107" s="513">
        <v>24</v>
      </c>
      <c r="P107" s="513" t="s">
        <v>108</v>
      </c>
      <c r="Q107" s="493" t="s">
        <v>632</v>
      </c>
      <c r="R107" s="493" t="s">
        <v>621</v>
      </c>
    </row>
    <row r="108" spans="2:18" ht="15.75" x14ac:dyDescent="0.25">
      <c r="B108" s="256"/>
      <c r="C108" s="588"/>
      <c r="D108" s="592"/>
      <c r="E108" s="593"/>
      <c r="F108" s="650"/>
      <c r="G108" s="483"/>
      <c r="H108" s="54">
        <v>1</v>
      </c>
      <c r="I108" s="653"/>
      <c r="J108" s="109" t="s">
        <v>185</v>
      </c>
      <c r="K108" s="55" t="s">
        <v>816</v>
      </c>
      <c r="L108" s="644"/>
      <c r="M108" s="635"/>
      <c r="N108" s="551">
        <v>366</v>
      </c>
      <c r="O108" s="513">
        <v>24</v>
      </c>
      <c r="P108" s="513" t="s">
        <v>108</v>
      </c>
      <c r="Q108" s="493" t="s">
        <v>632</v>
      </c>
      <c r="R108" s="493" t="s">
        <v>621</v>
      </c>
    </row>
    <row r="109" spans="2:18" ht="31.5" x14ac:dyDescent="0.25">
      <c r="B109" s="256"/>
      <c r="C109" s="588"/>
      <c r="D109" s="592"/>
      <c r="E109" s="593"/>
      <c r="F109" s="650"/>
      <c r="G109" s="488"/>
      <c r="H109" s="56">
        <v>1</v>
      </c>
      <c r="I109" s="653"/>
      <c r="J109" s="110" t="s">
        <v>186</v>
      </c>
      <c r="K109" s="55" t="s">
        <v>817</v>
      </c>
      <c r="L109" s="644"/>
      <c r="M109" s="635"/>
      <c r="N109" s="551">
        <v>366</v>
      </c>
      <c r="O109" s="513">
        <v>24</v>
      </c>
      <c r="P109" s="513" t="s">
        <v>108</v>
      </c>
      <c r="Q109" s="493" t="s">
        <v>632</v>
      </c>
      <c r="R109" s="231" t="s">
        <v>633</v>
      </c>
    </row>
    <row r="110" spans="2:18" x14ac:dyDescent="0.25">
      <c r="B110" s="256"/>
      <c r="C110" s="588"/>
      <c r="D110" s="592"/>
      <c r="E110" s="593"/>
      <c r="F110" s="650"/>
      <c r="G110" s="647"/>
      <c r="H110" s="647">
        <v>1</v>
      </c>
      <c r="I110" s="653"/>
      <c r="J110" s="658" t="s">
        <v>187</v>
      </c>
      <c r="K110" s="658" t="s">
        <v>818</v>
      </c>
      <c r="L110" s="644"/>
      <c r="M110" s="635"/>
      <c r="N110" s="647">
        <v>366</v>
      </c>
      <c r="O110" s="647">
        <v>12</v>
      </c>
      <c r="P110" s="647" t="s">
        <v>1930</v>
      </c>
      <c r="Q110" s="660" t="s">
        <v>632</v>
      </c>
      <c r="R110" s="647" t="s">
        <v>621</v>
      </c>
    </row>
    <row r="111" spans="2:18" ht="34.5" customHeight="1" x14ac:dyDescent="0.25">
      <c r="B111" s="256"/>
      <c r="C111" s="588"/>
      <c r="D111" s="592"/>
      <c r="E111" s="593"/>
      <c r="F111" s="650"/>
      <c r="G111" s="648"/>
      <c r="H111" s="648"/>
      <c r="I111" s="654"/>
      <c r="J111" s="659"/>
      <c r="K111" s="659"/>
      <c r="L111" s="643"/>
      <c r="M111" s="636"/>
      <c r="N111" s="648"/>
      <c r="O111" s="648"/>
      <c r="P111" s="648"/>
      <c r="Q111" s="661"/>
      <c r="R111" s="648"/>
    </row>
    <row r="112" spans="2:18" ht="34.5" customHeight="1" x14ac:dyDescent="0.25">
      <c r="B112" s="256"/>
      <c r="C112" s="588"/>
      <c r="D112" s="592"/>
      <c r="E112" s="593"/>
      <c r="F112" s="650"/>
      <c r="G112" s="270"/>
      <c r="H112" s="488">
        <v>1</v>
      </c>
      <c r="I112" s="231" t="s">
        <v>188</v>
      </c>
      <c r="J112" s="487" t="s">
        <v>999</v>
      </c>
      <c r="K112" s="487" t="s">
        <v>1001</v>
      </c>
      <c r="L112" s="140" t="s">
        <v>189</v>
      </c>
      <c r="M112" s="514" t="s">
        <v>1144</v>
      </c>
      <c r="N112" s="504">
        <v>366</v>
      </c>
      <c r="O112" s="488">
        <v>24</v>
      </c>
      <c r="P112" s="488" t="s">
        <v>108</v>
      </c>
      <c r="Q112" s="521" t="s">
        <v>632</v>
      </c>
      <c r="R112" s="521" t="s">
        <v>621</v>
      </c>
    </row>
    <row r="113" spans="2:18" ht="15.75" x14ac:dyDescent="0.25">
      <c r="B113" s="256"/>
      <c r="C113" s="588"/>
      <c r="D113" s="592"/>
      <c r="E113" s="593"/>
      <c r="F113" s="650"/>
      <c r="G113" s="505">
        <v>1</v>
      </c>
      <c r="H113" s="349"/>
      <c r="I113" s="662" t="s">
        <v>190</v>
      </c>
      <c r="J113" s="356" t="s">
        <v>191</v>
      </c>
      <c r="K113" s="356" t="s">
        <v>802</v>
      </c>
      <c r="L113" s="642" t="s">
        <v>192</v>
      </c>
      <c r="M113" s="641" t="s">
        <v>193</v>
      </c>
      <c r="N113" s="567">
        <v>366</v>
      </c>
      <c r="O113" s="567">
        <v>24</v>
      </c>
      <c r="P113" s="567" t="s">
        <v>108</v>
      </c>
      <c r="Q113" s="565" t="s">
        <v>632</v>
      </c>
      <c r="R113" s="565" t="s">
        <v>621</v>
      </c>
    </row>
    <row r="114" spans="2:18" ht="15.75" x14ac:dyDescent="0.25">
      <c r="B114" s="256"/>
      <c r="C114" s="588"/>
      <c r="D114" s="592"/>
      <c r="E114" s="593"/>
      <c r="F114" s="650"/>
      <c r="G114" s="488"/>
      <c r="H114" s="231">
        <v>1</v>
      </c>
      <c r="I114" s="662"/>
      <c r="J114" s="55" t="s">
        <v>194</v>
      </c>
      <c r="K114" s="55" t="s">
        <v>819</v>
      </c>
      <c r="L114" s="644"/>
      <c r="M114" s="635"/>
      <c r="N114" s="551">
        <v>366</v>
      </c>
      <c r="O114" s="231">
        <v>24</v>
      </c>
      <c r="P114" s="231" t="s">
        <v>108</v>
      </c>
      <c r="Q114" s="493" t="s">
        <v>632</v>
      </c>
      <c r="R114" s="521" t="s">
        <v>621</v>
      </c>
    </row>
    <row r="115" spans="2:18" ht="15.75" x14ac:dyDescent="0.25">
      <c r="B115" s="256"/>
      <c r="C115" s="588"/>
      <c r="D115" s="592"/>
      <c r="E115" s="593"/>
      <c r="F115" s="650"/>
      <c r="G115" s="488"/>
      <c r="H115" s="231">
        <v>1</v>
      </c>
      <c r="I115" s="662"/>
      <c r="J115" s="55" t="s">
        <v>195</v>
      </c>
      <c r="K115" s="55" t="s">
        <v>820</v>
      </c>
      <c r="L115" s="644"/>
      <c r="M115" s="635"/>
      <c r="N115" s="551">
        <v>366</v>
      </c>
      <c r="O115" s="231">
        <v>24</v>
      </c>
      <c r="P115" s="231" t="s">
        <v>108</v>
      </c>
      <c r="Q115" s="493" t="s">
        <v>632</v>
      </c>
      <c r="R115" s="521" t="s">
        <v>621</v>
      </c>
    </row>
    <row r="116" spans="2:18" ht="25.5" customHeight="1" x14ac:dyDescent="0.25">
      <c r="B116" s="256"/>
      <c r="C116" s="588"/>
      <c r="D116" s="592"/>
      <c r="E116" s="593"/>
      <c r="F116" s="650"/>
      <c r="G116" s="485"/>
      <c r="H116" s="514">
        <v>1</v>
      </c>
      <c r="I116" s="662"/>
      <c r="J116" s="55" t="s">
        <v>196</v>
      </c>
      <c r="K116" s="55" t="s">
        <v>821</v>
      </c>
      <c r="L116" s="643"/>
      <c r="M116" s="636"/>
      <c r="N116" s="504">
        <v>366</v>
      </c>
      <c r="O116" s="514">
        <v>24</v>
      </c>
      <c r="P116" s="231" t="s">
        <v>108</v>
      </c>
      <c r="Q116" s="493" t="s">
        <v>632</v>
      </c>
      <c r="R116" s="231" t="s">
        <v>621</v>
      </c>
    </row>
    <row r="117" spans="2:18" ht="15.75" x14ac:dyDescent="0.25">
      <c r="B117" s="256"/>
      <c r="C117" s="588"/>
      <c r="D117" s="592"/>
      <c r="E117" s="593"/>
      <c r="F117" s="650"/>
      <c r="G117" s="57">
        <v>1</v>
      </c>
      <c r="H117" s="488"/>
      <c r="I117" s="649" t="s">
        <v>197</v>
      </c>
      <c r="J117" s="487" t="s">
        <v>380</v>
      </c>
      <c r="K117" s="487" t="s">
        <v>803</v>
      </c>
      <c r="L117" s="663" t="s">
        <v>198</v>
      </c>
      <c r="M117" s="666" t="s">
        <v>199</v>
      </c>
      <c r="N117" s="551">
        <v>366</v>
      </c>
      <c r="O117" s="231">
        <v>24</v>
      </c>
      <c r="P117" s="231" t="s">
        <v>108</v>
      </c>
      <c r="Q117" s="493" t="s">
        <v>632</v>
      </c>
      <c r="R117" s="521" t="s">
        <v>621</v>
      </c>
    </row>
    <row r="118" spans="2:18" ht="15.75" x14ac:dyDescent="0.25">
      <c r="B118" s="256"/>
      <c r="C118" s="588"/>
      <c r="D118" s="592"/>
      <c r="E118" s="593"/>
      <c r="F118" s="650"/>
      <c r="G118" s="57"/>
      <c r="H118" s="488">
        <v>1</v>
      </c>
      <c r="I118" s="650"/>
      <c r="J118" s="487" t="s">
        <v>200</v>
      </c>
      <c r="K118" s="487" t="s">
        <v>822</v>
      </c>
      <c r="L118" s="664"/>
      <c r="M118" s="667"/>
      <c r="N118" s="503">
        <v>366</v>
      </c>
      <c r="O118" s="488">
        <v>24</v>
      </c>
      <c r="P118" s="483" t="s">
        <v>201</v>
      </c>
      <c r="Q118" s="521" t="s">
        <v>632</v>
      </c>
      <c r="R118" s="521" t="s">
        <v>621</v>
      </c>
    </row>
    <row r="119" spans="2:18" x14ac:dyDescent="0.25">
      <c r="B119" s="256"/>
      <c r="C119" s="588"/>
      <c r="D119" s="592"/>
      <c r="E119" s="593"/>
      <c r="F119" s="650"/>
      <c r="G119" s="666"/>
      <c r="H119" s="666">
        <v>1</v>
      </c>
      <c r="I119" s="650"/>
      <c r="J119" s="663" t="s">
        <v>202</v>
      </c>
      <c r="K119" s="663" t="s">
        <v>823</v>
      </c>
      <c r="L119" s="664"/>
      <c r="M119" s="667"/>
      <c r="N119" s="669">
        <v>366</v>
      </c>
      <c r="O119" s="666">
        <v>24</v>
      </c>
      <c r="P119" s="666" t="s">
        <v>996</v>
      </c>
      <c r="Q119" s="610" t="s">
        <v>632</v>
      </c>
      <c r="R119" s="610" t="s">
        <v>621</v>
      </c>
    </row>
    <row r="120" spans="2:18" ht="63" customHeight="1" x14ac:dyDescent="0.25">
      <c r="B120" s="256"/>
      <c r="C120" s="588"/>
      <c r="D120" s="592"/>
      <c r="E120" s="593"/>
      <c r="F120" s="650"/>
      <c r="G120" s="668"/>
      <c r="H120" s="668"/>
      <c r="I120" s="651"/>
      <c r="J120" s="665"/>
      <c r="K120" s="665"/>
      <c r="L120" s="665"/>
      <c r="M120" s="668"/>
      <c r="N120" s="670"/>
      <c r="O120" s="668"/>
      <c r="P120" s="668"/>
      <c r="Q120" s="613"/>
      <c r="R120" s="613"/>
    </row>
    <row r="121" spans="2:18" ht="15.75" x14ac:dyDescent="0.25">
      <c r="B121" s="256"/>
      <c r="C121" s="588"/>
      <c r="D121" s="592"/>
      <c r="E121" s="593"/>
      <c r="F121" s="650"/>
      <c r="G121" s="483">
        <v>1</v>
      </c>
      <c r="H121" s="231"/>
      <c r="I121" s="672" t="s">
        <v>203</v>
      </c>
      <c r="J121" s="487" t="s">
        <v>204</v>
      </c>
      <c r="K121" s="487" t="s">
        <v>804</v>
      </c>
      <c r="L121" s="673" t="s">
        <v>205</v>
      </c>
      <c r="M121" s="674" t="s">
        <v>206</v>
      </c>
      <c r="N121" s="503">
        <v>366</v>
      </c>
      <c r="O121" s="483">
        <v>24</v>
      </c>
      <c r="P121" s="488" t="s">
        <v>108</v>
      </c>
      <c r="Q121" s="521" t="s">
        <v>632</v>
      </c>
      <c r="R121" s="521" t="s">
        <v>621</v>
      </c>
    </row>
    <row r="122" spans="2:18" ht="31.5" x14ac:dyDescent="0.25">
      <c r="B122" s="256"/>
      <c r="C122" s="588"/>
      <c r="D122" s="592"/>
      <c r="E122" s="593"/>
      <c r="F122" s="650"/>
      <c r="G122" s="483"/>
      <c r="H122" s="231">
        <v>1</v>
      </c>
      <c r="I122" s="672"/>
      <c r="J122" s="487" t="s">
        <v>207</v>
      </c>
      <c r="K122" s="487" t="s">
        <v>824</v>
      </c>
      <c r="L122" s="673"/>
      <c r="M122" s="674"/>
      <c r="N122" s="551">
        <v>366</v>
      </c>
      <c r="O122" s="488" t="s">
        <v>1221</v>
      </c>
      <c r="P122" s="488" t="s">
        <v>1218</v>
      </c>
      <c r="Q122" s="521" t="s">
        <v>632</v>
      </c>
      <c r="R122" s="521" t="s">
        <v>621</v>
      </c>
    </row>
    <row r="123" spans="2:18" ht="63.75" customHeight="1" x14ac:dyDescent="0.25">
      <c r="B123" s="256"/>
      <c r="C123" s="588"/>
      <c r="D123" s="592"/>
      <c r="E123" s="593"/>
      <c r="F123" s="650"/>
      <c r="G123" s="488"/>
      <c r="H123" s="231">
        <v>1</v>
      </c>
      <c r="I123" s="672"/>
      <c r="J123" s="487" t="s">
        <v>208</v>
      </c>
      <c r="K123" s="487" t="s">
        <v>825</v>
      </c>
      <c r="L123" s="487" t="s">
        <v>209</v>
      </c>
      <c r="M123" s="488" t="s">
        <v>1944</v>
      </c>
      <c r="N123" s="504">
        <v>366</v>
      </c>
      <c r="O123" s="488">
        <v>24</v>
      </c>
      <c r="P123" s="488" t="s">
        <v>108</v>
      </c>
      <c r="Q123" s="521" t="s">
        <v>632</v>
      </c>
      <c r="R123" s="521" t="s">
        <v>621</v>
      </c>
    </row>
    <row r="124" spans="2:18" ht="41.25" customHeight="1" x14ac:dyDescent="0.25">
      <c r="B124" s="256"/>
      <c r="C124" s="588"/>
      <c r="D124" s="592"/>
      <c r="E124" s="593"/>
      <c r="F124" s="650"/>
      <c r="G124" s="136"/>
      <c r="H124" s="485">
        <v>1</v>
      </c>
      <c r="I124" s="650" t="s">
        <v>211</v>
      </c>
      <c r="J124" s="482" t="s">
        <v>213</v>
      </c>
      <c r="K124" s="482" t="s">
        <v>826</v>
      </c>
      <c r="L124" s="664" t="s">
        <v>212</v>
      </c>
      <c r="M124" s="667" t="s">
        <v>1145</v>
      </c>
      <c r="N124" s="504">
        <v>366</v>
      </c>
      <c r="O124" s="485">
        <v>24</v>
      </c>
      <c r="P124" s="485" t="s">
        <v>108</v>
      </c>
      <c r="Q124" s="481" t="s">
        <v>632</v>
      </c>
      <c r="R124" s="481" t="s">
        <v>621</v>
      </c>
    </row>
    <row r="125" spans="2:18" ht="15.75" x14ac:dyDescent="0.25">
      <c r="B125" s="256"/>
      <c r="C125" s="588"/>
      <c r="D125" s="592"/>
      <c r="E125" s="593"/>
      <c r="F125" s="650"/>
      <c r="G125" s="488"/>
      <c r="H125" s="488">
        <v>1</v>
      </c>
      <c r="I125" s="650"/>
      <c r="J125" s="487" t="s">
        <v>1000</v>
      </c>
      <c r="K125" s="482" t="s">
        <v>1002</v>
      </c>
      <c r="L125" s="664"/>
      <c r="M125" s="667"/>
      <c r="N125" s="551">
        <v>366</v>
      </c>
      <c r="O125" s="488">
        <v>24</v>
      </c>
      <c r="P125" s="488" t="s">
        <v>108</v>
      </c>
      <c r="Q125" s="521" t="s">
        <v>632</v>
      </c>
      <c r="R125" s="521" t="s">
        <v>621</v>
      </c>
    </row>
    <row r="126" spans="2:18" ht="38.25" customHeight="1" x14ac:dyDescent="0.25">
      <c r="B126" s="256"/>
      <c r="C126" s="588"/>
      <c r="D126" s="592"/>
      <c r="E126" s="593"/>
      <c r="F126" s="650"/>
      <c r="G126" s="488"/>
      <c r="H126" s="488">
        <v>1</v>
      </c>
      <c r="I126" s="651"/>
      <c r="J126" s="487" t="s">
        <v>214</v>
      </c>
      <c r="K126" s="482" t="s">
        <v>827</v>
      </c>
      <c r="L126" s="665"/>
      <c r="M126" s="668"/>
      <c r="N126" s="551">
        <v>366</v>
      </c>
      <c r="O126" s="488">
        <v>24</v>
      </c>
      <c r="P126" s="488" t="s">
        <v>108</v>
      </c>
      <c r="Q126" s="521" t="s">
        <v>632</v>
      </c>
      <c r="R126" s="521" t="s">
        <v>621</v>
      </c>
    </row>
    <row r="127" spans="2:18" x14ac:dyDescent="0.25">
      <c r="B127" s="256"/>
      <c r="C127" s="588"/>
      <c r="D127" s="592"/>
      <c r="E127" s="593"/>
      <c r="F127" s="650"/>
      <c r="G127" s="666">
        <v>1</v>
      </c>
      <c r="H127" s="666"/>
      <c r="I127" s="649" t="s">
        <v>215</v>
      </c>
      <c r="J127" s="663" t="s">
        <v>216</v>
      </c>
      <c r="K127" s="663" t="s">
        <v>805</v>
      </c>
      <c r="L127" s="663" t="s">
        <v>217</v>
      </c>
      <c r="M127" s="666" t="s">
        <v>218</v>
      </c>
      <c r="N127" s="669">
        <v>366</v>
      </c>
      <c r="O127" s="666">
        <v>24</v>
      </c>
      <c r="P127" s="666" t="s">
        <v>108</v>
      </c>
      <c r="Q127" s="610" t="s">
        <v>632</v>
      </c>
      <c r="R127" s="610" t="s">
        <v>621</v>
      </c>
    </row>
    <row r="128" spans="2:18" x14ac:dyDescent="0.25">
      <c r="B128" s="256"/>
      <c r="C128" s="588"/>
      <c r="D128" s="592"/>
      <c r="E128" s="593"/>
      <c r="F128" s="650"/>
      <c r="G128" s="668"/>
      <c r="H128" s="668"/>
      <c r="I128" s="650"/>
      <c r="J128" s="665"/>
      <c r="K128" s="665"/>
      <c r="L128" s="664"/>
      <c r="M128" s="667"/>
      <c r="N128" s="670"/>
      <c r="O128" s="668"/>
      <c r="P128" s="668"/>
      <c r="Q128" s="613"/>
      <c r="R128" s="613"/>
    </row>
    <row r="129" spans="2:18" ht="57.75" customHeight="1" x14ac:dyDescent="0.25">
      <c r="B129" s="256"/>
      <c r="C129" s="588"/>
      <c r="D129" s="592"/>
      <c r="E129" s="593"/>
      <c r="F129" s="651"/>
      <c r="G129" s="488"/>
      <c r="H129" s="488">
        <v>1</v>
      </c>
      <c r="I129" s="651"/>
      <c r="J129" s="487" t="s">
        <v>219</v>
      </c>
      <c r="K129" s="487" t="s">
        <v>828</v>
      </c>
      <c r="L129" s="665"/>
      <c r="M129" s="668"/>
      <c r="N129" s="551">
        <v>366</v>
      </c>
      <c r="O129" s="488">
        <v>24</v>
      </c>
      <c r="P129" s="488" t="s">
        <v>108</v>
      </c>
      <c r="Q129" s="521" t="s">
        <v>632</v>
      </c>
      <c r="R129" s="521" t="s">
        <v>621</v>
      </c>
    </row>
    <row r="130" spans="2:18" x14ac:dyDescent="0.25">
      <c r="B130" s="256"/>
      <c r="C130" s="588"/>
      <c r="D130" s="592"/>
      <c r="E130" s="593"/>
      <c r="F130" s="597" t="s">
        <v>984</v>
      </c>
      <c r="G130" s="683"/>
      <c r="H130" s="610">
        <v>1</v>
      </c>
      <c r="I130" s="597" t="s">
        <v>346</v>
      </c>
      <c r="J130" s="685" t="s">
        <v>349</v>
      </c>
      <c r="K130" s="687" t="s">
        <v>829</v>
      </c>
      <c r="L130" s="588" t="s">
        <v>347</v>
      </c>
      <c r="M130" s="597" t="s">
        <v>348</v>
      </c>
      <c r="N130" s="632">
        <v>366</v>
      </c>
      <c r="O130" s="596">
        <v>24</v>
      </c>
      <c r="P130" s="596" t="s">
        <v>108</v>
      </c>
      <c r="Q130" s="610" t="s">
        <v>632</v>
      </c>
      <c r="R130" s="610" t="s">
        <v>621</v>
      </c>
    </row>
    <row r="131" spans="2:18" x14ac:dyDescent="0.25">
      <c r="B131" s="256"/>
      <c r="C131" s="588"/>
      <c r="D131" s="592"/>
      <c r="E131" s="593"/>
      <c r="F131" s="597"/>
      <c r="G131" s="684"/>
      <c r="H131" s="613"/>
      <c r="I131" s="597"/>
      <c r="J131" s="686"/>
      <c r="K131" s="688"/>
      <c r="L131" s="588"/>
      <c r="M131" s="597"/>
      <c r="N131" s="633"/>
      <c r="O131" s="598"/>
      <c r="P131" s="598"/>
      <c r="Q131" s="613"/>
      <c r="R131" s="613"/>
    </row>
    <row r="132" spans="2:18" ht="15.75" x14ac:dyDescent="0.25">
      <c r="B132" s="256"/>
      <c r="C132" s="588"/>
      <c r="D132" s="592"/>
      <c r="E132" s="593"/>
      <c r="F132" s="597"/>
      <c r="G132" s="52"/>
      <c r="H132" s="521">
        <v>1</v>
      </c>
      <c r="I132" s="597"/>
      <c r="J132" s="50" t="s">
        <v>994</v>
      </c>
      <c r="K132" s="63" t="s">
        <v>1003</v>
      </c>
      <c r="L132" s="589"/>
      <c r="M132" s="598"/>
      <c r="N132" s="520">
        <v>366</v>
      </c>
      <c r="O132" s="521">
        <v>24</v>
      </c>
      <c r="P132" s="521" t="s">
        <v>108</v>
      </c>
      <c r="Q132" s="521" t="s">
        <v>632</v>
      </c>
      <c r="R132" s="521" t="s">
        <v>621</v>
      </c>
    </row>
    <row r="133" spans="2:18" ht="15.75" x14ac:dyDescent="0.25">
      <c r="B133" s="256"/>
      <c r="C133" s="588"/>
      <c r="D133" s="592"/>
      <c r="E133" s="593"/>
      <c r="F133" s="597"/>
      <c r="G133" s="52"/>
      <c r="H133" s="491">
        <v>1</v>
      </c>
      <c r="I133" s="597"/>
      <c r="J133" s="50" t="s">
        <v>350</v>
      </c>
      <c r="K133" s="50" t="s">
        <v>830</v>
      </c>
      <c r="L133" s="508" t="s">
        <v>351</v>
      </c>
      <c r="M133" s="491" t="s">
        <v>352</v>
      </c>
      <c r="N133" s="520">
        <v>366</v>
      </c>
      <c r="O133" s="491">
        <v>24</v>
      </c>
      <c r="P133" s="491" t="s">
        <v>108</v>
      </c>
      <c r="Q133" s="521" t="s">
        <v>632</v>
      </c>
      <c r="R133" s="521" t="s">
        <v>621</v>
      </c>
    </row>
    <row r="134" spans="2:18" ht="72" customHeight="1" x14ac:dyDescent="0.25">
      <c r="B134" s="256"/>
      <c r="C134" s="589"/>
      <c r="D134" s="594"/>
      <c r="E134" s="595"/>
      <c r="F134" s="598"/>
      <c r="G134" s="52"/>
      <c r="H134" s="491">
        <v>1</v>
      </c>
      <c r="I134" s="598"/>
      <c r="J134" s="518" t="s">
        <v>353</v>
      </c>
      <c r="K134" s="518" t="s">
        <v>831</v>
      </c>
      <c r="L134" s="492" t="s">
        <v>354</v>
      </c>
      <c r="M134" s="490" t="s">
        <v>355</v>
      </c>
      <c r="N134" s="499">
        <v>366</v>
      </c>
      <c r="O134" s="490">
        <v>24</v>
      </c>
      <c r="P134" s="490" t="s">
        <v>108</v>
      </c>
      <c r="Q134" s="480" t="s">
        <v>632</v>
      </c>
      <c r="R134" s="480" t="s">
        <v>621</v>
      </c>
    </row>
    <row r="135" spans="2:18" ht="15.75" x14ac:dyDescent="0.25">
      <c r="B135" s="256"/>
      <c r="C135" s="675" t="s">
        <v>482</v>
      </c>
      <c r="D135" s="675"/>
      <c r="E135" s="675"/>
      <c r="F135" s="495"/>
      <c r="G135" s="497">
        <f>SUM(G7:G134)</f>
        <v>27</v>
      </c>
      <c r="H135" s="497">
        <f>SUM(H7:H134)</f>
        <v>90</v>
      </c>
      <c r="I135" s="67"/>
      <c r="J135" s="68"/>
      <c r="K135" s="68"/>
      <c r="L135" s="68"/>
      <c r="M135" s="68"/>
      <c r="N135" s="68"/>
      <c r="O135" s="68"/>
      <c r="P135" s="68"/>
      <c r="Q135" s="68"/>
      <c r="R135" s="69"/>
    </row>
    <row r="136" spans="2:18" ht="15.75" x14ac:dyDescent="0.25">
      <c r="B136" s="256"/>
      <c r="C136" s="676" t="s">
        <v>356</v>
      </c>
      <c r="D136" s="676"/>
      <c r="E136" s="676"/>
      <c r="F136" s="496"/>
      <c r="G136" s="677">
        <f>SUM(G135:H135)</f>
        <v>117</v>
      </c>
      <c r="H136" s="677"/>
      <c r="I136" s="678"/>
      <c r="J136" s="679"/>
      <c r="K136" s="679"/>
      <c r="L136" s="679"/>
      <c r="M136" s="679"/>
      <c r="N136" s="679"/>
      <c r="O136" s="679"/>
      <c r="P136" s="679"/>
      <c r="Q136" s="679"/>
      <c r="R136" s="680"/>
    </row>
    <row r="137" spans="2:18" x14ac:dyDescent="0.25">
      <c r="B137" s="256"/>
      <c r="C137" s="256"/>
      <c r="D137" s="256"/>
      <c r="E137" s="256"/>
      <c r="F137" s="256"/>
      <c r="G137" s="256"/>
      <c r="H137" s="256"/>
      <c r="I137" s="256"/>
      <c r="J137" s="256"/>
      <c r="K137" s="256"/>
      <c r="L137" s="256"/>
      <c r="M137" s="256"/>
      <c r="N137" s="256"/>
      <c r="O137" s="256"/>
      <c r="P137" s="256"/>
      <c r="Q137" s="256"/>
      <c r="R137" s="256"/>
    </row>
    <row r="138" spans="2:18" x14ac:dyDescent="0.25">
      <c r="B138" s="256"/>
      <c r="C138" s="681" t="s">
        <v>1226</v>
      </c>
      <c r="D138" s="682"/>
      <c r="E138" s="682"/>
      <c r="F138" s="682"/>
      <c r="G138" s="682"/>
      <c r="H138" s="682"/>
      <c r="I138" s="682"/>
      <c r="J138" s="682"/>
      <c r="K138" s="682"/>
      <c r="L138" s="682"/>
      <c r="M138" s="682"/>
      <c r="N138" s="682"/>
      <c r="O138" s="682"/>
      <c r="P138" s="682"/>
      <c r="Q138" s="682"/>
      <c r="R138" s="682"/>
    </row>
    <row r="139" spans="2:18" x14ac:dyDescent="0.25">
      <c r="B139" s="256"/>
      <c r="C139" s="682"/>
      <c r="D139" s="682"/>
      <c r="E139" s="682"/>
      <c r="F139" s="682"/>
      <c r="G139" s="682"/>
      <c r="H139" s="682"/>
      <c r="I139" s="682"/>
      <c r="J139" s="682"/>
      <c r="K139" s="682"/>
      <c r="L139" s="682"/>
      <c r="M139" s="682"/>
      <c r="N139" s="682"/>
      <c r="O139" s="682"/>
      <c r="P139" s="682"/>
      <c r="Q139" s="682"/>
      <c r="R139" s="682"/>
    </row>
    <row r="140" spans="2:18" x14ac:dyDescent="0.25">
      <c r="B140" s="256"/>
      <c r="C140" s="682"/>
      <c r="D140" s="682"/>
      <c r="E140" s="682"/>
      <c r="F140" s="682"/>
      <c r="G140" s="682"/>
      <c r="H140" s="682"/>
      <c r="I140" s="682"/>
      <c r="J140" s="682"/>
      <c r="K140" s="682"/>
      <c r="L140" s="682"/>
      <c r="M140" s="682"/>
      <c r="N140" s="682"/>
      <c r="O140" s="682"/>
      <c r="P140" s="682"/>
      <c r="Q140" s="682"/>
      <c r="R140" s="682"/>
    </row>
    <row r="141" spans="2:18" x14ac:dyDescent="0.25">
      <c r="B141" s="256"/>
      <c r="C141" s="682"/>
      <c r="D141" s="682"/>
      <c r="E141" s="682"/>
      <c r="F141" s="682"/>
      <c r="G141" s="682"/>
      <c r="H141" s="682"/>
      <c r="I141" s="682"/>
      <c r="J141" s="682"/>
      <c r="K141" s="682"/>
      <c r="L141" s="682"/>
      <c r="M141" s="682"/>
      <c r="N141" s="682"/>
      <c r="O141" s="682"/>
      <c r="P141" s="682"/>
      <c r="Q141" s="682"/>
      <c r="R141" s="682"/>
    </row>
    <row r="142" spans="2:18" x14ac:dyDescent="0.25">
      <c r="B142" s="256"/>
      <c r="C142" s="682"/>
      <c r="D142" s="682"/>
      <c r="E142" s="682"/>
      <c r="F142" s="682"/>
      <c r="G142" s="682"/>
      <c r="H142" s="682"/>
      <c r="I142" s="682"/>
      <c r="J142" s="682"/>
      <c r="K142" s="682"/>
      <c r="L142" s="682"/>
      <c r="M142" s="682"/>
      <c r="N142" s="682"/>
      <c r="O142" s="682"/>
      <c r="P142" s="682"/>
      <c r="Q142" s="682"/>
      <c r="R142" s="682"/>
    </row>
    <row r="143" spans="2:18" x14ac:dyDescent="0.25">
      <c r="B143" s="256"/>
      <c r="C143" s="682"/>
      <c r="D143" s="682"/>
      <c r="E143" s="682"/>
      <c r="F143" s="682"/>
      <c r="G143" s="682"/>
      <c r="H143" s="682"/>
      <c r="I143" s="682"/>
      <c r="J143" s="682"/>
      <c r="K143" s="682"/>
      <c r="L143" s="682"/>
      <c r="M143" s="682"/>
      <c r="N143" s="682"/>
      <c r="O143" s="682"/>
      <c r="P143" s="682"/>
      <c r="Q143" s="682"/>
      <c r="R143" s="682"/>
    </row>
    <row r="144" spans="2:18" x14ac:dyDescent="0.25">
      <c r="B144" s="256"/>
      <c r="C144" s="682"/>
      <c r="D144" s="682"/>
      <c r="E144" s="682"/>
      <c r="F144" s="682"/>
      <c r="G144" s="682"/>
      <c r="H144" s="682"/>
      <c r="I144" s="682"/>
      <c r="J144" s="682"/>
      <c r="K144" s="682"/>
      <c r="L144" s="682"/>
      <c r="M144" s="682"/>
      <c r="N144" s="682"/>
      <c r="O144" s="682"/>
      <c r="P144" s="682"/>
      <c r="Q144" s="682"/>
      <c r="R144" s="682"/>
    </row>
    <row r="145" spans="2:18" x14ac:dyDescent="0.25">
      <c r="B145" s="256"/>
      <c r="C145" s="682"/>
      <c r="D145" s="682"/>
      <c r="E145" s="682"/>
      <c r="F145" s="682"/>
      <c r="G145" s="682"/>
      <c r="H145" s="682"/>
      <c r="I145" s="682"/>
      <c r="J145" s="682"/>
      <c r="K145" s="682"/>
      <c r="L145" s="682"/>
      <c r="M145" s="682"/>
      <c r="N145" s="682"/>
      <c r="O145" s="682"/>
      <c r="P145" s="682"/>
      <c r="Q145" s="682"/>
      <c r="R145" s="682"/>
    </row>
    <row r="146" spans="2:18" x14ac:dyDescent="0.25">
      <c r="B146" s="256"/>
      <c r="C146" s="682"/>
      <c r="D146" s="682"/>
      <c r="E146" s="682"/>
      <c r="F146" s="682"/>
      <c r="G146" s="682"/>
      <c r="H146" s="682"/>
      <c r="I146" s="682"/>
      <c r="J146" s="682"/>
      <c r="K146" s="682"/>
      <c r="L146" s="682"/>
      <c r="M146" s="682"/>
      <c r="N146" s="682"/>
      <c r="O146" s="682"/>
      <c r="P146" s="682"/>
      <c r="Q146" s="682"/>
      <c r="R146" s="682"/>
    </row>
    <row r="147" spans="2:18" x14ac:dyDescent="0.25">
      <c r="B147" s="256"/>
      <c r="C147" s="682"/>
      <c r="D147" s="682"/>
      <c r="E147" s="682"/>
      <c r="F147" s="682"/>
      <c r="G147" s="682"/>
      <c r="H147" s="682"/>
      <c r="I147" s="682"/>
      <c r="J147" s="682"/>
      <c r="K147" s="682"/>
      <c r="L147" s="682"/>
      <c r="M147" s="682"/>
      <c r="N147" s="682"/>
      <c r="O147" s="682"/>
      <c r="P147" s="682"/>
      <c r="Q147" s="682"/>
      <c r="R147" s="682"/>
    </row>
    <row r="148" spans="2:18" x14ac:dyDescent="0.25">
      <c r="B148" s="256"/>
      <c r="C148" s="682"/>
      <c r="D148" s="682"/>
      <c r="E148" s="682"/>
      <c r="F148" s="682"/>
      <c r="G148" s="682"/>
      <c r="H148" s="682"/>
      <c r="I148" s="682"/>
      <c r="J148" s="682"/>
      <c r="K148" s="682"/>
      <c r="L148" s="682"/>
      <c r="M148" s="682"/>
      <c r="N148" s="682"/>
      <c r="O148" s="682"/>
      <c r="P148" s="682"/>
      <c r="Q148" s="682"/>
      <c r="R148" s="682"/>
    </row>
    <row r="149" spans="2:18" x14ac:dyDescent="0.25">
      <c r="B149" s="256"/>
      <c r="C149" s="682"/>
      <c r="D149" s="682"/>
      <c r="E149" s="682"/>
      <c r="F149" s="682"/>
      <c r="G149" s="682"/>
      <c r="H149" s="682"/>
      <c r="I149" s="682"/>
      <c r="J149" s="682"/>
      <c r="K149" s="682"/>
      <c r="L149" s="682"/>
      <c r="M149" s="682"/>
      <c r="N149" s="682"/>
      <c r="O149" s="682"/>
      <c r="P149" s="682"/>
      <c r="Q149" s="682"/>
      <c r="R149" s="682"/>
    </row>
    <row r="150" spans="2:18" x14ac:dyDescent="0.25">
      <c r="B150" s="256"/>
      <c r="C150" s="682"/>
      <c r="D150" s="682"/>
      <c r="E150" s="682"/>
      <c r="F150" s="682"/>
      <c r="G150" s="682"/>
      <c r="H150" s="682"/>
      <c r="I150" s="682"/>
      <c r="J150" s="682"/>
      <c r="K150" s="682"/>
      <c r="L150" s="682"/>
      <c r="M150" s="682"/>
      <c r="N150" s="682"/>
      <c r="O150" s="682"/>
      <c r="P150" s="682"/>
      <c r="Q150" s="682"/>
      <c r="R150" s="682"/>
    </row>
    <row r="151" spans="2:18" x14ac:dyDescent="0.25">
      <c r="B151" s="256"/>
      <c r="C151" s="682"/>
      <c r="D151" s="682"/>
      <c r="E151" s="682"/>
      <c r="F151" s="682"/>
      <c r="G151" s="682"/>
      <c r="H151" s="682"/>
      <c r="I151" s="682"/>
      <c r="J151" s="682"/>
      <c r="K151" s="682"/>
      <c r="L151" s="682"/>
      <c r="M151" s="682"/>
      <c r="N151" s="682"/>
      <c r="O151" s="682"/>
      <c r="P151" s="682"/>
      <c r="Q151" s="682"/>
      <c r="R151" s="682"/>
    </row>
    <row r="152" spans="2:18" x14ac:dyDescent="0.25">
      <c r="B152" s="256"/>
      <c r="C152" s="682"/>
      <c r="D152" s="682"/>
      <c r="E152" s="682"/>
      <c r="F152" s="682"/>
      <c r="G152" s="682"/>
      <c r="H152" s="682"/>
      <c r="I152" s="682"/>
      <c r="J152" s="682"/>
      <c r="K152" s="682"/>
      <c r="L152" s="682"/>
      <c r="M152" s="682"/>
      <c r="N152" s="682"/>
      <c r="O152" s="682"/>
      <c r="P152" s="682"/>
      <c r="Q152" s="682"/>
      <c r="R152" s="682"/>
    </row>
    <row r="153" spans="2:18" x14ac:dyDescent="0.25">
      <c r="B153" s="256"/>
      <c r="C153" s="682"/>
      <c r="D153" s="682"/>
      <c r="E153" s="682"/>
      <c r="F153" s="682"/>
      <c r="G153" s="682"/>
      <c r="H153" s="682"/>
      <c r="I153" s="682"/>
      <c r="J153" s="682"/>
      <c r="K153" s="682"/>
      <c r="L153" s="682"/>
      <c r="M153" s="682"/>
      <c r="N153" s="682"/>
      <c r="O153" s="682"/>
      <c r="P153" s="682"/>
      <c r="Q153" s="682"/>
      <c r="R153" s="682"/>
    </row>
  </sheetData>
  <mergeCells count="222">
    <mergeCell ref="C135:E135"/>
    <mergeCell ref="C136:E136"/>
    <mergeCell ref="G136:H136"/>
    <mergeCell ref="I136:R136"/>
    <mergeCell ref="C138:R153"/>
    <mergeCell ref="L130:L132"/>
    <mergeCell ref="M130:M132"/>
    <mergeCell ref="N130:N131"/>
    <mergeCell ref="O130:O131"/>
    <mergeCell ref="P130:P131"/>
    <mergeCell ref="Q130:Q131"/>
    <mergeCell ref="F130:F134"/>
    <mergeCell ref="G130:G131"/>
    <mergeCell ref="H130:H131"/>
    <mergeCell ref="I130:I134"/>
    <mergeCell ref="J130:J131"/>
    <mergeCell ref="K130:K131"/>
    <mergeCell ref="C82:C134"/>
    <mergeCell ref="D82:E134"/>
    <mergeCell ref="F82:F85"/>
    <mergeCell ref="I82:I85"/>
    <mergeCell ref="L82:L85"/>
    <mergeCell ref="M82:M85"/>
    <mergeCell ref="Q127:Q128"/>
    <mergeCell ref="R127:R128"/>
    <mergeCell ref="G127:G128"/>
    <mergeCell ref="H127:H128"/>
    <mergeCell ref="I127:I129"/>
    <mergeCell ref="J127:J128"/>
    <mergeCell ref="K127:K128"/>
    <mergeCell ref="L127:L129"/>
    <mergeCell ref="R130:R131"/>
    <mergeCell ref="M124:M126"/>
    <mergeCell ref="G119:G120"/>
    <mergeCell ref="H119:H120"/>
    <mergeCell ref="J119:J120"/>
    <mergeCell ref="K119:K120"/>
    <mergeCell ref="M127:M129"/>
    <mergeCell ref="N127:N128"/>
    <mergeCell ref="O127:O128"/>
    <mergeCell ref="P127:P128"/>
    <mergeCell ref="N103:N105"/>
    <mergeCell ref="O103:O105"/>
    <mergeCell ref="P103:P105"/>
    <mergeCell ref="I121:I123"/>
    <mergeCell ref="L121:L122"/>
    <mergeCell ref="M121:M122"/>
    <mergeCell ref="I124:I126"/>
    <mergeCell ref="L124:L126"/>
    <mergeCell ref="Q110:Q111"/>
    <mergeCell ref="R110:R111"/>
    <mergeCell ref="I113:I116"/>
    <mergeCell ref="L113:L116"/>
    <mergeCell ref="M113:M116"/>
    <mergeCell ref="I117:I120"/>
    <mergeCell ref="L117:L120"/>
    <mergeCell ref="M117:M120"/>
    <mergeCell ref="P119:P120"/>
    <mergeCell ref="Q119:Q120"/>
    <mergeCell ref="R119:R120"/>
    <mergeCell ref="N119:N120"/>
    <mergeCell ref="O119:O120"/>
    <mergeCell ref="Q103:Q105"/>
    <mergeCell ref="R103:R105"/>
    <mergeCell ref="N110:N111"/>
    <mergeCell ref="O110:O111"/>
    <mergeCell ref="P110:P111"/>
    <mergeCell ref="F106:F129"/>
    <mergeCell ref="L106:L111"/>
    <mergeCell ref="M106:M111"/>
    <mergeCell ref="I107:I111"/>
    <mergeCell ref="G110:G111"/>
    <mergeCell ref="L102:L105"/>
    <mergeCell ref="M102:M105"/>
    <mergeCell ref="G103:G105"/>
    <mergeCell ref="H103:H105"/>
    <mergeCell ref="J103:J105"/>
    <mergeCell ref="K103:K105"/>
    <mergeCell ref="F88:F105"/>
    <mergeCell ref="I88:I90"/>
    <mergeCell ref="J88:J89"/>
    <mergeCell ref="K88:K89"/>
    <mergeCell ref="I102:I105"/>
    <mergeCell ref="H110:H111"/>
    <mergeCell ref="J110:J111"/>
    <mergeCell ref="K110:K111"/>
    <mergeCell ref="R92:R93"/>
    <mergeCell ref="I95:I96"/>
    <mergeCell ref="L95:L96"/>
    <mergeCell ref="M95:M96"/>
    <mergeCell ref="I97:I98"/>
    <mergeCell ref="I99:I101"/>
    <mergeCell ref="R88:R89"/>
    <mergeCell ref="I91:I94"/>
    <mergeCell ref="G92:G93"/>
    <mergeCell ref="H92:H93"/>
    <mergeCell ref="J92:J93"/>
    <mergeCell ref="K92:K93"/>
    <mergeCell ref="N92:N93"/>
    <mergeCell ref="O92:O93"/>
    <mergeCell ref="P92:P93"/>
    <mergeCell ref="Q92:Q93"/>
    <mergeCell ref="L88:L93"/>
    <mergeCell ref="M88:M93"/>
    <mergeCell ref="N88:N89"/>
    <mergeCell ref="O88:O89"/>
    <mergeCell ref="P88:P89"/>
    <mergeCell ref="Q88:Q89"/>
    <mergeCell ref="G88:G89"/>
    <mergeCell ref="H88:H89"/>
    <mergeCell ref="F86:F87"/>
    <mergeCell ref="I86:I87"/>
    <mergeCell ref="L86:L87"/>
    <mergeCell ref="M86:M87"/>
    <mergeCell ref="F73:F78"/>
    <mergeCell ref="I73:I78"/>
    <mergeCell ref="L73:L74"/>
    <mergeCell ref="M73:M78"/>
    <mergeCell ref="L75:L78"/>
    <mergeCell ref="F79:F81"/>
    <mergeCell ref="I79:I81"/>
    <mergeCell ref="L79:L80"/>
    <mergeCell ref="M79:M80"/>
    <mergeCell ref="I63:I65"/>
    <mergeCell ref="M63:M64"/>
    <mergeCell ref="I66:I67"/>
    <mergeCell ref="M66:M67"/>
    <mergeCell ref="F68:F72"/>
    <mergeCell ref="L68:L69"/>
    <mergeCell ref="M68:M69"/>
    <mergeCell ref="I59:I60"/>
    <mergeCell ref="L59:L60"/>
    <mergeCell ref="M59:M60"/>
    <mergeCell ref="I61:I62"/>
    <mergeCell ref="L61:L62"/>
    <mergeCell ref="M61:M62"/>
    <mergeCell ref="I54:I55"/>
    <mergeCell ref="L54:L55"/>
    <mergeCell ref="M54:M55"/>
    <mergeCell ref="I56:I58"/>
    <mergeCell ref="L56:L57"/>
    <mergeCell ref="M56:M57"/>
    <mergeCell ref="N43:N44"/>
    <mergeCell ref="O43:O44"/>
    <mergeCell ref="P43:P44"/>
    <mergeCell ref="L25:L34"/>
    <mergeCell ref="Q43:Q44"/>
    <mergeCell ref="R43:R44"/>
    <mergeCell ref="I48:I51"/>
    <mergeCell ref="L48:L51"/>
    <mergeCell ref="M48:M51"/>
    <mergeCell ref="R39:R40"/>
    <mergeCell ref="I41:I42"/>
    <mergeCell ref="L41:L42"/>
    <mergeCell ref="M41:M42"/>
    <mergeCell ref="O21:O22"/>
    <mergeCell ref="P21:P22"/>
    <mergeCell ref="Q21:Q22"/>
    <mergeCell ref="R21:R22"/>
    <mergeCell ref="L14:L15"/>
    <mergeCell ref="M14:M15"/>
    <mergeCell ref="G17:G19"/>
    <mergeCell ref="F20:F24"/>
    <mergeCell ref="L20:L22"/>
    <mergeCell ref="M20:M22"/>
    <mergeCell ref="G21:G22"/>
    <mergeCell ref="H21:H22"/>
    <mergeCell ref="I21:I22"/>
    <mergeCell ref="J21:J22"/>
    <mergeCell ref="K21:K22"/>
    <mergeCell ref="N21:N22"/>
    <mergeCell ref="N7:N8"/>
    <mergeCell ref="O7:O8"/>
    <mergeCell ref="P7:P8"/>
    <mergeCell ref="Q7:Q8"/>
    <mergeCell ref="R7:R8"/>
    <mergeCell ref="F12:F19"/>
    <mergeCell ref="I12:I13"/>
    <mergeCell ref="L12:L13"/>
    <mergeCell ref="M12:M13"/>
    <mergeCell ref="I14:I15"/>
    <mergeCell ref="C7:C81"/>
    <mergeCell ref="D7:E81"/>
    <mergeCell ref="F7:F11"/>
    <mergeCell ref="G7:G8"/>
    <mergeCell ref="I7:I11"/>
    <mergeCell ref="J7:J8"/>
    <mergeCell ref="K7:K8"/>
    <mergeCell ref="L7:L10"/>
    <mergeCell ref="M7:M10"/>
    <mergeCell ref="M25:M34"/>
    <mergeCell ref="I29:I34"/>
    <mergeCell ref="I35:I40"/>
    <mergeCell ref="L35:L40"/>
    <mergeCell ref="M35:M40"/>
    <mergeCell ref="M43:M47"/>
    <mergeCell ref="I52:I53"/>
    <mergeCell ref="G43:G44"/>
    <mergeCell ref="H43:H44"/>
    <mergeCell ref="I43:I47"/>
    <mergeCell ref="J43:J44"/>
    <mergeCell ref="K43:K44"/>
    <mergeCell ref="L43:L47"/>
    <mergeCell ref="F25:F67"/>
    <mergeCell ref="I25:I28"/>
    <mergeCell ref="C2:R2"/>
    <mergeCell ref="D3:E3"/>
    <mergeCell ref="G3:H3"/>
    <mergeCell ref="Q3:R3"/>
    <mergeCell ref="C4:C6"/>
    <mergeCell ref="D4:E6"/>
    <mergeCell ref="F4:F6"/>
    <mergeCell ref="G4:H4"/>
    <mergeCell ref="I4:I6"/>
    <mergeCell ref="J4:J6"/>
    <mergeCell ref="Q4:R4"/>
    <mergeCell ref="K4:K6"/>
    <mergeCell ref="L4:L6"/>
    <mergeCell ref="M4:M6"/>
    <mergeCell ref="N4:N6"/>
    <mergeCell ref="O4:O6"/>
    <mergeCell ref="P4:P6"/>
  </mergeCells>
  <pageMargins left="0.7" right="0.7" top="0.75" bottom="0.75" header="0.3" footer="0.3"/>
  <pageSetup paperSize="9" scale="52" orientation="landscape" r:id="rId1"/>
  <ignoredErrors>
    <ignoredError sqref="J7 J9:J21 J23:J43 J45:J60 J66:J88 J90:J92 J94:J103 J106:J110 J112:J119 J121:J127 J129:J130 J132:J134 L7 L11:L12 L14 L16:L20 L23:L25 L35 L41 L43 L48 L52:L54 L56 L58:L59 L61 L63:L68 L70:L73 L75 L79 L81:L82 L86 L88 L94:L95 L97:L102 L106 L112:L113 L117 L121 L123:L124 L127 L130 L133:L134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2:R165"/>
  <sheetViews>
    <sheetView topLeftCell="C1" zoomScale="96" zoomScaleNormal="96" zoomScaleSheetLayoutView="55" workbookViewId="0">
      <selection activeCell="K11" sqref="K11"/>
    </sheetView>
  </sheetViews>
  <sheetFormatPr defaultRowHeight="15" x14ac:dyDescent="0.25"/>
  <cols>
    <col min="2" max="2" width="12.7109375" customWidth="1"/>
    <col min="4" max="4" width="43" customWidth="1"/>
    <col min="5" max="5" width="8.28515625" customWidth="1"/>
    <col min="6" max="6" width="11.28515625" customWidth="1"/>
    <col min="7" max="7" width="12.42578125" customWidth="1"/>
    <col min="8" max="8" width="18.28515625" customWidth="1"/>
    <col min="9" max="9" width="36.42578125" customWidth="1"/>
    <col min="10" max="11" width="13.7109375" customWidth="1"/>
    <col min="12" max="12" width="17.28515625" customWidth="1"/>
    <col min="13" max="13" width="15" customWidth="1"/>
    <col min="14" max="14" width="11.28515625" customWidth="1"/>
    <col min="15" max="15" width="16.28515625" customWidth="1"/>
    <col min="16" max="16" width="15.85546875" customWidth="1"/>
    <col min="17" max="17" width="10.5703125" customWidth="1"/>
    <col min="18" max="18" width="23.85546875" customWidth="1"/>
  </cols>
  <sheetData>
    <row r="2" spans="3:18" ht="45.75" customHeight="1" x14ac:dyDescent="0.25">
      <c r="C2" s="570" t="s">
        <v>1945</v>
      </c>
      <c r="D2" s="571"/>
      <c r="E2" s="571"/>
      <c r="F2" s="571"/>
      <c r="G2" s="571"/>
      <c r="H2" s="571"/>
      <c r="I2" s="571"/>
      <c r="J2" s="571"/>
      <c r="K2" s="571"/>
      <c r="L2" s="571"/>
      <c r="M2" s="571"/>
      <c r="N2" s="571"/>
      <c r="O2" s="571"/>
      <c r="P2" s="571"/>
      <c r="Q2" s="571"/>
      <c r="R2" s="572"/>
    </row>
    <row r="3" spans="3:18" ht="15.75" x14ac:dyDescent="0.25">
      <c r="C3" s="249">
        <v>1</v>
      </c>
      <c r="D3" s="573">
        <v>2</v>
      </c>
      <c r="E3" s="574"/>
      <c r="F3" s="248">
        <v>3</v>
      </c>
      <c r="G3" s="575">
        <v>4</v>
      </c>
      <c r="H3" s="575"/>
      <c r="I3" s="249">
        <v>5</v>
      </c>
      <c r="J3" s="249">
        <v>6</v>
      </c>
      <c r="K3" s="249">
        <v>7</v>
      </c>
      <c r="L3" s="249">
        <v>8</v>
      </c>
      <c r="M3" s="249">
        <v>9</v>
      </c>
      <c r="N3" s="249">
        <v>10</v>
      </c>
      <c r="O3" s="249">
        <v>11</v>
      </c>
      <c r="P3" s="249">
        <v>12</v>
      </c>
      <c r="Q3" s="575">
        <v>13</v>
      </c>
      <c r="R3" s="575"/>
    </row>
    <row r="4" spans="3:18" ht="52.5" customHeight="1" x14ac:dyDescent="0.25">
      <c r="C4" s="576" t="s">
        <v>690</v>
      </c>
      <c r="D4" s="579" t="s">
        <v>691</v>
      </c>
      <c r="E4" s="580"/>
      <c r="F4" s="576" t="s">
        <v>692</v>
      </c>
      <c r="G4" s="585" t="s">
        <v>693</v>
      </c>
      <c r="H4" s="585"/>
      <c r="I4" s="576" t="s">
        <v>694</v>
      </c>
      <c r="J4" s="576" t="s">
        <v>695</v>
      </c>
      <c r="K4" s="576" t="s">
        <v>696</v>
      </c>
      <c r="L4" s="576" t="s">
        <v>697</v>
      </c>
      <c r="M4" s="576" t="s">
        <v>698</v>
      </c>
      <c r="N4" s="576" t="s">
        <v>626</v>
      </c>
      <c r="O4" s="576" t="s">
        <v>102</v>
      </c>
      <c r="P4" s="576" t="s">
        <v>699</v>
      </c>
      <c r="Q4" s="586" t="s">
        <v>673</v>
      </c>
      <c r="R4" s="586"/>
    </row>
    <row r="5" spans="3:18" ht="15.75" x14ac:dyDescent="0.25">
      <c r="C5" s="577"/>
      <c r="D5" s="581"/>
      <c r="E5" s="582"/>
      <c r="F5" s="577"/>
      <c r="G5" s="115" t="s">
        <v>16</v>
      </c>
      <c r="H5" s="115" t="s">
        <v>17</v>
      </c>
      <c r="I5" s="577"/>
      <c r="J5" s="577"/>
      <c r="K5" s="577"/>
      <c r="L5" s="577"/>
      <c r="M5" s="577"/>
      <c r="N5" s="577"/>
      <c r="O5" s="577"/>
      <c r="P5" s="577"/>
      <c r="Q5" s="249" t="s">
        <v>591</v>
      </c>
      <c r="R5" s="249" t="s">
        <v>592</v>
      </c>
    </row>
    <row r="6" spans="3:18" ht="50.25" customHeight="1" x14ac:dyDescent="0.25">
      <c r="C6" s="578"/>
      <c r="D6" s="583"/>
      <c r="E6" s="584"/>
      <c r="F6" s="578"/>
      <c r="G6" s="118" t="s">
        <v>105</v>
      </c>
      <c r="H6" s="118" t="s">
        <v>106</v>
      </c>
      <c r="I6" s="578"/>
      <c r="J6" s="578"/>
      <c r="K6" s="578"/>
      <c r="L6" s="578"/>
      <c r="M6" s="578"/>
      <c r="N6" s="578"/>
      <c r="O6" s="578"/>
      <c r="P6" s="578"/>
      <c r="Q6" s="119" t="s">
        <v>627</v>
      </c>
      <c r="R6" s="119" t="s">
        <v>628</v>
      </c>
    </row>
    <row r="7" spans="3:18" ht="15.75" customHeight="1" x14ac:dyDescent="0.25">
      <c r="C7" s="587" t="s">
        <v>729</v>
      </c>
      <c r="D7" s="590" t="s">
        <v>726</v>
      </c>
      <c r="E7" s="591"/>
      <c r="F7" s="596" t="s">
        <v>983</v>
      </c>
      <c r="G7" s="632"/>
      <c r="H7" s="600">
        <v>1</v>
      </c>
      <c r="I7" s="600" t="s">
        <v>725</v>
      </c>
      <c r="J7" s="693" t="s">
        <v>114</v>
      </c>
      <c r="K7" s="693" t="s">
        <v>541</v>
      </c>
      <c r="L7" s="605" t="s">
        <v>112</v>
      </c>
      <c r="M7" s="600" t="s">
        <v>113</v>
      </c>
      <c r="N7" s="607">
        <v>366</v>
      </c>
      <c r="O7" s="600">
        <v>24</v>
      </c>
      <c r="P7" s="596" t="s">
        <v>108</v>
      </c>
      <c r="Q7" s="610" t="s">
        <v>632</v>
      </c>
      <c r="R7" s="610" t="s">
        <v>621</v>
      </c>
    </row>
    <row r="8" spans="3:18" ht="15.75" customHeight="1" x14ac:dyDescent="0.25">
      <c r="C8" s="588"/>
      <c r="D8" s="592"/>
      <c r="E8" s="593"/>
      <c r="F8" s="597"/>
      <c r="G8" s="671"/>
      <c r="H8" s="601"/>
      <c r="I8" s="601"/>
      <c r="J8" s="694"/>
      <c r="K8" s="694"/>
      <c r="L8" s="606"/>
      <c r="M8" s="601"/>
      <c r="N8" s="608"/>
      <c r="O8" s="601"/>
      <c r="P8" s="597"/>
      <c r="Q8" s="611"/>
      <c r="R8" s="611"/>
    </row>
    <row r="9" spans="3:18" ht="15.75" customHeight="1" x14ac:dyDescent="0.25">
      <c r="C9" s="588"/>
      <c r="D9" s="592"/>
      <c r="E9" s="593"/>
      <c r="F9" s="597"/>
      <c r="G9" s="633"/>
      <c r="H9" s="602"/>
      <c r="I9" s="601"/>
      <c r="J9" s="695"/>
      <c r="K9" s="695"/>
      <c r="L9" s="606"/>
      <c r="M9" s="601"/>
      <c r="N9" s="609"/>
      <c r="O9" s="602"/>
      <c r="P9" s="598"/>
      <c r="Q9" s="613"/>
      <c r="R9" s="613"/>
    </row>
    <row r="10" spans="3:18" ht="45" customHeight="1" x14ac:dyDescent="0.25">
      <c r="C10" s="588"/>
      <c r="D10" s="592"/>
      <c r="E10" s="593"/>
      <c r="F10" s="597"/>
      <c r="G10" s="52"/>
      <c r="H10" s="117">
        <v>1</v>
      </c>
      <c r="I10" s="601"/>
      <c r="J10" s="51" t="s">
        <v>115</v>
      </c>
      <c r="K10" s="51" t="s">
        <v>542</v>
      </c>
      <c r="L10" s="606"/>
      <c r="M10" s="601"/>
      <c r="N10" s="236">
        <v>366</v>
      </c>
      <c r="O10" s="117" t="s">
        <v>1219</v>
      </c>
      <c r="P10" s="245" t="s">
        <v>1217</v>
      </c>
      <c r="Q10" s="239" t="s">
        <v>632</v>
      </c>
      <c r="R10" s="239" t="s">
        <v>621</v>
      </c>
    </row>
    <row r="11" spans="3:18" s="256" customFormat="1" ht="45" customHeight="1" x14ac:dyDescent="0.25">
      <c r="C11" s="588"/>
      <c r="D11" s="592"/>
      <c r="E11" s="593"/>
      <c r="F11" s="597"/>
      <c r="G11" s="564"/>
      <c r="H11" s="351">
        <v>1</v>
      </c>
      <c r="I11" s="601"/>
      <c r="J11" s="352" t="s">
        <v>1276</v>
      </c>
      <c r="K11" s="352" t="s">
        <v>1275</v>
      </c>
      <c r="L11" s="368"/>
      <c r="M11" s="367"/>
      <c r="N11" s="358">
        <v>366</v>
      </c>
      <c r="O11" s="351">
        <v>24</v>
      </c>
      <c r="P11" s="351" t="s">
        <v>108</v>
      </c>
      <c r="Q11" s="358" t="s">
        <v>632</v>
      </c>
      <c r="R11" s="358" t="s">
        <v>621</v>
      </c>
    </row>
    <row r="12" spans="3:18" ht="15.75" x14ac:dyDescent="0.25">
      <c r="C12" s="588"/>
      <c r="D12" s="592"/>
      <c r="E12" s="593"/>
      <c r="F12" s="598"/>
      <c r="G12" s="52"/>
      <c r="H12" s="117">
        <v>1</v>
      </c>
      <c r="I12" s="602"/>
      <c r="J12" s="51" t="s">
        <v>116</v>
      </c>
      <c r="K12" s="51" t="s">
        <v>543</v>
      </c>
      <c r="L12" s="116" t="s">
        <v>117</v>
      </c>
      <c r="M12" s="117" t="s">
        <v>118</v>
      </c>
      <c r="N12" s="236">
        <v>366</v>
      </c>
      <c r="O12" s="117">
        <v>24</v>
      </c>
      <c r="P12" s="245" t="s">
        <v>108</v>
      </c>
      <c r="Q12" s="239" t="s">
        <v>632</v>
      </c>
      <c r="R12" s="239" t="s">
        <v>621</v>
      </c>
    </row>
    <row r="13" spans="3:18" ht="15.75" x14ac:dyDescent="0.25">
      <c r="C13" s="588"/>
      <c r="D13" s="592"/>
      <c r="E13" s="593"/>
      <c r="F13" s="596" t="s">
        <v>983</v>
      </c>
      <c r="G13" s="245">
        <v>1</v>
      </c>
      <c r="H13" s="245" t="s">
        <v>157</v>
      </c>
      <c r="I13" s="625" t="s">
        <v>158</v>
      </c>
      <c r="J13" s="50" t="s">
        <v>159</v>
      </c>
      <c r="K13" s="50" t="s">
        <v>731</v>
      </c>
      <c r="L13" s="626" t="s">
        <v>160</v>
      </c>
      <c r="M13" s="625" t="s">
        <v>161</v>
      </c>
      <c r="N13" s="239">
        <v>366</v>
      </c>
      <c r="O13" s="245">
        <v>24</v>
      </c>
      <c r="P13" s="245" t="s">
        <v>108</v>
      </c>
      <c r="Q13" s="239" t="s">
        <v>632</v>
      </c>
      <c r="R13" s="239" t="s">
        <v>621</v>
      </c>
    </row>
    <row r="14" spans="3:18" ht="151.5" customHeight="1" x14ac:dyDescent="0.25">
      <c r="C14" s="588"/>
      <c r="D14" s="592"/>
      <c r="E14" s="593"/>
      <c r="F14" s="597"/>
      <c r="G14" s="245"/>
      <c r="H14" s="245">
        <v>1</v>
      </c>
      <c r="I14" s="625"/>
      <c r="J14" s="50" t="s">
        <v>162</v>
      </c>
      <c r="K14" s="50" t="s">
        <v>732</v>
      </c>
      <c r="L14" s="626"/>
      <c r="M14" s="625"/>
      <c r="N14" s="239">
        <v>366</v>
      </c>
      <c r="O14" s="245">
        <v>24</v>
      </c>
      <c r="P14" s="245" t="s">
        <v>108</v>
      </c>
      <c r="Q14" s="239" t="s">
        <v>632</v>
      </c>
      <c r="R14" s="239" t="s">
        <v>621</v>
      </c>
    </row>
    <row r="15" spans="3:18" s="256" customFormat="1" ht="20.25" customHeight="1" x14ac:dyDescent="0.25">
      <c r="C15" s="588"/>
      <c r="D15" s="592"/>
      <c r="E15" s="593"/>
      <c r="F15" s="597"/>
      <c r="G15" s="374"/>
      <c r="H15" s="374">
        <v>1</v>
      </c>
      <c r="I15" s="597" t="s">
        <v>163</v>
      </c>
      <c r="J15" s="50" t="s">
        <v>167</v>
      </c>
      <c r="K15" s="50" t="s">
        <v>734</v>
      </c>
      <c r="L15" s="710" t="s">
        <v>167</v>
      </c>
      <c r="M15" s="712" t="s">
        <v>1941</v>
      </c>
      <c r="N15" s="360">
        <v>366</v>
      </c>
      <c r="O15" s="364">
        <v>24</v>
      </c>
      <c r="P15" s="364" t="s">
        <v>108</v>
      </c>
      <c r="Q15" s="360" t="s">
        <v>632</v>
      </c>
      <c r="R15" s="360" t="s">
        <v>621</v>
      </c>
    </row>
    <row r="16" spans="3:18" ht="59.25" customHeight="1" x14ac:dyDescent="0.25">
      <c r="C16" s="588"/>
      <c r="D16" s="592"/>
      <c r="E16" s="593"/>
      <c r="F16" s="597"/>
      <c r="G16" s="351"/>
      <c r="H16" s="351">
        <v>1</v>
      </c>
      <c r="I16" s="597"/>
      <c r="J16" s="352" t="s">
        <v>1278</v>
      </c>
      <c r="K16" s="352" t="s">
        <v>1277</v>
      </c>
      <c r="L16" s="711"/>
      <c r="M16" s="712"/>
      <c r="N16" s="358">
        <v>366</v>
      </c>
      <c r="O16" s="351">
        <v>24</v>
      </c>
      <c r="P16" s="351" t="s">
        <v>108</v>
      </c>
      <c r="Q16" s="358" t="s">
        <v>632</v>
      </c>
      <c r="R16" s="358" t="s">
        <v>621</v>
      </c>
    </row>
    <row r="17" spans="3:18" ht="63" customHeight="1" x14ac:dyDescent="0.25">
      <c r="C17" s="588"/>
      <c r="D17" s="592"/>
      <c r="E17" s="593"/>
      <c r="F17" s="597"/>
      <c r="G17" s="623"/>
      <c r="H17" s="623">
        <v>1</v>
      </c>
      <c r="I17" s="596" t="s">
        <v>168</v>
      </c>
      <c r="J17" s="689" t="s">
        <v>1280</v>
      </c>
      <c r="K17" s="603" t="s">
        <v>1279</v>
      </c>
      <c r="L17" s="698" t="s">
        <v>170</v>
      </c>
      <c r="M17" s="691" t="s">
        <v>171</v>
      </c>
      <c r="N17" s="621">
        <v>366</v>
      </c>
      <c r="O17" s="623">
        <v>24</v>
      </c>
      <c r="P17" s="623" t="s">
        <v>108</v>
      </c>
      <c r="Q17" s="621" t="s">
        <v>632</v>
      </c>
      <c r="R17" s="621" t="s">
        <v>621</v>
      </c>
    </row>
    <row r="18" spans="3:18" s="256" customFormat="1" ht="3.75" customHeight="1" x14ac:dyDescent="0.25">
      <c r="C18" s="588"/>
      <c r="D18" s="592"/>
      <c r="E18" s="593"/>
      <c r="F18" s="597"/>
      <c r="G18" s="624"/>
      <c r="H18" s="624"/>
      <c r="I18" s="598"/>
      <c r="J18" s="690"/>
      <c r="K18" s="604"/>
      <c r="L18" s="699"/>
      <c r="M18" s="692"/>
      <c r="N18" s="622"/>
      <c r="O18" s="624"/>
      <c r="P18" s="624"/>
      <c r="Q18" s="622"/>
      <c r="R18" s="622"/>
    </row>
    <row r="19" spans="3:18" ht="44.25" customHeight="1" x14ac:dyDescent="0.25">
      <c r="C19" s="588"/>
      <c r="D19" s="592"/>
      <c r="E19" s="593"/>
      <c r="F19" s="597"/>
      <c r="G19" s="52"/>
      <c r="H19" s="245">
        <v>1</v>
      </c>
      <c r="I19" s="245" t="s">
        <v>1357</v>
      </c>
      <c r="J19" s="50" t="s">
        <v>172</v>
      </c>
      <c r="K19" s="50" t="s">
        <v>736</v>
      </c>
      <c r="L19" s="246" t="s">
        <v>173</v>
      </c>
      <c r="M19" s="245" t="s">
        <v>1356</v>
      </c>
      <c r="N19" s="239">
        <v>366</v>
      </c>
      <c r="O19" s="245">
        <v>24</v>
      </c>
      <c r="P19" s="245" t="s">
        <v>108</v>
      </c>
      <c r="Q19" s="239" t="s">
        <v>632</v>
      </c>
      <c r="R19" s="239" t="s">
        <v>621</v>
      </c>
    </row>
    <row r="20" spans="3:18" ht="51" customHeight="1" x14ac:dyDescent="0.25">
      <c r="C20" s="588"/>
      <c r="D20" s="592"/>
      <c r="E20" s="593"/>
      <c r="F20" s="597"/>
      <c r="G20" s="52"/>
      <c r="H20" s="245">
        <v>1</v>
      </c>
      <c r="I20" s="406" t="s">
        <v>1358</v>
      </c>
      <c r="J20" s="50" t="s">
        <v>174</v>
      </c>
      <c r="K20" s="50" t="s">
        <v>737</v>
      </c>
      <c r="L20" s="409" t="s">
        <v>175</v>
      </c>
      <c r="M20" s="410" t="s">
        <v>1355</v>
      </c>
      <c r="N20" s="239">
        <v>366</v>
      </c>
      <c r="O20" s="245">
        <v>24</v>
      </c>
      <c r="P20" s="245" t="s">
        <v>108</v>
      </c>
      <c r="Q20" s="239" t="s">
        <v>632</v>
      </c>
      <c r="R20" s="239" t="s">
        <v>621</v>
      </c>
    </row>
    <row r="21" spans="3:18" s="256" customFormat="1" ht="51" customHeight="1" x14ac:dyDescent="0.25">
      <c r="C21" s="588"/>
      <c r="D21" s="592"/>
      <c r="E21" s="593"/>
      <c r="F21" s="597"/>
      <c r="G21" s="411"/>
      <c r="H21" s="408">
        <v>1</v>
      </c>
      <c r="I21" s="412" t="s">
        <v>176</v>
      </c>
      <c r="J21" s="50" t="s">
        <v>177</v>
      </c>
      <c r="K21" s="50" t="s">
        <v>738</v>
      </c>
      <c r="L21" s="413" t="s">
        <v>178</v>
      </c>
      <c r="M21" s="414" t="s">
        <v>1354</v>
      </c>
      <c r="N21" s="407">
        <v>366</v>
      </c>
      <c r="O21" s="408">
        <v>24</v>
      </c>
      <c r="P21" s="408" t="s">
        <v>108</v>
      </c>
      <c r="Q21" s="407" t="s">
        <v>632</v>
      </c>
      <c r="R21" s="407" t="s">
        <v>621</v>
      </c>
    </row>
    <row r="22" spans="3:18" ht="113.25" customHeight="1" x14ac:dyDescent="0.25">
      <c r="C22" s="588"/>
      <c r="D22" s="592"/>
      <c r="E22" s="593"/>
      <c r="F22" s="596" t="s">
        <v>983</v>
      </c>
      <c r="G22" s="245">
        <v>1</v>
      </c>
      <c r="H22" s="245"/>
      <c r="I22" s="245" t="s">
        <v>220</v>
      </c>
      <c r="J22" s="50" t="s">
        <v>221</v>
      </c>
      <c r="K22" s="50" t="s">
        <v>739</v>
      </c>
      <c r="L22" s="627" t="s">
        <v>222</v>
      </c>
      <c r="M22" s="596" t="s">
        <v>223</v>
      </c>
      <c r="N22" s="239">
        <v>366</v>
      </c>
      <c r="O22" s="245">
        <v>24</v>
      </c>
      <c r="P22" s="245" t="s">
        <v>108</v>
      </c>
      <c r="Q22" s="239" t="s">
        <v>632</v>
      </c>
      <c r="R22" s="239" t="s">
        <v>621</v>
      </c>
    </row>
    <row r="23" spans="3:18" x14ac:dyDescent="0.25">
      <c r="C23" s="588"/>
      <c r="D23" s="592"/>
      <c r="E23" s="593"/>
      <c r="F23" s="597"/>
      <c r="G23" s="596"/>
      <c r="H23" s="596">
        <v>1</v>
      </c>
      <c r="I23" s="596" t="s">
        <v>224</v>
      </c>
      <c r="J23" s="630" t="s">
        <v>225</v>
      </c>
      <c r="K23" s="630" t="s">
        <v>740</v>
      </c>
      <c r="L23" s="628"/>
      <c r="M23" s="597"/>
      <c r="N23" s="610">
        <v>366</v>
      </c>
      <c r="O23" s="596">
        <v>24</v>
      </c>
      <c r="P23" s="596" t="s">
        <v>108</v>
      </c>
      <c r="Q23" s="610" t="s">
        <v>632</v>
      </c>
      <c r="R23" s="610" t="s">
        <v>621</v>
      </c>
    </row>
    <row r="24" spans="3:18" ht="66.75" customHeight="1" x14ac:dyDescent="0.25">
      <c r="C24" s="588"/>
      <c r="D24" s="592"/>
      <c r="E24" s="593"/>
      <c r="F24" s="597"/>
      <c r="G24" s="598"/>
      <c r="H24" s="598"/>
      <c r="I24" s="598"/>
      <c r="J24" s="631"/>
      <c r="K24" s="631"/>
      <c r="L24" s="629"/>
      <c r="M24" s="598"/>
      <c r="N24" s="613"/>
      <c r="O24" s="598"/>
      <c r="P24" s="598"/>
      <c r="Q24" s="613"/>
      <c r="R24" s="613"/>
    </row>
    <row r="25" spans="3:18" ht="72" customHeight="1" x14ac:dyDescent="0.25">
      <c r="C25" s="588"/>
      <c r="D25" s="592"/>
      <c r="E25" s="593"/>
      <c r="F25" s="597"/>
      <c r="G25" s="245"/>
      <c r="H25" s="245">
        <v>1</v>
      </c>
      <c r="I25" s="245" t="s">
        <v>724</v>
      </c>
      <c r="J25" s="50" t="s">
        <v>226</v>
      </c>
      <c r="K25" s="50" t="s">
        <v>741</v>
      </c>
      <c r="L25" s="50" t="s">
        <v>227</v>
      </c>
      <c r="M25" s="245" t="s">
        <v>228</v>
      </c>
      <c r="N25" s="239">
        <v>366</v>
      </c>
      <c r="O25" s="245">
        <v>24</v>
      </c>
      <c r="P25" s="245" t="s">
        <v>108</v>
      </c>
      <c r="Q25" s="239" t="s">
        <v>632</v>
      </c>
      <c r="R25" s="239" t="s">
        <v>621</v>
      </c>
    </row>
    <row r="26" spans="3:18" ht="74.25" customHeight="1" x14ac:dyDescent="0.25">
      <c r="C26" s="588"/>
      <c r="D26" s="592"/>
      <c r="E26" s="593"/>
      <c r="F26" s="598"/>
      <c r="G26" s="242"/>
      <c r="H26" s="242">
        <v>1</v>
      </c>
      <c r="I26" s="245" t="s">
        <v>229</v>
      </c>
      <c r="J26" s="50" t="s">
        <v>230</v>
      </c>
      <c r="K26" s="50" t="s">
        <v>742</v>
      </c>
      <c r="L26" s="246" t="s">
        <v>231</v>
      </c>
      <c r="M26" s="245" t="s">
        <v>232</v>
      </c>
      <c r="N26" s="239">
        <v>366</v>
      </c>
      <c r="O26" s="245">
        <v>24</v>
      </c>
      <c r="P26" s="245" t="s">
        <v>108</v>
      </c>
      <c r="Q26" s="239" t="s">
        <v>632</v>
      </c>
      <c r="R26" s="239" t="s">
        <v>621</v>
      </c>
    </row>
    <row r="27" spans="3:18" ht="15.75" x14ac:dyDescent="0.25">
      <c r="C27" s="588"/>
      <c r="D27" s="592"/>
      <c r="E27" s="593"/>
      <c r="F27" s="618" t="s">
        <v>983</v>
      </c>
      <c r="G27" s="236"/>
      <c r="H27" s="236">
        <v>1</v>
      </c>
      <c r="I27" s="607" t="s">
        <v>233</v>
      </c>
      <c r="J27" s="244" t="s">
        <v>238</v>
      </c>
      <c r="K27" s="244" t="s">
        <v>743</v>
      </c>
      <c r="L27" s="634" t="s">
        <v>235</v>
      </c>
      <c r="M27" s="607" t="s">
        <v>236</v>
      </c>
      <c r="N27" s="236">
        <v>366</v>
      </c>
      <c r="O27" s="236">
        <v>24</v>
      </c>
      <c r="P27" s="234" t="s">
        <v>108</v>
      </c>
      <c r="Q27" s="236" t="s">
        <v>632</v>
      </c>
      <c r="R27" s="236" t="s">
        <v>621</v>
      </c>
    </row>
    <row r="28" spans="3:18" ht="15.75" x14ac:dyDescent="0.25">
      <c r="C28" s="588"/>
      <c r="D28" s="592"/>
      <c r="E28" s="593"/>
      <c r="F28" s="619"/>
      <c r="G28" s="236"/>
      <c r="H28" s="236">
        <v>1</v>
      </c>
      <c r="I28" s="608"/>
      <c r="J28" s="58" t="s">
        <v>239</v>
      </c>
      <c r="K28" s="244" t="s">
        <v>744</v>
      </c>
      <c r="L28" s="616"/>
      <c r="M28" s="608"/>
      <c r="N28" s="236">
        <v>366</v>
      </c>
      <c r="O28" s="235">
        <v>24</v>
      </c>
      <c r="P28" s="234" t="s">
        <v>108</v>
      </c>
      <c r="Q28" s="236" t="s">
        <v>632</v>
      </c>
      <c r="R28" s="236" t="s">
        <v>621</v>
      </c>
    </row>
    <row r="29" spans="3:18" ht="31.5" x14ac:dyDescent="0.25">
      <c r="C29" s="588"/>
      <c r="D29" s="592"/>
      <c r="E29" s="593"/>
      <c r="F29" s="619"/>
      <c r="G29" s="236"/>
      <c r="H29" s="247">
        <v>1</v>
      </c>
      <c r="I29" s="608"/>
      <c r="J29" s="58" t="s">
        <v>240</v>
      </c>
      <c r="K29" s="244" t="s">
        <v>745</v>
      </c>
      <c r="L29" s="616"/>
      <c r="M29" s="608"/>
      <c r="N29" s="236">
        <v>366</v>
      </c>
      <c r="O29" s="263">
        <v>12</v>
      </c>
      <c r="P29" s="231" t="s">
        <v>1217</v>
      </c>
      <c r="Q29" s="239" t="s">
        <v>632</v>
      </c>
      <c r="R29" s="236" t="s">
        <v>621</v>
      </c>
    </row>
    <row r="30" spans="3:18" ht="15.75" x14ac:dyDescent="0.25">
      <c r="C30" s="588"/>
      <c r="D30" s="592"/>
      <c r="E30" s="593"/>
      <c r="F30" s="619"/>
      <c r="G30" s="236"/>
      <c r="H30" s="236">
        <v>1</v>
      </c>
      <c r="I30" s="620"/>
      <c r="J30" s="255" t="s">
        <v>237</v>
      </c>
      <c r="K30" s="244" t="s">
        <v>746</v>
      </c>
      <c r="L30" s="616"/>
      <c r="M30" s="608"/>
      <c r="N30" s="239">
        <v>366</v>
      </c>
      <c r="O30" s="239">
        <v>24</v>
      </c>
      <c r="P30" s="250" t="s">
        <v>108</v>
      </c>
      <c r="Q30" s="239" t="s">
        <v>632</v>
      </c>
      <c r="R30" s="239" t="s">
        <v>621</v>
      </c>
    </row>
    <row r="31" spans="3:18" ht="15.75" x14ac:dyDescent="0.25">
      <c r="C31" s="588"/>
      <c r="D31" s="592"/>
      <c r="E31" s="593"/>
      <c r="F31" s="619"/>
      <c r="G31" s="239">
        <v>1</v>
      </c>
      <c r="H31" s="250"/>
      <c r="I31" s="607" t="s">
        <v>233</v>
      </c>
      <c r="J31" s="255" t="s">
        <v>241</v>
      </c>
      <c r="K31" s="255" t="s">
        <v>747</v>
      </c>
      <c r="L31" s="616"/>
      <c r="M31" s="608"/>
      <c r="N31" s="236">
        <v>366</v>
      </c>
      <c r="O31" s="236">
        <v>24</v>
      </c>
      <c r="P31" s="236" t="s">
        <v>108</v>
      </c>
      <c r="Q31" s="236" t="s">
        <v>632</v>
      </c>
      <c r="R31" s="236" t="s">
        <v>621</v>
      </c>
    </row>
    <row r="32" spans="3:18" ht="15.75" x14ac:dyDescent="0.25">
      <c r="C32" s="588"/>
      <c r="D32" s="592"/>
      <c r="E32" s="593"/>
      <c r="F32" s="619"/>
      <c r="G32" s="236"/>
      <c r="H32" s="236">
        <v>1</v>
      </c>
      <c r="I32" s="608"/>
      <c r="J32" s="244" t="s">
        <v>242</v>
      </c>
      <c r="K32" s="244" t="s">
        <v>748</v>
      </c>
      <c r="L32" s="616"/>
      <c r="M32" s="608"/>
      <c r="N32" s="236">
        <v>366</v>
      </c>
      <c r="O32" s="236">
        <v>24</v>
      </c>
      <c r="P32" s="236" t="s">
        <v>108</v>
      </c>
      <c r="Q32" s="236" t="s">
        <v>632</v>
      </c>
      <c r="R32" s="236" t="s">
        <v>621</v>
      </c>
    </row>
    <row r="33" spans="3:18" ht="15.75" x14ac:dyDescent="0.25">
      <c r="C33" s="588"/>
      <c r="D33" s="592"/>
      <c r="E33" s="593"/>
      <c r="F33" s="619"/>
      <c r="G33" s="236"/>
      <c r="H33" s="236">
        <v>1</v>
      </c>
      <c r="I33" s="608"/>
      <c r="J33" s="244" t="s">
        <v>243</v>
      </c>
      <c r="K33" s="244" t="s">
        <v>749</v>
      </c>
      <c r="L33" s="616"/>
      <c r="M33" s="608"/>
      <c r="N33" s="236">
        <v>366</v>
      </c>
      <c r="O33" s="236">
        <v>24</v>
      </c>
      <c r="P33" s="236" t="s">
        <v>108</v>
      </c>
      <c r="Q33" s="236" t="s">
        <v>632</v>
      </c>
      <c r="R33" s="236" t="s">
        <v>621</v>
      </c>
    </row>
    <row r="34" spans="3:18" ht="15.75" x14ac:dyDescent="0.25">
      <c r="C34" s="588"/>
      <c r="D34" s="592"/>
      <c r="E34" s="593"/>
      <c r="F34" s="619"/>
      <c r="G34" s="236"/>
      <c r="H34" s="247">
        <v>1</v>
      </c>
      <c r="I34" s="608"/>
      <c r="J34" s="255" t="s">
        <v>244</v>
      </c>
      <c r="K34" s="255" t="s">
        <v>750</v>
      </c>
      <c r="L34" s="616"/>
      <c r="M34" s="608"/>
      <c r="N34" s="236">
        <v>366</v>
      </c>
      <c r="O34" s="263">
        <v>24</v>
      </c>
      <c r="P34" s="231" t="s">
        <v>108</v>
      </c>
      <c r="Q34" s="239" t="s">
        <v>632</v>
      </c>
      <c r="R34" s="236" t="s">
        <v>621</v>
      </c>
    </row>
    <row r="35" spans="3:18" ht="33" customHeight="1" x14ac:dyDescent="0.25">
      <c r="C35" s="588"/>
      <c r="D35" s="592"/>
      <c r="E35" s="593"/>
      <c r="F35" s="619"/>
      <c r="G35" s="236"/>
      <c r="H35" s="235">
        <v>1</v>
      </c>
      <c r="I35" s="608"/>
      <c r="J35" s="244" t="s">
        <v>245</v>
      </c>
      <c r="K35" s="244" t="s">
        <v>751</v>
      </c>
      <c r="L35" s="616"/>
      <c r="M35" s="608"/>
      <c r="N35" s="236">
        <v>366</v>
      </c>
      <c r="O35" s="231" t="s">
        <v>1220</v>
      </c>
      <c r="P35" s="231" t="s">
        <v>1218</v>
      </c>
      <c r="Q35" s="236" t="s">
        <v>632</v>
      </c>
      <c r="R35" s="236" t="s">
        <v>621</v>
      </c>
    </row>
    <row r="36" spans="3:18" ht="15.75" x14ac:dyDescent="0.25">
      <c r="C36" s="588"/>
      <c r="D36" s="592"/>
      <c r="E36" s="593"/>
      <c r="F36" s="619"/>
      <c r="G36" s="236"/>
      <c r="H36" s="250">
        <v>1</v>
      </c>
      <c r="I36" s="609"/>
      <c r="J36" s="244" t="s">
        <v>234</v>
      </c>
      <c r="K36" s="244" t="s">
        <v>752</v>
      </c>
      <c r="L36" s="617"/>
      <c r="M36" s="609"/>
      <c r="N36" s="250">
        <v>366</v>
      </c>
      <c r="O36" s="239">
        <v>24</v>
      </c>
      <c r="P36" s="250" t="s">
        <v>108</v>
      </c>
      <c r="Q36" s="239" t="s">
        <v>632</v>
      </c>
      <c r="R36" s="236" t="s">
        <v>621</v>
      </c>
    </row>
    <row r="37" spans="3:18" ht="15.75" x14ac:dyDescent="0.25">
      <c r="C37" s="588"/>
      <c r="D37" s="592"/>
      <c r="E37" s="593"/>
      <c r="F37" s="619"/>
      <c r="G37" s="236">
        <v>1</v>
      </c>
      <c r="H37" s="236"/>
      <c r="I37" s="610" t="s">
        <v>246</v>
      </c>
      <c r="J37" s="59" t="s">
        <v>247</v>
      </c>
      <c r="K37" s="84" t="s">
        <v>753</v>
      </c>
      <c r="L37" s="612" t="s">
        <v>248</v>
      </c>
      <c r="M37" s="607" t="s">
        <v>249</v>
      </c>
      <c r="N37" s="236">
        <v>366</v>
      </c>
      <c r="O37" s="236">
        <v>24</v>
      </c>
      <c r="P37" s="236" t="s">
        <v>108</v>
      </c>
      <c r="Q37" s="236" t="s">
        <v>632</v>
      </c>
      <c r="R37" s="236" t="s">
        <v>621</v>
      </c>
    </row>
    <row r="38" spans="3:18" ht="15.75" x14ac:dyDescent="0.25">
      <c r="C38" s="588"/>
      <c r="D38" s="592"/>
      <c r="E38" s="593"/>
      <c r="F38" s="619"/>
      <c r="G38" s="236"/>
      <c r="H38" s="236">
        <v>1</v>
      </c>
      <c r="I38" s="611"/>
      <c r="J38" s="244" t="s">
        <v>250</v>
      </c>
      <c r="K38" s="253" t="s">
        <v>754</v>
      </c>
      <c r="L38" s="612"/>
      <c r="M38" s="608"/>
      <c r="N38" s="236">
        <v>366</v>
      </c>
      <c r="O38" s="236">
        <v>24</v>
      </c>
      <c r="P38" s="236" t="s">
        <v>108</v>
      </c>
      <c r="Q38" s="236" t="s">
        <v>632</v>
      </c>
      <c r="R38" s="236" t="s">
        <v>621</v>
      </c>
    </row>
    <row r="39" spans="3:18" ht="15.75" x14ac:dyDescent="0.25">
      <c r="C39" s="588"/>
      <c r="D39" s="592"/>
      <c r="E39" s="593"/>
      <c r="F39" s="619"/>
      <c r="G39" s="236"/>
      <c r="H39" s="236">
        <v>1</v>
      </c>
      <c r="I39" s="611"/>
      <c r="J39" s="244" t="s">
        <v>251</v>
      </c>
      <c r="K39" s="253" t="s">
        <v>755</v>
      </c>
      <c r="L39" s="612"/>
      <c r="M39" s="608"/>
      <c r="N39" s="236">
        <v>366</v>
      </c>
      <c r="O39" s="236">
        <v>24</v>
      </c>
      <c r="P39" s="236" t="s">
        <v>108</v>
      </c>
      <c r="Q39" s="236" t="s">
        <v>632</v>
      </c>
      <c r="R39" s="236" t="s">
        <v>621</v>
      </c>
    </row>
    <row r="40" spans="3:18" ht="15.75" x14ac:dyDescent="0.25">
      <c r="C40" s="588"/>
      <c r="D40" s="592"/>
      <c r="E40" s="593"/>
      <c r="F40" s="619"/>
      <c r="G40" s="236"/>
      <c r="H40" s="236">
        <v>1</v>
      </c>
      <c r="I40" s="611"/>
      <c r="J40" s="254" t="s">
        <v>252</v>
      </c>
      <c r="K40" s="85" t="s">
        <v>756</v>
      </c>
      <c r="L40" s="612"/>
      <c r="M40" s="608"/>
      <c r="N40" s="236">
        <v>366</v>
      </c>
      <c r="O40" s="236">
        <v>24</v>
      </c>
      <c r="P40" s="236" t="s">
        <v>108</v>
      </c>
      <c r="Q40" s="236" t="s">
        <v>632</v>
      </c>
      <c r="R40" s="236" t="s">
        <v>621</v>
      </c>
    </row>
    <row r="41" spans="3:18" ht="15" customHeight="1" x14ac:dyDescent="0.25">
      <c r="C41" s="588"/>
      <c r="D41" s="592"/>
      <c r="E41" s="593"/>
      <c r="F41" s="619"/>
      <c r="G41" s="236"/>
      <c r="H41" s="236">
        <v>1</v>
      </c>
      <c r="I41" s="611"/>
      <c r="J41" s="254" t="s">
        <v>253</v>
      </c>
      <c r="K41" s="85" t="s">
        <v>757</v>
      </c>
      <c r="L41" s="612"/>
      <c r="M41" s="608"/>
      <c r="N41" s="236">
        <v>366</v>
      </c>
      <c r="O41" s="236">
        <v>24</v>
      </c>
      <c r="P41" s="236" t="s">
        <v>108</v>
      </c>
      <c r="Q41" s="236" t="s">
        <v>632</v>
      </c>
      <c r="R41" s="635" t="s">
        <v>633</v>
      </c>
    </row>
    <row r="42" spans="3:18" ht="30" customHeight="1" x14ac:dyDescent="0.25">
      <c r="C42" s="588"/>
      <c r="D42" s="592"/>
      <c r="E42" s="593"/>
      <c r="F42" s="619"/>
      <c r="G42" s="236"/>
      <c r="H42" s="236">
        <v>1</v>
      </c>
      <c r="I42" s="611"/>
      <c r="J42" s="254" t="s">
        <v>254</v>
      </c>
      <c r="K42" s="85" t="s">
        <v>758</v>
      </c>
      <c r="L42" s="612"/>
      <c r="M42" s="608"/>
      <c r="N42" s="236">
        <v>366</v>
      </c>
      <c r="O42" s="231" t="s">
        <v>1220</v>
      </c>
      <c r="P42" s="231" t="s">
        <v>1218</v>
      </c>
      <c r="Q42" s="236" t="s">
        <v>632</v>
      </c>
      <c r="R42" s="636"/>
    </row>
    <row r="43" spans="3:18" ht="15.75" x14ac:dyDescent="0.25">
      <c r="C43" s="588"/>
      <c r="D43" s="592"/>
      <c r="E43" s="593"/>
      <c r="F43" s="619"/>
      <c r="G43" s="236"/>
      <c r="H43" s="234">
        <v>1</v>
      </c>
      <c r="I43" s="610" t="s">
        <v>255</v>
      </c>
      <c r="J43" s="59" t="s">
        <v>256</v>
      </c>
      <c r="K43" s="84" t="s">
        <v>759</v>
      </c>
      <c r="L43" s="612" t="s">
        <v>257</v>
      </c>
      <c r="M43" s="632" t="s">
        <v>258</v>
      </c>
      <c r="N43" s="236">
        <v>366</v>
      </c>
      <c r="O43" s="236">
        <v>24</v>
      </c>
      <c r="P43" s="236" t="s">
        <v>108</v>
      </c>
      <c r="Q43" s="236" t="s">
        <v>632</v>
      </c>
      <c r="R43" s="236" t="s">
        <v>621</v>
      </c>
    </row>
    <row r="44" spans="3:18" s="256" customFormat="1" ht="15.75" x14ac:dyDescent="0.25">
      <c r="C44" s="588"/>
      <c r="D44" s="592"/>
      <c r="E44" s="593"/>
      <c r="F44" s="619"/>
      <c r="G44" s="369"/>
      <c r="H44" s="357">
        <v>1</v>
      </c>
      <c r="I44" s="613"/>
      <c r="J44" s="60" t="s">
        <v>259</v>
      </c>
      <c r="K44" s="86" t="s">
        <v>760</v>
      </c>
      <c r="L44" s="612"/>
      <c r="M44" s="671"/>
      <c r="N44" s="360">
        <v>366</v>
      </c>
      <c r="O44" s="360">
        <v>24</v>
      </c>
      <c r="P44" s="360" t="s">
        <v>108</v>
      </c>
      <c r="Q44" s="360" t="s">
        <v>632</v>
      </c>
      <c r="R44" s="360" t="s">
        <v>621</v>
      </c>
    </row>
    <row r="45" spans="3:18" x14ac:dyDescent="0.25">
      <c r="C45" s="588"/>
      <c r="D45" s="592"/>
      <c r="E45" s="593"/>
      <c r="F45" s="619"/>
      <c r="G45" s="607"/>
      <c r="H45" s="607">
        <v>1</v>
      </c>
      <c r="I45" s="611" t="s">
        <v>260</v>
      </c>
      <c r="J45" s="614" t="s">
        <v>262</v>
      </c>
      <c r="K45" s="614" t="s">
        <v>761</v>
      </c>
      <c r="L45" s="616" t="s">
        <v>1139</v>
      </c>
      <c r="M45" s="608" t="s">
        <v>1140</v>
      </c>
      <c r="N45" s="607">
        <v>366</v>
      </c>
      <c r="O45" s="607">
        <v>24</v>
      </c>
      <c r="P45" s="607" t="s">
        <v>108</v>
      </c>
      <c r="Q45" s="607" t="s">
        <v>632</v>
      </c>
      <c r="R45" s="607" t="s">
        <v>621</v>
      </c>
    </row>
    <row r="46" spans="3:18" x14ac:dyDescent="0.25">
      <c r="C46" s="588"/>
      <c r="D46" s="592"/>
      <c r="E46" s="593"/>
      <c r="F46" s="619"/>
      <c r="G46" s="609"/>
      <c r="H46" s="609"/>
      <c r="I46" s="611"/>
      <c r="J46" s="615"/>
      <c r="K46" s="615"/>
      <c r="L46" s="616"/>
      <c r="M46" s="608"/>
      <c r="N46" s="609"/>
      <c r="O46" s="609"/>
      <c r="P46" s="609"/>
      <c r="Q46" s="609"/>
      <c r="R46" s="609"/>
    </row>
    <row r="47" spans="3:18" ht="15.75" x14ac:dyDescent="0.25">
      <c r="C47" s="588"/>
      <c r="D47" s="592"/>
      <c r="E47" s="593"/>
      <c r="F47" s="619"/>
      <c r="G47" s="236"/>
      <c r="H47" s="236">
        <v>1</v>
      </c>
      <c r="I47" s="611"/>
      <c r="J47" s="59" t="s">
        <v>263</v>
      </c>
      <c r="K47" s="59" t="s">
        <v>762</v>
      </c>
      <c r="L47" s="616"/>
      <c r="M47" s="608"/>
      <c r="N47" s="236">
        <v>366</v>
      </c>
      <c r="O47" s="231">
        <v>24</v>
      </c>
      <c r="P47" s="231" t="s">
        <v>108</v>
      </c>
      <c r="Q47" s="236" t="s">
        <v>632</v>
      </c>
      <c r="R47" s="231" t="s">
        <v>621</v>
      </c>
    </row>
    <row r="48" spans="3:18" ht="31.5" x14ac:dyDescent="0.25">
      <c r="C48" s="588"/>
      <c r="D48" s="592"/>
      <c r="E48" s="593"/>
      <c r="F48" s="619"/>
      <c r="G48" s="236"/>
      <c r="H48" s="236">
        <v>1</v>
      </c>
      <c r="I48" s="611"/>
      <c r="J48" s="59" t="s">
        <v>264</v>
      </c>
      <c r="K48" s="59" t="s">
        <v>763</v>
      </c>
      <c r="L48" s="616"/>
      <c r="M48" s="608"/>
      <c r="N48" s="239">
        <v>366</v>
      </c>
      <c r="O48" s="263">
        <v>12</v>
      </c>
      <c r="P48" s="263" t="s">
        <v>1217</v>
      </c>
      <c r="Q48" s="239" t="s">
        <v>632</v>
      </c>
      <c r="R48" s="263" t="s">
        <v>621</v>
      </c>
    </row>
    <row r="49" spans="3:18" ht="15.75" x14ac:dyDescent="0.25">
      <c r="C49" s="588"/>
      <c r="D49" s="592"/>
      <c r="E49" s="593"/>
      <c r="F49" s="619"/>
      <c r="G49" s="239"/>
      <c r="H49" s="239">
        <v>1</v>
      </c>
      <c r="I49" s="613"/>
      <c r="J49" s="60" t="s">
        <v>990</v>
      </c>
      <c r="K49" s="60" t="s">
        <v>989</v>
      </c>
      <c r="L49" s="617"/>
      <c r="M49" s="609"/>
      <c r="N49" s="239">
        <v>366</v>
      </c>
      <c r="O49" s="239">
        <v>24</v>
      </c>
      <c r="P49" s="239" t="s">
        <v>108</v>
      </c>
      <c r="Q49" s="239" t="s">
        <v>632</v>
      </c>
      <c r="R49" s="239" t="s">
        <v>621</v>
      </c>
    </row>
    <row r="50" spans="3:18" ht="15.75" x14ac:dyDescent="0.25">
      <c r="C50" s="588"/>
      <c r="D50" s="592"/>
      <c r="E50" s="593"/>
      <c r="F50" s="619"/>
      <c r="G50" s="236"/>
      <c r="H50" s="236">
        <v>1</v>
      </c>
      <c r="I50" s="610" t="s">
        <v>265</v>
      </c>
      <c r="J50" s="244" t="s">
        <v>266</v>
      </c>
      <c r="K50" s="244" t="s">
        <v>764</v>
      </c>
      <c r="L50" s="634" t="s">
        <v>267</v>
      </c>
      <c r="M50" s="607" t="s">
        <v>268</v>
      </c>
      <c r="N50" s="236">
        <v>366</v>
      </c>
      <c r="O50" s="236">
        <v>24</v>
      </c>
      <c r="P50" s="236" t="s">
        <v>108</v>
      </c>
      <c r="Q50" s="236" t="s">
        <v>632</v>
      </c>
      <c r="R50" s="236" t="s">
        <v>621</v>
      </c>
    </row>
    <row r="51" spans="3:18" ht="15.75" x14ac:dyDescent="0.25">
      <c r="C51" s="588"/>
      <c r="D51" s="592"/>
      <c r="E51" s="593"/>
      <c r="F51" s="619"/>
      <c r="G51" s="236"/>
      <c r="H51" s="236">
        <v>1</v>
      </c>
      <c r="I51" s="611"/>
      <c r="J51" s="59" t="s">
        <v>269</v>
      </c>
      <c r="K51" s="59" t="s">
        <v>765</v>
      </c>
      <c r="L51" s="616"/>
      <c r="M51" s="608"/>
      <c r="N51" s="236">
        <v>366</v>
      </c>
      <c r="O51" s="234">
        <v>24</v>
      </c>
      <c r="P51" s="236" t="s">
        <v>108</v>
      </c>
      <c r="Q51" s="236" t="s">
        <v>632</v>
      </c>
      <c r="R51" s="236" t="s">
        <v>621</v>
      </c>
    </row>
    <row r="52" spans="3:18" ht="31.5" x14ac:dyDescent="0.25">
      <c r="C52" s="588"/>
      <c r="D52" s="592"/>
      <c r="E52" s="593"/>
      <c r="F52" s="619"/>
      <c r="G52" s="236"/>
      <c r="H52" s="235">
        <v>1</v>
      </c>
      <c r="I52" s="611"/>
      <c r="J52" s="59" t="s">
        <v>270</v>
      </c>
      <c r="K52" s="59" t="s">
        <v>766</v>
      </c>
      <c r="L52" s="608"/>
      <c r="M52" s="608"/>
      <c r="N52" s="236">
        <v>366</v>
      </c>
      <c r="O52" s="236">
        <v>12</v>
      </c>
      <c r="P52" s="236" t="s">
        <v>1217</v>
      </c>
      <c r="Q52" s="236" t="s">
        <v>632</v>
      </c>
      <c r="R52" s="236" t="s">
        <v>621</v>
      </c>
    </row>
    <row r="53" spans="3:18" ht="15.75" x14ac:dyDescent="0.25">
      <c r="C53" s="588"/>
      <c r="D53" s="592"/>
      <c r="E53" s="593"/>
      <c r="F53" s="619"/>
      <c r="G53" s="236"/>
      <c r="H53" s="247">
        <v>1</v>
      </c>
      <c r="I53" s="613"/>
      <c r="J53" s="60" t="s">
        <v>271</v>
      </c>
      <c r="K53" s="60" t="s">
        <v>767</v>
      </c>
      <c r="L53" s="609"/>
      <c r="M53" s="609"/>
      <c r="N53" s="239">
        <v>366</v>
      </c>
      <c r="O53" s="263">
        <v>24</v>
      </c>
      <c r="P53" s="263" t="s">
        <v>108</v>
      </c>
      <c r="Q53" s="239" t="s">
        <v>632</v>
      </c>
      <c r="R53" s="263" t="s">
        <v>621</v>
      </c>
    </row>
    <row r="54" spans="3:18" s="256" customFormat="1" ht="15.75" customHeight="1" x14ac:dyDescent="0.25">
      <c r="C54" s="588"/>
      <c r="D54" s="592"/>
      <c r="E54" s="593"/>
      <c r="F54" s="619"/>
      <c r="G54" s="621"/>
      <c r="H54" s="621">
        <v>1</v>
      </c>
      <c r="I54" s="607" t="s">
        <v>272</v>
      </c>
      <c r="J54" s="707" t="s">
        <v>1283</v>
      </c>
      <c r="K54" s="707" t="s">
        <v>1281</v>
      </c>
      <c r="L54" s="700" t="s">
        <v>274</v>
      </c>
      <c r="M54" s="632" t="s">
        <v>275</v>
      </c>
      <c r="N54" s="621">
        <v>366</v>
      </c>
      <c r="O54" s="621">
        <v>24</v>
      </c>
      <c r="P54" s="621" t="s">
        <v>108</v>
      </c>
      <c r="Q54" s="621" t="s">
        <v>632</v>
      </c>
      <c r="R54" s="621" t="s">
        <v>621</v>
      </c>
    </row>
    <row r="55" spans="3:18" ht="15.75" customHeight="1" x14ac:dyDescent="0.25">
      <c r="C55" s="588"/>
      <c r="D55" s="592"/>
      <c r="E55" s="593"/>
      <c r="F55" s="611"/>
      <c r="G55" s="622"/>
      <c r="H55" s="622"/>
      <c r="I55" s="608"/>
      <c r="J55" s="708"/>
      <c r="K55" s="708"/>
      <c r="L55" s="702"/>
      <c r="M55" s="633"/>
      <c r="N55" s="622"/>
      <c r="O55" s="622"/>
      <c r="P55" s="622"/>
      <c r="Q55" s="622"/>
      <c r="R55" s="622"/>
    </row>
    <row r="56" spans="3:18" ht="147.75" customHeight="1" x14ac:dyDescent="0.25">
      <c r="C56" s="588"/>
      <c r="D56" s="592"/>
      <c r="E56" s="593"/>
      <c r="F56" s="611"/>
      <c r="G56" s="236"/>
      <c r="H56" s="235">
        <v>1</v>
      </c>
      <c r="I56" s="609"/>
      <c r="J56" s="58" t="s">
        <v>276</v>
      </c>
      <c r="K56" s="58" t="s">
        <v>769</v>
      </c>
      <c r="L56" s="58" t="s">
        <v>277</v>
      </c>
      <c r="M56" s="235" t="s">
        <v>278</v>
      </c>
      <c r="N56" s="236">
        <v>366</v>
      </c>
      <c r="O56" s="235">
        <v>24</v>
      </c>
      <c r="P56" s="235" t="s">
        <v>108</v>
      </c>
      <c r="Q56" s="236" t="s">
        <v>632</v>
      </c>
      <c r="R56" s="239" t="s">
        <v>621</v>
      </c>
    </row>
    <row r="57" spans="3:18" ht="15.75" x14ac:dyDescent="0.25">
      <c r="C57" s="588"/>
      <c r="D57" s="592"/>
      <c r="E57" s="593"/>
      <c r="F57" s="611"/>
      <c r="G57" s="236">
        <v>1</v>
      </c>
      <c r="H57" s="236"/>
      <c r="I57" s="607" t="s">
        <v>279</v>
      </c>
      <c r="J57" s="61" t="s">
        <v>280</v>
      </c>
      <c r="K57" s="61" t="s">
        <v>770</v>
      </c>
      <c r="L57" s="637" t="s">
        <v>281</v>
      </c>
      <c r="M57" s="638" t="s">
        <v>282</v>
      </c>
      <c r="N57" s="236">
        <v>366</v>
      </c>
      <c r="O57" s="236">
        <v>24</v>
      </c>
      <c r="P57" s="236" t="s">
        <v>108</v>
      </c>
      <c r="Q57" s="236" t="s">
        <v>632</v>
      </c>
      <c r="R57" s="239" t="s">
        <v>621</v>
      </c>
    </row>
    <row r="58" spans="3:18" ht="55.5" customHeight="1" x14ac:dyDescent="0.25">
      <c r="C58" s="588"/>
      <c r="D58" s="592"/>
      <c r="E58" s="593"/>
      <c r="F58" s="611"/>
      <c r="G58" s="236"/>
      <c r="H58" s="236">
        <v>1</v>
      </c>
      <c r="I58" s="609"/>
      <c r="J58" s="61" t="s">
        <v>283</v>
      </c>
      <c r="K58" s="61" t="s">
        <v>771</v>
      </c>
      <c r="L58" s="637"/>
      <c r="M58" s="638"/>
      <c r="N58" s="236">
        <v>366</v>
      </c>
      <c r="O58" s="236">
        <v>24</v>
      </c>
      <c r="P58" s="235" t="s">
        <v>108</v>
      </c>
      <c r="Q58" s="236" t="s">
        <v>632</v>
      </c>
      <c r="R58" s="239" t="s">
        <v>621</v>
      </c>
    </row>
    <row r="59" spans="3:18" ht="15.75" x14ac:dyDescent="0.25">
      <c r="C59" s="588"/>
      <c r="D59" s="592"/>
      <c r="E59" s="593"/>
      <c r="F59" s="611"/>
      <c r="G59" s="236">
        <v>1</v>
      </c>
      <c r="H59" s="236"/>
      <c r="I59" s="607" t="s">
        <v>284</v>
      </c>
      <c r="J59" s="61" t="s">
        <v>285</v>
      </c>
      <c r="K59" s="61" t="s">
        <v>772</v>
      </c>
      <c r="L59" s="634" t="s">
        <v>286</v>
      </c>
      <c r="M59" s="632" t="s">
        <v>287</v>
      </c>
      <c r="N59" s="236">
        <v>366</v>
      </c>
      <c r="O59" s="236">
        <v>24</v>
      </c>
      <c r="P59" s="62" t="s">
        <v>108</v>
      </c>
      <c r="Q59" s="236" t="s">
        <v>632</v>
      </c>
      <c r="R59" s="239" t="s">
        <v>621</v>
      </c>
    </row>
    <row r="60" spans="3:18" ht="15.75" x14ac:dyDescent="0.25">
      <c r="C60" s="588"/>
      <c r="D60" s="592"/>
      <c r="E60" s="593"/>
      <c r="F60" s="611"/>
      <c r="G60" s="559"/>
      <c r="H60" s="559">
        <v>1</v>
      </c>
      <c r="I60" s="608"/>
      <c r="J60" s="560" t="s">
        <v>288</v>
      </c>
      <c r="K60" s="560" t="s">
        <v>773</v>
      </c>
      <c r="L60" s="616"/>
      <c r="M60" s="671"/>
      <c r="N60" s="372">
        <v>366</v>
      </c>
      <c r="O60" s="375">
        <v>24</v>
      </c>
      <c r="P60" s="375" t="s">
        <v>1942</v>
      </c>
      <c r="Q60" s="372" t="s">
        <v>632</v>
      </c>
      <c r="R60" s="372" t="s">
        <v>621</v>
      </c>
    </row>
    <row r="61" spans="3:18" ht="31.5" x14ac:dyDescent="0.25">
      <c r="C61" s="588"/>
      <c r="D61" s="592"/>
      <c r="E61" s="593"/>
      <c r="F61" s="611"/>
      <c r="G61" s="236"/>
      <c r="H61" s="236">
        <v>1</v>
      </c>
      <c r="I61" s="609"/>
      <c r="J61" s="61" t="s">
        <v>289</v>
      </c>
      <c r="K61" s="61" t="s">
        <v>774</v>
      </c>
      <c r="L61" s="244" t="s">
        <v>290</v>
      </c>
      <c r="M61" s="236" t="s">
        <v>291</v>
      </c>
      <c r="N61" s="236">
        <v>366</v>
      </c>
      <c r="O61" s="236">
        <v>24</v>
      </c>
      <c r="P61" s="236" t="s">
        <v>108</v>
      </c>
      <c r="Q61" s="236" t="s">
        <v>632</v>
      </c>
      <c r="R61" s="239" t="s">
        <v>621</v>
      </c>
    </row>
    <row r="62" spans="3:18" ht="15.75" customHeight="1" x14ac:dyDescent="0.25">
      <c r="C62" s="588"/>
      <c r="D62" s="592"/>
      <c r="E62" s="593"/>
      <c r="F62" s="611"/>
      <c r="G62" s="632"/>
      <c r="H62" s="632">
        <v>1</v>
      </c>
      <c r="I62" s="607" t="s">
        <v>292</v>
      </c>
      <c r="J62" s="722" t="s">
        <v>296</v>
      </c>
      <c r="K62" s="722" t="s">
        <v>776</v>
      </c>
      <c r="L62" s="637" t="s">
        <v>294</v>
      </c>
      <c r="M62" s="696" t="s">
        <v>295</v>
      </c>
      <c r="N62" s="607">
        <v>366</v>
      </c>
      <c r="O62" s="607">
        <v>24</v>
      </c>
      <c r="P62" s="607" t="s">
        <v>108</v>
      </c>
      <c r="Q62" s="607" t="s">
        <v>632</v>
      </c>
      <c r="R62" s="610" t="s">
        <v>621</v>
      </c>
    </row>
    <row r="63" spans="3:18" s="256" customFormat="1" ht="15.75" customHeight="1" x14ac:dyDescent="0.25">
      <c r="C63" s="588"/>
      <c r="D63" s="592"/>
      <c r="E63" s="593"/>
      <c r="F63" s="611"/>
      <c r="G63" s="633"/>
      <c r="H63" s="633"/>
      <c r="I63" s="608"/>
      <c r="J63" s="723"/>
      <c r="K63" s="723"/>
      <c r="L63" s="637"/>
      <c r="M63" s="696"/>
      <c r="N63" s="609"/>
      <c r="O63" s="609"/>
      <c r="P63" s="609"/>
      <c r="Q63" s="609"/>
      <c r="R63" s="613"/>
    </row>
    <row r="64" spans="3:18" ht="84" customHeight="1" x14ac:dyDescent="0.25">
      <c r="C64" s="588"/>
      <c r="D64" s="592"/>
      <c r="E64" s="593"/>
      <c r="F64" s="611"/>
      <c r="G64" s="358"/>
      <c r="H64" s="358">
        <v>1</v>
      </c>
      <c r="I64" s="609"/>
      <c r="J64" s="348" t="s">
        <v>1285</v>
      </c>
      <c r="K64" s="348" t="s">
        <v>1282</v>
      </c>
      <c r="L64" s="637"/>
      <c r="M64" s="696"/>
      <c r="N64" s="358">
        <v>366</v>
      </c>
      <c r="O64" s="366">
        <v>24</v>
      </c>
      <c r="P64" s="365" t="s">
        <v>108</v>
      </c>
      <c r="Q64" s="358" t="s">
        <v>632</v>
      </c>
      <c r="R64" s="358" t="s">
        <v>621</v>
      </c>
    </row>
    <row r="65" spans="3:18" ht="15.75" customHeight="1" x14ac:dyDescent="0.25">
      <c r="C65" s="588"/>
      <c r="D65" s="592"/>
      <c r="E65" s="593"/>
      <c r="F65" s="611"/>
      <c r="G65" s="632"/>
      <c r="H65" s="632">
        <v>1</v>
      </c>
      <c r="I65" s="607" t="s">
        <v>297</v>
      </c>
      <c r="J65" s="722" t="s">
        <v>301</v>
      </c>
      <c r="K65" s="722" t="s">
        <v>778</v>
      </c>
      <c r="L65" s="637" t="s">
        <v>299</v>
      </c>
      <c r="M65" s="696" t="s">
        <v>300</v>
      </c>
      <c r="N65" s="607">
        <v>366</v>
      </c>
      <c r="O65" s="607">
        <v>24</v>
      </c>
      <c r="P65" s="607" t="s">
        <v>108</v>
      </c>
      <c r="Q65" s="607" t="s">
        <v>632</v>
      </c>
      <c r="R65" s="607" t="s">
        <v>621</v>
      </c>
    </row>
    <row r="66" spans="3:18" s="256" customFormat="1" ht="15.75" customHeight="1" x14ac:dyDescent="0.25">
      <c r="C66" s="588"/>
      <c r="D66" s="592"/>
      <c r="E66" s="593"/>
      <c r="F66" s="611"/>
      <c r="G66" s="633"/>
      <c r="H66" s="633"/>
      <c r="I66" s="608"/>
      <c r="J66" s="723"/>
      <c r="K66" s="723"/>
      <c r="L66" s="637"/>
      <c r="M66" s="696"/>
      <c r="N66" s="609"/>
      <c r="O66" s="609"/>
      <c r="P66" s="609"/>
      <c r="Q66" s="609"/>
      <c r="R66" s="609"/>
    </row>
    <row r="67" spans="3:18" ht="72" customHeight="1" x14ac:dyDescent="0.25">
      <c r="C67" s="588"/>
      <c r="D67" s="592"/>
      <c r="E67" s="593"/>
      <c r="F67" s="611"/>
      <c r="G67" s="358"/>
      <c r="H67" s="358">
        <v>1</v>
      </c>
      <c r="I67" s="609"/>
      <c r="J67" s="348" t="s">
        <v>1287</v>
      </c>
      <c r="K67" s="348" t="s">
        <v>1284</v>
      </c>
      <c r="L67" s="637"/>
      <c r="M67" s="696"/>
      <c r="N67" s="366">
        <v>366</v>
      </c>
      <c r="O67" s="366">
        <v>24</v>
      </c>
      <c r="P67" s="358" t="s">
        <v>108</v>
      </c>
      <c r="Q67" s="358" t="s">
        <v>632</v>
      </c>
      <c r="R67" s="366" t="s">
        <v>621</v>
      </c>
    </row>
    <row r="68" spans="3:18" ht="90" customHeight="1" x14ac:dyDescent="0.25">
      <c r="C68" s="588"/>
      <c r="D68" s="592"/>
      <c r="E68" s="593"/>
      <c r="F68" s="611"/>
      <c r="G68" s="236">
        <v>1</v>
      </c>
      <c r="H68" s="236"/>
      <c r="I68" s="607" t="s">
        <v>302</v>
      </c>
      <c r="J68" s="61" t="s">
        <v>303</v>
      </c>
      <c r="K68" s="61" t="s">
        <v>779</v>
      </c>
      <c r="L68" s="244" t="s">
        <v>304</v>
      </c>
      <c r="M68" s="607" t="s">
        <v>305</v>
      </c>
      <c r="N68" s="236">
        <v>366</v>
      </c>
      <c r="O68" s="236">
        <v>24</v>
      </c>
      <c r="P68" s="234" t="s">
        <v>108</v>
      </c>
      <c r="Q68" s="236" t="s">
        <v>632</v>
      </c>
      <c r="R68" s="236" t="s">
        <v>621</v>
      </c>
    </row>
    <row r="69" spans="3:18" ht="15.75" x14ac:dyDescent="0.25">
      <c r="C69" s="588"/>
      <c r="D69" s="592"/>
      <c r="E69" s="593"/>
      <c r="F69" s="611"/>
      <c r="G69" s="236"/>
      <c r="H69" s="236">
        <v>1</v>
      </c>
      <c r="I69" s="608"/>
      <c r="J69" s="61" t="s">
        <v>306</v>
      </c>
      <c r="K69" s="61" t="s">
        <v>780</v>
      </c>
      <c r="L69" s="244" t="s">
        <v>304</v>
      </c>
      <c r="M69" s="609"/>
      <c r="N69" s="235">
        <v>366</v>
      </c>
      <c r="O69" s="235">
        <v>24</v>
      </c>
      <c r="P69" s="236" t="s">
        <v>108</v>
      </c>
      <c r="Q69" s="236" t="s">
        <v>632</v>
      </c>
      <c r="R69" s="235" t="s">
        <v>621</v>
      </c>
    </row>
    <row r="70" spans="3:18" ht="31.5" customHeight="1" x14ac:dyDescent="0.25">
      <c r="C70" s="588"/>
      <c r="D70" s="592"/>
      <c r="E70" s="593"/>
      <c r="F70" s="611"/>
      <c r="G70" s="236"/>
      <c r="H70" s="236">
        <v>1</v>
      </c>
      <c r="I70" s="609"/>
      <c r="J70" s="61" t="s">
        <v>307</v>
      </c>
      <c r="K70" s="61" t="s">
        <v>781</v>
      </c>
      <c r="L70" s="244" t="s">
        <v>308</v>
      </c>
      <c r="M70" s="236" t="s">
        <v>309</v>
      </c>
      <c r="N70" s="236">
        <v>366</v>
      </c>
      <c r="O70" s="236">
        <v>24</v>
      </c>
      <c r="P70" s="236" t="s">
        <v>108</v>
      </c>
      <c r="Q70" s="236" t="s">
        <v>632</v>
      </c>
      <c r="R70" s="234" t="s">
        <v>621</v>
      </c>
    </row>
    <row r="71" spans="3:18" ht="15.75" customHeight="1" x14ac:dyDescent="0.25">
      <c r="C71" s="588"/>
      <c r="D71" s="592"/>
      <c r="E71" s="593"/>
      <c r="F71" s="611"/>
      <c r="G71" s="632"/>
      <c r="H71" s="632">
        <v>1</v>
      </c>
      <c r="I71" s="607" t="s">
        <v>310</v>
      </c>
      <c r="J71" s="722" t="s">
        <v>314</v>
      </c>
      <c r="K71" s="722" t="s">
        <v>783</v>
      </c>
      <c r="L71" s="700" t="s">
        <v>312</v>
      </c>
      <c r="M71" s="632" t="s">
        <v>313</v>
      </c>
      <c r="N71" s="607">
        <v>366</v>
      </c>
      <c r="O71" s="607">
        <v>24</v>
      </c>
      <c r="P71" s="607" t="s">
        <v>108</v>
      </c>
      <c r="Q71" s="607" t="s">
        <v>632</v>
      </c>
      <c r="R71" s="607" t="s">
        <v>621</v>
      </c>
    </row>
    <row r="72" spans="3:18" s="256" customFormat="1" ht="15.75" customHeight="1" x14ac:dyDescent="0.25">
      <c r="C72" s="588"/>
      <c r="D72" s="592"/>
      <c r="E72" s="593"/>
      <c r="F72" s="611"/>
      <c r="G72" s="633"/>
      <c r="H72" s="633"/>
      <c r="I72" s="608"/>
      <c r="J72" s="723"/>
      <c r="K72" s="723"/>
      <c r="L72" s="701"/>
      <c r="M72" s="671"/>
      <c r="N72" s="609"/>
      <c r="O72" s="609"/>
      <c r="P72" s="609"/>
      <c r="Q72" s="609"/>
      <c r="R72" s="609"/>
    </row>
    <row r="73" spans="3:18" ht="39.75" customHeight="1" x14ac:dyDescent="0.25">
      <c r="C73" s="588"/>
      <c r="D73" s="592"/>
      <c r="E73" s="593"/>
      <c r="F73" s="613"/>
      <c r="G73" s="358"/>
      <c r="H73" s="358">
        <v>1</v>
      </c>
      <c r="I73" s="609"/>
      <c r="J73" s="348" t="s">
        <v>1289</v>
      </c>
      <c r="K73" s="348" t="s">
        <v>1286</v>
      </c>
      <c r="L73" s="702"/>
      <c r="M73" s="633"/>
      <c r="N73" s="358">
        <v>366</v>
      </c>
      <c r="O73" s="358">
        <v>24</v>
      </c>
      <c r="P73" s="358" t="s">
        <v>108</v>
      </c>
      <c r="Q73" s="358" t="s">
        <v>632</v>
      </c>
      <c r="R73" s="358" t="s">
        <v>621</v>
      </c>
    </row>
    <row r="74" spans="3:18" ht="102" customHeight="1" x14ac:dyDescent="0.25">
      <c r="C74" s="588"/>
      <c r="D74" s="592"/>
      <c r="E74" s="593"/>
      <c r="F74" s="610" t="s">
        <v>983</v>
      </c>
      <c r="G74" s="239">
        <v>1</v>
      </c>
      <c r="H74" s="239"/>
      <c r="I74" s="239" t="s">
        <v>315</v>
      </c>
      <c r="J74" s="63" t="s">
        <v>316</v>
      </c>
      <c r="K74" s="63" t="s">
        <v>784</v>
      </c>
      <c r="L74" s="639" t="s">
        <v>317</v>
      </c>
      <c r="M74" s="640" t="s">
        <v>318</v>
      </c>
      <c r="N74" s="239">
        <v>366</v>
      </c>
      <c r="O74" s="239">
        <v>24</v>
      </c>
      <c r="P74" s="239" t="s">
        <v>108</v>
      </c>
      <c r="Q74" s="239" t="s">
        <v>632</v>
      </c>
      <c r="R74" s="239" t="s">
        <v>621</v>
      </c>
    </row>
    <row r="75" spans="3:18" ht="49.5" customHeight="1" x14ac:dyDescent="0.25">
      <c r="C75" s="588"/>
      <c r="D75" s="592"/>
      <c r="E75" s="593"/>
      <c r="F75" s="611"/>
      <c r="G75" s="239"/>
      <c r="H75" s="239">
        <v>1</v>
      </c>
      <c r="I75" s="239" t="s">
        <v>319</v>
      </c>
      <c r="J75" s="63" t="s">
        <v>320</v>
      </c>
      <c r="K75" s="63" t="s">
        <v>785</v>
      </c>
      <c r="L75" s="639"/>
      <c r="M75" s="640"/>
      <c r="N75" s="239">
        <v>366</v>
      </c>
      <c r="O75" s="239">
        <v>24</v>
      </c>
      <c r="P75" s="239" t="s">
        <v>108</v>
      </c>
      <c r="Q75" s="239" t="s">
        <v>632</v>
      </c>
      <c r="R75" s="239" t="s">
        <v>621</v>
      </c>
    </row>
    <row r="76" spans="3:18" ht="71.25" customHeight="1" x14ac:dyDescent="0.25">
      <c r="C76" s="588"/>
      <c r="D76" s="592"/>
      <c r="E76" s="593"/>
      <c r="F76" s="611"/>
      <c r="G76" s="239">
        <v>1</v>
      </c>
      <c r="H76" s="239"/>
      <c r="I76" s="239" t="s">
        <v>321</v>
      </c>
      <c r="J76" s="63" t="s">
        <v>322</v>
      </c>
      <c r="K76" s="63" t="s">
        <v>786</v>
      </c>
      <c r="L76" s="255" t="s">
        <v>323</v>
      </c>
      <c r="M76" s="239" t="s">
        <v>324</v>
      </c>
      <c r="N76" s="239">
        <v>366</v>
      </c>
      <c r="O76" s="239">
        <v>24</v>
      </c>
      <c r="P76" s="239" t="s">
        <v>108</v>
      </c>
      <c r="Q76" s="239" t="s">
        <v>632</v>
      </c>
      <c r="R76" s="239" t="s">
        <v>621</v>
      </c>
    </row>
    <row r="77" spans="3:18" ht="54.75" customHeight="1" x14ac:dyDescent="0.25">
      <c r="C77" s="588"/>
      <c r="D77" s="592"/>
      <c r="E77" s="593"/>
      <c r="F77" s="611"/>
      <c r="G77" s="239"/>
      <c r="H77" s="239">
        <v>1</v>
      </c>
      <c r="I77" s="239" t="s">
        <v>325</v>
      </c>
      <c r="J77" s="63" t="s">
        <v>326</v>
      </c>
      <c r="K77" s="63" t="s">
        <v>787</v>
      </c>
      <c r="L77" s="255" t="s">
        <v>327</v>
      </c>
      <c r="M77" s="239" t="s">
        <v>328</v>
      </c>
      <c r="N77" s="239">
        <v>366</v>
      </c>
      <c r="O77" s="239">
        <v>24</v>
      </c>
      <c r="P77" s="239" t="s">
        <v>108</v>
      </c>
      <c r="Q77" s="239" t="s">
        <v>632</v>
      </c>
      <c r="R77" s="239" t="s">
        <v>621</v>
      </c>
    </row>
    <row r="78" spans="3:18" ht="67.5" customHeight="1" x14ac:dyDescent="0.25">
      <c r="C78" s="588"/>
      <c r="D78" s="592"/>
      <c r="E78" s="593"/>
      <c r="F78" s="613"/>
      <c r="G78" s="239"/>
      <c r="H78" s="239">
        <v>1</v>
      </c>
      <c r="I78" s="239" t="s">
        <v>329</v>
      </c>
      <c r="J78" s="63" t="s">
        <v>330</v>
      </c>
      <c r="K78" s="63" t="s">
        <v>788</v>
      </c>
      <c r="L78" s="255" t="s">
        <v>331</v>
      </c>
      <c r="M78" s="239" t="s">
        <v>332</v>
      </c>
      <c r="N78" s="239">
        <v>366</v>
      </c>
      <c r="O78" s="239">
        <v>24</v>
      </c>
      <c r="P78" s="239" t="s">
        <v>108</v>
      </c>
      <c r="Q78" s="239" t="s">
        <v>632</v>
      </c>
      <c r="R78" s="239" t="s">
        <v>621</v>
      </c>
    </row>
    <row r="79" spans="3:18" ht="15.75" customHeight="1" x14ac:dyDescent="0.25">
      <c r="C79" s="588"/>
      <c r="D79" s="592"/>
      <c r="E79" s="593"/>
      <c r="F79" s="610" t="s">
        <v>983</v>
      </c>
      <c r="G79" s="669"/>
      <c r="H79" s="641">
        <v>1</v>
      </c>
      <c r="I79" s="641" t="s">
        <v>1216</v>
      </c>
      <c r="J79" s="724" t="s">
        <v>335</v>
      </c>
      <c r="K79" s="724" t="s">
        <v>790</v>
      </c>
      <c r="L79" s="703" t="s">
        <v>334</v>
      </c>
      <c r="M79" s="669" t="s">
        <v>56</v>
      </c>
      <c r="N79" s="641">
        <v>366</v>
      </c>
      <c r="O79" s="641">
        <v>24</v>
      </c>
      <c r="P79" s="641" t="s">
        <v>108</v>
      </c>
      <c r="Q79" s="666" t="s">
        <v>632</v>
      </c>
      <c r="R79" s="666" t="s">
        <v>621</v>
      </c>
    </row>
    <row r="80" spans="3:18" ht="15.75" customHeight="1" x14ac:dyDescent="0.25">
      <c r="C80" s="588"/>
      <c r="D80" s="592"/>
      <c r="E80" s="593"/>
      <c r="F80" s="611"/>
      <c r="G80" s="670"/>
      <c r="H80" s="636"/>
      <c r="I80" s="635"/>
      <c r="J80" s="725"/>
      <c r="K80" s="725"/>
      <c r="L80" s="704"/>
      <c r="M80" s="706"/>
      <c r="N80" s="636"/>
      <c r="O80" s="636"/>
      <c r="P80" s="636"/>
      <c r="Q80" s="668"/>
      <c r="R80" s="668"/>
    </row>
    <row r="81" spans="3:18" ht="15.75" x14ac:dyDescent="0.25">
      <c r="C81" s="588"/>
      <c r="D81" s="592"/>
      <c r="E81" s="593"/>
      <c r="F81" s="611"/>
      <c r="G81" s="237"/>
      <c r="H81" s="65">
        <v>1</v>
      </c>
      <c r="I81" s="635"/>
      <c r="J81" s="64" t="s">
        <v>535</v>
      </c>
      <c r="K81" s="64" t="s">
        <v>791</v>
      </c>
      <c r="L81" s="704"/>
      <c r="M81" s="706"/>
      <c r="N81" s="231">
        <v>366</v>
      </c>
      <c r="O81" s="231">
        <v>24</v>
      </c>
      <c r="P81" s="231" t="s">
        <v>108</v>
      </c>
      <c r="Q81" s="231" t="s">
        <v>632</v>
      </c>
      <c r="R81" s="231" t="s">
        <v>621</v>
      </c>
    </row>
    <row r="82" spans="3:18" ht="15.75" x14ac:dyDescent="0.25">
      <c r="C82" s="588"/>
      <c r="D82" s="592"/>
      <c r="E82" s="593"/>
      <c r="F82" s="611"/>
      <c r="G82" s="237"/>
      <c r="H82" s="54">
        <v>1</v>
      </c>
      <c r="I82" s="635"/>
      <c r="J82" s="64" t="s">
        <v>336</v>
      </c>
      <c r="K82" s="64" t="s">
        <v>792</v>
      </c>
      <c r="L82" s="704"/>
      <c r="M82" s="706"/>
      <c r="N82" s="231">
        <v>366</v>
      </c>
      <c r="O82" s="231">
        <v>24</v>
      </c>
      <c r="P82" s="231" t="s">
        <v>108</v>
      </c>
      <c r="Q82" s="231" t="s">
        <v>632</v>
      </c>
      <c r="R82" s="231" t="s">
        <v>621</v>
      </c>
    </row>
    <row r="83" spans="3:18" ht="93" customHeight="1" x14ac:dyDescent="0.25">
      <c r="C83" s="588"/>
      <c r="D83" s="592"/>
      <c r="E83" s="593"/>
      <c r="F83" s="611"/>
      <c r="G83" s="66"/>
      <c r="H83" s="54">
        <v>1</v>
      </c>
      <c r="I83" s="635"/>
      <c r="J83" s="64" t="s">
        <v>337</v>
      </c>
      <c r="K83" s="64" t="s">
        <v>793</v>
      </c>
      <c r="L83" s="704"/>
      <c r="M83" s="706"/>
      <c r="N83" s="231">
        <v>366</v>
      </c>
      <c r="O83" s="231">
        <v>24</v>
      </c>
      <c r="P83" s="231" t="s">
        <v>108</v>
      </c>
      <c r="Q83" s="231" t="s">
        <v>632</v>
      </c>
      <c r="R83" s="235" t="s">
        <v>621</v>
      </c>
    </row>
    <row r="84" spans="3:18" s="256" customFormat="1" ht="93" customHeight="1" x14ac:dyDescent="0.25">
      <c r="C84" s="588"/>
      <c r="D84" s="592"/>
      <c r="E84" s="593"/>
      <c r="F84" s="611"/>
      <c r="G84" s="66"/>
      <c r="H84" s="54">
        <v>1</v>
      </c>
      <c r="I84" s="635"/>
      <c r="J84" s="64" t="s">
        <v>338</v>
      </c>
      <c r="K84" s="64" t="s">
        <v>794</v>
      </c>
      <c r="L84" s="704"/>
      <c r="M84" s="706"/>
      <c r="N84" s="231">
        <v>366</v>
      </c>
      <c r="O84" s="231">
        <v>24</v>
      </c>
      <c r="P84" s="231" t="s">
        <v>108</v>
      </c>
      <c r="Q84" s="231" t="s">
        <v>632</v>
      </c>
      <c r="R84" s="369" t="s">
        <v>621</v>
      </c>
    </row>
    <row r="85" spans="3:18" ht="15.75" x14ac:dyDescent="0.25">
      <c r="C85" s="588"/>
      <c r="D85" s="592"/>
      <c r="E85" s="593"/>
      <c r="F85" s="613"/>
      <c r="G85" s="376"/>
      <c r="H85" s="377">
        <v>1</v>
      </c>
      <c r="I85" s="636"/>
      <c r="J85" s="350" t="s">
        <v>1297</v>
      </c>
      <c r="K85" s="350" t="s">
        <v>1288</v>
      </c>
      <c r="L85" s="705"/>
      <c r="M85" s="670"/>
      <c r="N85" s="349">
        <v>366</v>
      </c>
      <c r="O85" s="349">
        <v>24</v>
      </c>
      <c r="P85" s="349" t="s">
        <v>108</v>
      </c>
      <c r="Q85" s="349" t="s">
        <v>632</v>
      </c>
      <c r="R85" s="358" t="s">
        <v>621</v>
      </c>
    </row>
    <row r="86" spans="3:18" ht="15.75" x14ac:dyDescent="0.25">
      <c r="C86" s="588"/>
      <c r="D86" s="592"/>
      <c r="E86" s="593"/>
      <c r="F86" s="596" t="s">
        <v>983</v>
      </c>
      <c r="G86" s="245"/>
      <c r="H86" s="245">
        <v>1</v>
      </c>
      <c r="I86" s="625" t="s">
        <v>339</v>
      </c>
      <c r="J86" s="72" t="s">
        <v>408</v>
      </c>
      <c r="K86" s="72" t="s">
        <v>795</v>
      </c>
      <c r="L86" s="626" t="s">
        <v>340</v>
      </c>
      <c r="M86" s="697" t="s">
        <v>341</v>
      </c>
      <c r="N86" s="239">
        <v>366</v>
      </c>
      <c r="O86" s="245">
        <v>24</v>
      </c>
      <c r="P86" s="245" t="s">
        <v>108</v>
      </c>
      <c r="Q86" s="239" t="s">
        <v>632</v>
      </c>
      <c r="R86" s="239" t="s">
        <v>621</v>
      </c>
    </row>
    <row r="87" spans="3:18" s="256" customFormat="1" ht="15.75" x14ac:dyDescent="0.25">
      <c r="C87" s="588"/>
      <c r="D87" s="592"/>
      <c r="E87" s="593"/>
      <c r="F87" s="597"/>
      <c r="G87" s="364"/>
      <c r="H87" s="364">
        <v>1</v>
      </c>
      <c r="I87" s="625"/>
      <c r="J87" s="50" t="s">
        <v>342</v>
      </c>
      <c r="K87" s="50" t="s">
        <v>796</v>
      </c>
      <c r="L87" s="626"/>
      <c r="M87" s="697"/>
      <c r="N87" s="360">
        <v>366</v>
      </c>
      <c r="O87" s="364">
        <v>24</v>
      </c>
      <c r="P87" s="364" t="s">
        <v>108</v>
      </c>
      <c r="Q87" s="360" t="s">
        <v>632</v>
      </c>
      <c r="R87" s="360" t="s">
        <v>621</v>
      </c>
    </row>
    <row r="88" spans="3:18" ht="110.25" customHeight="1" x14ac:dyDescent="0.25">
      <c r="C88" s="589"/>
      <c r="D88" s="594"/>
      <c r="E88" s="595"/>
      <c r="F88" s="598"/>
      <c r="G88" s="52"/>
      <c r="H88" s="245">
        <v>1</v>
      </c>
      <c r="I88" s="625"/>
      <c r="J88" s="50" t="s">
        <v>343</v>
      </c>
      <c r="K88" s="50" t="s">
        <v>797</v>
      </c>
      <c r="L88" s="246" t="s">
        <v>344</v>
      </c>
      <c r="M88" s="245" t="s">
        <v>345</v>
      </c>
      <c r="N88" s="239">
        <v>366</v>
      </c>
      <c r="O88" s="245">
        <v>24</v>
      </c>
      <c r="P88" s="245" t="s">
        <v>108</v>
      </c>
      <c r="Q88" s="239" t="s">
        <v>632</v>
      </c>
      <c r="R88" s="239" t="s">
        <v>621</v>
      </c>
    </row>
    <row r="89" spans="3:18" ht="15.75" x14ac:dyDescent="0.25">
      <c r="C89" s="588" t="s">
        <v>730</v>
      </c>
      <c r="D89" s="592" t="s">
        <v>1160</v>
      </c>
      <c r="E89" s="593"/>
      <c r="F89" s="597"/>
      <c r="G89" s="257"/>
      <c r="H89" s="240">
        <v>1</v>
      </c>
      <c r="I89" s="597" t="s">
        <v>1141</v>
      </c>
      <c r="J89" s="252" t="s">
        <v>109</v>
      </c>
      <c r="K89" s="252" t="s">
        <v>544</v>
      </c>
      <c r="L89" s="628" t="s">
        <v>107</v>
      </c>
      <c r="M89" s="597" t="s">
        <v>1142</v>
      </c>
      <c r="N89" s="247">
        <v>366</v>
      </c>
      <c r="O89" s="240">
        <v>24</v>
      </c>
      <c r="P89" s="240" t="s">
        <v>108</v>
      </c>
      <c r="Q89" s="247" t="s">
        <v>632</v>
      </c>
      <c r="R89" s="247" t="s">
        <v>621</v>
      </c>
    </row>
    <row r="90" spans="3:18" ht="15.75" x14ac:dyDescent="0.25">
      <c r="C90" s="588"/>
      <c r="D90" s="592"/>
      <c r="E90" s="593"/>
      <c r="F90" s="597"/>
      <c r="G90" s="245"/>
      <c r="H90" s="245">
        <v>1</v>
      </c>
      <c r="I90" s="597"/>
      <c r="J90" s="50" t="s">
        <v>110</v>
      </c>
      <c r="K90" s="50" t="s">
        <v>545</v>
      </c>
      <c r="L90" s="628"/>
      <c r="M90" s="597"/>
      <c r="N90" s="239">
        <v>366</v>
      </c>
      <c r="O90" s="245">
        <v>24</v>
      </c>
      <c r="P90" s="245" t="s">
        <v>108</v>
      </c>
      <c r="Q90" s="239" t="s">
        <v>632</v>
      </c>
      <c r="R90" s="239" t="s">
        <v>621</v>
      </c>
    </row>
    <row r="91" spans="3:18" ht="15.75" x14ac:dyDescent="0.25">
      <c r="C91" s="588"/>
      <c r="D91" s="592"/>
      <c r="E91" s="593"/>
      <c r="F91" s="597"/>
      <c r="G91" s="245"/>
      <c r="H91" s="245">
        <v>1</v>
      </c>
      <c r="I91" s="597"/>
      <c r="J91" s="50" t="s">
        <v>111</v>
      </c>
      <c r="K91" s="50" t="s">
        <v>546</v>
      </c>
      <c r="L91" s="628"/>
      <c r="M91" s="597"/>
      <c r="N91" s="239">
        <v>366</v>
      </c>
      <c r="O91" s="245">
        <v>24</v>
      </c>
      <c r="P91" s="245" t="s">
        <v>108</v>
      </c>
      <c r="Q91" s="239" t="s">
        <v>632</v>
      </c>
      <c r="R91" s="239" t="s">
        <v>621</v>
      </c>
    </row>
    <row r="92" spans="3:18" ht="63" customHeight="1" x14ac:dyDescent="0.25">
      <c r="C92" s="588"/>
      <c r="D92" s="592"/>
      <c r="E92" s="593"/>
      <c r="F92" s="598"/>
      <c r="G92" s="245"/>
      <c r="H92" s="245">
        <v>1</v>
      </c>
      <c r="I92" s="598"/>
      <c r="J92" s="50" t="s">
        <v>998</v>
      </c>
      <c r="K92" s="63" t="s">
        <v>993</v>
      </c>
      <c r="L92" s="629"/>
      <c r="M92" s="598"/>
      <c r="N92" s="239">
        <v>366</v>
      </c>
      <c r="O92" s="245">
        <v>24</v>
      </c>
      <c r="P92" s="245" t="s">
        <v>108</v>
      </c>
      <c r="Q92" s="239" t="s">
        <v>632</v>
      </c>
      <c r="R92" s="239" t="s">
        <v>621</v>
      </c>
    </row>
    <row r="93" spans="3:18" ht="56.25" customHeight="1" x14ac:dyDescent="0.25">
      <c r="C93" s="588"/>
      <c r="D93" s="592"/>
      <c r="E93" s="593"/>
      <c r="F93" s="596" t="s">
        <v>984</v>
      </c>
      <c r="G93" s="245">
        <v>1</v>
      </c>
      <c r="H93" s="245"/>
      <c r="I93" s="625" t="s">
        <v>119</v>
      </c>
      <c r="J93" s="50" t="s">
        <v>120</v>
      </c>
      <c r="K93" s="50" t="s">
        <v>798</v>
      </c>
      <c r="L93" s="627" t="s">
        <v>121</v>
      </c>
      <c r="M93" s="691" t="s">
        <v>122</v>
      </c>
      <c r="N93" s="239">
        <v>366</v>
      </c>
      <c r="O93" s="245">
        <v>24</v>
      </c>
      <c r="P93" s="245" t="s">
        <v>108</v>
      </c>
      <c r="Q93" s="239" t="s">
        <v>632</v>
      </c>
      <c r="R93" s="239" t="s">
        <v>621</v>
      </c>
    </row>
    <row r="94" spans="3:18" s="256" customFormat="1" ht="56.25" customHeight="1" x14ac:dyDescent="0.25">
      <c r="C94" s="588"/>
      <c r="D94" s="592"/>
      <c r="E94" s="593"/>
      <c r="F94" s="597"/>
      <c r="G94" s="364"/>
      <c r="H94" s="364">
        <v>1</v>
      </c>
      <c r="I94" s="625"/>
      <c r="J94" s="50" t="s">
        <v>123</v>
      </c>
      <c r="K94" s="50" t="s">
        <v>806</v>
      </c>
      <c r="L94" s="629"/>
      <c r="M94" s="692"/>
      <c r="N94" s="360">
        <v>366</v>
      </c>
      <c r="O94" s="364">
        <v>24</v>
      </c>
      <c r="P94" s="364" t="s">
        <v>108</v>
      </c>
      <c r="Q94" s="360" t="s">
        <v>632</v>
      </c>
      <c r="R94" s="360" t="s">
        <v>621</v>
      </c>
    </row>
    <row r="95" spans="3:18" x14ac:dyDescent="0.25">
      <c r="C95" s="588"/>
      <c r="D95" s="592"/>
      <c r="E95" s="593"/>
      <c r="F95" s="627" t="s">
        <v>984</v>
      </c>
      <c r="G95" s="632">
        <v>1</v>
      </c>
      <c r="H95" s="632"/>
      <c r="I95" s="610" t="s">
        <v>124</v>
      </c>
      <c r="J95" s="700" t="s">
        <v>1004</v>
      </c>
      <c r="K95" s="700" t="s">
        <v>1359</v>
      </c>
      <c r="L95" s="700" t="s">
        <v>125</v>
      </c>
      <c r="M95" s="632" t="s">
        <v>126</v>
      </c>
      <c r="N95" s="632">
        <v>366</v>
      </c>
      <c r="O95" s="632">
        <v>24</v>
      </c>
      <c r="P95" s="632" t="s">
        <v>108</v>
      </c>
      <c r="Q95" s="632" t="s">
        <v>632</v>
      </c>
      <c r="R95" s="632" t="s">
        <v>621</v>
      </c>
    </row>
    <row r="96" spans="3:18" x14ac:dyDescent="0.25">
      <c r="C96" s="588"/>
      <c r="D96" s="592"/>
      <c r="E96" s="593"/>
      <c r="F96" s="628"/>
      <c r="G96" s="633"/>
      <c r="H96" s="633"/>
      <c r="I96" s="611"/>
      <c r="J96" s="702"/>
      <c r="K96" s="702"/>
      <c r="L96" s="701"/>
      <c r="M96" s="671"/>
      <c r="N96" s="633"/>
      <c r="O96" s="633"/>
      <c r="P96" s="633"/>
      <c r="Q96" s="633"/>
      <c r="R96" s="633"/>
    </row>
    <row r="97" spans="3:18" ht="86.25" customHeight="1" x14ac:dyDescent="0.25">
      <c r="C97" s="588"/>
      <c r="D97" s="592"/>
      <c r="E97" s="593"/>
      <c r="F97" s="628"/>
      <c r="G97" s="236"/>
      <c r="H97" s="236">
        <v>1</v>
      </c>
      <c r="I97" s="613"/>
      <c r="J97" s="255" t="s">
        <v>127</v>
      </c>
      <c r="K97" s="255" t="s">
        <v>807</v>
      </c>
      <c r="L97" s="701"/>
      <c r="M97" s="671"/>
      <c r="N97" s="239">
        <v>366</v>
      </c>
      <c r="O97" s="239">
        <v>24</v>
      </c>
      <c r="P97" s="239" t="s">
        <v>108</v>
      </c>
      <c r="Q97" s="239" t="s">
        <v>632</v>
      </c>
      <c r="R97" s="239" t="s">
        <v>621</v>
      </c>
    </row>
    <row r="98" spans="3:18" s="256" customFormat="1" ht="86.25" customHeight="1" x14ac:dyDescent="0.25">
      <c r="C98" s="588"/>
      <c r="D98" s="592"/>
      <c r="E98" s="593"/>
      <c r="F98" s="628"/>
      <c r="G98" s="357"/>
      <c r="H98" s="369">
        <v>1</v>
      </c>
      <c r="I98" s="607" t="s">
        <v>128</v>
      </c>
      <c r="J98" s="359" t="s">
        <v>129</v>
      </c>
      <c r="K98" s="359" t="s">
        <v>808</v>
      </c>
      <c r="L98" s="701"/>
      <c r="M98" s="671"/>
      <c r="N98" s="369">
        <v>366</v>
      </c>
      <c r="O98" s="369">
        <v>24</v>
      </c>
      <c r="P98" s="369" t="s">
        <v>108</v>
      </c>
      <c r="Q98" s="360" t="s">
        <v>632</v>
      </c>
      <c r="R98" s="360" t="s">
        <v>621</v>
      </c>
    </row>
    <row r="99" spans="3:18" ht="15.75" customHeight="1" x14ac:dyDescent="0.25">
      <c r="C99" s="588"/>
      <c r="D99" s="592"/>
      <c r="E99" s="593"/>
      <c r="F99" s="628"/>
      <c r="G99" s="621"/>
      <c r="H99" s="621">
        <v>1</v>
      </c>
      <c r="I99" s="608"/>
      <c r="J99" s="645" t="s">
        <v>1291</v>
      </c>
      <c r="K99" s="645" t="s">
        <v>1290</v>
      </c>
      <c r="L99" s="701"/>
      <c r="M99" s="671"/>
      <c r="N99" s="621">
        <v>366</v>
      </c>
      <c r="O99" s="621">
        <v>24</v>
      </c>
      <c r="P99" s="621" t="s">
        <v>108</v>
      </c>
      <c r="Q99" s="621" t="s">
        <v>632</v>
      </c>
      <c r="R99" s="621" t="s">
        <v>621</v>
      </c>
    </row>
    <row r="100" spans="3:18" ht="15" customHeight="1" x14ac:dyDescent="0.25">
      <c r="C100" s="588"/>
      <c r="D100" s="592"/>
      <c r="E100" s="593"/>
      <c r="F100" s="628"/>
      <c r="G100" s="709"/>
      <c r="H100" s="709"/>
      <c r="I100" s="608"/>
      <c r="J100" s="719"/>
      <c r="K100" s="719"/>
      <c r="L100" s="701"/>
      <c r="M100" s="671"/>
      <c r="N100" s="709"/>
      <c r="O100" s="709"/>
      <c r="P100" s="709"/>
      <c r="Q100" s="709"/>
      <c r="R100" s="709"/>
    </row>
    <row r="101" spans="3:18" s="256" customFormat="1" ht="15" customHeight="1" x14ac:dyDescent="0.25">
      <c r="C101" s="588"/>
      <c r="D101" s="592"/>
      <c r="E101" s="593"/>
      <c r="F101" s="628"/>
      <c r="G101" s="709"/>
      <c r="H101" s="709"/>
      <c r="I101" s="608"/>
      <c r="J101" s="719"/>
      <c r="K101" s="719"/>
      <c r="L101" s="701"/>
      <c r="M101" s="671"/>
      <c r="N101" s="709"/>
      <c r="O101" s="709"/>
      <c r="P101" s="709"/>
      <c r="Q101" s="709"/>
      <c r="R101" s="709"/>
    </row>
    <row r="102" spans="3:18" ht="11.25" customHeight="1" x14ac:dyDescent="0.25">
      <c r="C102" s="588"/>
      <c r="D102" s="592"/>
      <c r="E102" s="593"/>
      <c r="F102" s="628"/>
      <c r="G102" s="622"/>
      <c r="H102" s="622"/>
      <c r="I102" s="608"/>
      <c r="J102" s="646"/>
      <c r="K102" s="646"/>
      <c r="L102" s="702"/>
      <c r="M102" s="633"/>
      <c r="N102" s="622"/>
      <c r="O102" s="622"/>
      <c r="P102" s="622"/>
      <c r="Q102" s="622"/>
      <c r="R102" s="622"/>
    </row>
    <row r="103" spans="3:18" ht="31.5" x14ac:dyDescent="0.25">
      <c r="C103" s="588"/>
      <c r="D103" s="592"/>
      <c r="E103" s="593"/>
      <c r="F103" s="628"/>
      <c r="G103" s="235"/>
      <c r="H103" s="236">
        <v>1</v>
      </c>
      <c r="I103" s="609"/>
      <c r="J103" s="255" t="s">
        <v>131</v>
      </c>
      <c r="K103" s="255" t="s">
        <v>809</v>
      </c>
      <c r="L103" s="255" t="s">
        <v>132</v>
      </c>
      <c r="M103" s="239" t="s">
        <v>133</v>
      </c>
      <c r="N103" s="236">
        <v>366</v>
      </c>
      <c r="O103" s="236">
        <v>24</v>
      </c>
      <c r="P103" s="236" t="s">
        <v>1005</v>
      </c>
      <c r="Q103" s="239" t="s">
        <v>632</v>
      </c>
      <c r="R103" s="112" t="s">
        <v>621</v>
      </c>
    </row>
    <row r="104" spans="3:18" ht="15.75" x14ac:dyDescent="0.25">
      <c r="C104" s="588"/>
      <c r="D104" s="592"/>
      <c r="E104" s="593"/>
      <c r="F104" s="628"/>
      <c r="G104" s="53"/>
      <c r="H104" s="236">
        <v>1</v>
      </c>
      <c r="I104" s="607" t="s">
        <v>134</v>
      </c>
      <c r="J104" s="244" t="s">
        <v>135</v>
      </c>
      <c r="K104" s="244" t="s">
        <v>810</v>
      </c>
      <c r="L104" s="634" t="s">
        <v>136</v>
      </c>
      <c r="M104" s="607" t="s">
        <v>137</v>
      </c>
      <c r="N104" s="236">
        <v>366</v>
      </c>
      <c r="O104" s="236">
        <v>24</v>
      </c>
      <c r="P104" s="236" t="s">
        <v>108</v>
      </c>
      <c r="Q104" s="239" t="s">
        <v>632</v>
      </c>
      <c r="R104" s="239" t="s">
        <v>621</v>
      </c>
    </row>
    <row r="105" spans="3:18" ht="51" customHeight="1" x14ac:dyDescent="0.25">
      <c r="C105" s="588"/>
      <c r="D105" s="592"/>
      <c r="E105" s="593"/>
      <c r="F105" s="628"/>
      <c r="G105" s="267"/>
      <c r="H105" s="239">
        <v>1</v>
      </c>
      <c r="I105" s="608"/>
      <c r="J105" s="255" t="s">
        <v>997</v>
      </c>
      <c r="K105" s="255" t="s">
        <v>992</v>
      </c>
      <c r="L105" s="617"/>
      <c r="M105" s="609"/>
      <c r="N105" s="239">
        <v>366</v>
      </c>
      <c r="O105" s="239">
        <v>12</v>
      </c>
      <c r="P105" s="268" t="s">
        <v>1222</v>
      </c>
      <c r="Q105" s="239" t="s">
        <v>632</v>
      </c>
      <c r="R105" s="239" t="s">
        <v>621</v>
      </c>
    </row>
    <row r="106" spans="3:18" ht="109.5" customHeight="1" x14ac:dyDescent="0.25">
      <c r="C106" s="588"/>
      <c r="D106" s="592"/>
      <c r="E106" s="593"/>
      <c r="F106" s="628"/>
      <c r="G106" s="268"/>
      <c r="H106" s="239">
        <v>1</v>
      </c>
      <c r="I106" s="638" t="s">
        <v>138</v>
      </c>
      <c r="J106" s="255" t="s">
        <v>991</v>
      </c>
      <c r="K106" s="255" t="s">
        <v>995</v>
      </c>
      <c r="L106" s="269" t="s">
        <v>139</v>
      </c>
      <c r="M106" s="139" t="s">
        <v>1143</v>
      </c>
      <c r="N106" s="138">
        <v>366</v>
      </c>
      <c r="O106" s="239">
        <v>24</v>
      </c>
      <c r="P106" s="239" t="s">
        <v>108</v>
      </c>
      <c r="Q106" s="239" t="s">
        <v>632</v>
      </c>
      <c r="R106" s="239" t="s">
        <v>621</v>
      </c>
    </row>
    <row r="107" spans="3:18" ht="15.75" x14ac:dyDescent="0.25">
      <c r="C107" s="588"/>
      <c r="D107" s="592"/>
      <c r="E107" s="593"/>
      <c r="F107" s="628"/>
      <c r="G107" s="239"/>
      <c r="H107" s="236">
        <v>1</v>
      </c>
      <c r="I107" s="638"/>
      <c r="J107" s="255" t="s">
        <v>140</v>
      </c>
      <c r="K107" s="255" t="s">
        <v>811</v>
      </c>
      <c r="L107" s="255" t="s">
        <v>141</v>
      </c>
      <c r="M107" s="239" t="s">
        <v>142</v>
      </c>
      <c r="N107" s="138">
        <v>366</v>
      </c>
      <c r="O107" s="239">
        <v>24</v>
      </c>
      <c r="P107" s="239" t="s">
        <v>108</v>
      </c>
      <c r="Q107" s="239" t="s">
        <v>632</v>
      </c>
      <c r="R107" s="239" t="s">
        <v>621</v>
      </c>
    </row>
    <row r="108" spans="3:18" ht="15.75" x14ac:dyDescent="0.25">
      <c r="C108" s="588"/>
      <c r="D108" s="592"/>
      <c r="E108" s="593"/>
      <c r="F108" s="628"/>
      <c r="G108" s="236">
        <v>1</v>
      </c>
      <c r="H108" s="239"/>
      <c r="I108" s="638" t="s">
        <v>143</v>
      </c>
      <c r="J108" s="255" t="s">
        <v>144</v>
      </c>
      <c r="K108" s="255" t="s">
        <v>800</v>
      </c>
      <c r="L108" s="255" t="s">
        <v>145</v>
      </c>
      <c r="M108" s="239" t="s">
        <v>146</v>
      </c>
      <c r="N108" s="239">
        <v>366</v>
      </c>
      <c r="O108" s="239">
        <v>24</v>
      </c>
      <c r="P108" s="239" t="s">
        <v>108</v>
      </c>
      <c r="Q108" s="239" t="s">
        <v>632</v>
      </c>
      <c r="R108" s="239" t="s">
        <v>621</v>
      </c>
    </row>
    <row r="109" spans="3:18" ht="15.75" x14ac:dyDescent="0.25">
      <c r="C109" s="588"/>
      <c r="D109" s="592"/>
      <c r="E109" s="593"/>
      <c r="F109" s="628"/>
      <c r="G109" s="236"/>
      <c r="H109" s="236">
        <v>1</v>
      </c>
      <c r="I109" s="638"/>
      <c r="J109" s="244" t="s">
        <v>147</v>
      </c>
      <c r="K109" s="244" t="s">
        <v>812</v>
      </c>
      <c r="L109" s="244" t="s">
        <v>148</v>
      </c>
      <c r="M109" s="236" t="s">
        <v>149</v>
      </c>
      <c r="N109" s="236">
        <v>366</v>
      </c>
      <c r="O109" s="236">
        <v>24</v>
      </c>
      <c r="P109" s="236" t="s">
        <v>108</v>
      </c>
      <c r="Q109" s="236" t="s">
        <v>632</v>
      </c>
      <c r="R109" s="239" t="s">
        <v>621</v>
      </c>
    </row>
    <row r="110" spans="3:18" ht="81.75" customHeight="1" x14ac:dyDescent="0.25">
      <c r="C110" s="588"/>
      <c r="D110" s="592"/>
      <c r="E110" s="593"/>
      <c r="F110" s="628"/>
      <c r="G110" s="236"/>
      <c r="H110" s="236">
        <v>1</v>
      </c>
      <c r="I110" s="638"/>
      <c r="J110" s="244" t="s">
        <v>150</v>
      </c>
      <c r="K110" s="244" t="s">
        <v>813</v>
      </c>
      <c r="L110" s="244" t="s">
        <v>151</v>
      </c>
      <c r="M110" s="236" t="s">
        <v>152</v>
      </c>
      <c r="N110" s="236">
        <v>366</v>
      </c>
      <c r="O110" s="236">
        <v>24</v>
      </c>
      <c r="P110" s="236" t="s">
        <v>108</v>
      </c>
      <c r="Q110" s="236" t="s">
        <v>632</v>
      </c>
      <c r="R110" s="234" t="s">
        <v>621</v>
      </c>
    </row>
    <row r="111" spans="3:18" ht="15.75" x14ac:dyDescent="0.25">
      <c r="C111" s="588"/>
      <c r="D111" s="592"/>
      <c r="E111" s="593"/>
      <c r="F111" s="628"/>
      <c r="G111" s="250">
        <v>1</v>
      </c>
      <c r="H111" s="250"/>
      <c r="I111" s="607" t="s">
        <v>153</v>
      </c>
      <c r="J111" s="243" t="s">
        <v>1008</v>
      </c>
      <c r="K111" s="243" t="s">
        <v>1009</v>
      </c>
      <c r="L111" s="634" t="s">
        <v>154</v>
      </c>
      <c r="M111" s="607" t="s">
        <v>155</v>
      </c>
      <c r="N111" s="239">
        <v>366</v>
      </c>
      <c r="O111" s="239">
        <v>24</v>
      </c>
      <c r="P111" s="239" t="s">
        <v>108</v>
      </c>
      <c r="Q111" s="239" t="s">
        <v>632</v>
      </c>
      <c r="R111" s="239" t="s">
        <v>621</v>
      </c>
    </row>
    <row r="112" spans="3:18" x14ac:dyDescent="0.25">
      <c r="C112" s="588"/>
      <c r="D112" s="592"/>
      <c r="E112" s="593"/>
      <c r="F112" s="628"/>
      <c r="G112" s="655"/>
      <c r="H112" s="607">
        <v>1</v>
      </c>
      <c r="I112" s="608"/>
      <c r="J112" s="634" t="s">
        <v>156</v>
      </c>
      <c r="K112" s="634" t="s">
        <v>814</v>
      </c>
      <c r="L112" s="616"/>
      <c r="M112" s="608"/>
      <c r="N112" s="607">
        <v>366</v>
      </c>
      <c r="O112" s="607">
        <v>24</v>
      </c>
      <c r="P112" s="607" t="s">
        <v>108</v>
      </c>
      <c r="Q112" s="607" t="s">
        <v>632</v>
      </c>
      <c r="R112" s="610" t="s">
        <v>621</v>
      </c>
    </row>
    <row r="113" spans="3:18" ht="39" customHeight="1" x14ac:dyDescent="0.25">
      <c r="C113" s="588"/>
      <c r="D113" s="592"/>
      <c r="E113" s="593"/>
      <c r="F113" s="628"/>
      <c r="G113" s="656"/>
      <c r="H113" s="608"/>
      <c r="I113" s="608"/>
      <c r="J113" s="616"/>
      <c r="K113" s="616"/>
      <c r="L113" s="616"/>
      <c r="M113" s="608"/>
      <c r="N113" s="608"/>
      <c r="O113" s="608"/>
      <c r="P113" s="608"/>
      <c r="Q113" s="608"/>
      <c r="R113" s="611"/>
    </row>
    <row r="114" spans="3:18" x14ac:dyDescent="0.25">
      <c r="C114" s="588"/>
      <c r="D114" s="592"/>
      <c r="E114" s="593"/>
      <c r="F114" s="629"/>
      <c r="G114" s="657"/>
      <c r="H114" s="609"/>
      <c r="I114" s="609"/>
      <c r="J114" s="617"/>
      <c r="K114" s="617"/>
      <c r="L114" s="617"/>
      <c r="M114" s="609"/>
      <c r="N114" s="609"/>
      <c r="O114" s="609"/>
      <c r="P114" s="609"/>
      <c r="Q114" s="609"/>
      <c r="R114" s="613"/>
    </row>
    <row r="115" spans="3:18" ht="15.75" customHeight="1" x14ac:dyDescent="0.25">
      <c r="C115" s="588"/>
      <c r="D115" s="592"/>
      <c r="E115" s="593"/>
      <c r="F115" s="649" t="s">
        <v>984</v>
      </c>
      <c r="G115" s="669"/>
      <c r="H115" s="720">
        <v>1</v>
      </c>
      <c r="I115" s="652" t="s">
        <v>183</v>
      </c>
      <c r="J115" s="642" t="s">
        <v>184</v>
      </c>
      <c r="K115" s="642" t="s">
        <v>815</v>
      </c>
      <c r="L115" s="703" t="s">
        <v>181</v>
      </c>
      <c r="M115" s="669" t="s">
        <v>182</v>
      </c>
      <c r="N115" s="641">
        <v>366</v>
      </c>
      <c r="O115" s="641">
        <v>24</v>
      </c>
      <c r="P115" s="641" t="s">
        <v>108</v>
      </c>
      <c r="Q115" s="607" t="s">
        <v>632</v>
      </c>
      <c r="R115" s="607" t="s">
        <v>621</v>
      </c>
    </row>
    <row r="116" spans="3:18" ht="15.75" customHeight="1" x14ac:dyDescent="0.25">
      <c r="C116" s="588"/>
      <c r="D116" s="592"/>
      <c r="E116" s="593"/>
      <c r="F116" s="650"/>
      <c r="G116" s="670"/>
      <c r="H116" s="721"/>
      <c r="I116" s="653"/>
      <c r="J116" s="643"/>
      <c r="K116" s="643"/>
      <c r="L116" s="704"/>
      <c r="M116" s="706"/>
      <c r="N116" s="636"/>
      <c r="O116" s="636"/>
      <c r="P116" s="636"/>
      <c r="Q116" s="609"/>
      <c r="R116" s="609"/>
    </row>
    <row r="117" spans="3:18" ht="15.75" x14ac:dyDescent="0.25">
      <c r="C117" s="588"/>
      <c r="D117" s="592"/>
      <c r="E117" s="593"/>
      <c r="F117" s="650"/>
      <c r="G117" s="261"/>
      <c r="H117" s="54">
        <v>1</v>
      </c>
      <c r="I117" s="653"/>
      <c r="J117" s="109" t="s">
        <v>185</v>
      </c>
      <c r="K117" s="55" t="s">
        <v>816</v>
      </c>
      <c r="L117" s="704"/>
      <c r="M117" s="706"/>
      <c r="N117" s="231">
        <v>366</v>
      </c>
      <c r="O117" s="237">
        <v>24</v>
      </c>
      <c r="P117" s="237" t="s">
        <v>108</v>
      </c>
      <c r="Q117" s="236" t="s">
        <v>632</v>
      </c>
      <c r="R117" s="236" t="s">
        <v>621</v>
      </c>
    </row>
    <row r="118" spans="3:18" s="256" customFormat="1" ht="15.75" x14ac:dyDescent="0.25">
      <c r="C118" s="588"/>
      <c r="D118" s="592"/>
      <c r="E118" s="593"/>
      <c r="F118" s="650"/>
      <c r="G118" s="370"/>
      <c r="H118" s="56">
        <v>1</v>
      </c>
      <c r="I118" s="653"/>
      <c r="J118" s="110" t="s">
        <v>186</v>
      </c>
      <c r="K118" s="55" t="s">
        <v>817</v>
      </c>
      <c r="L118" s="704"/>
      <c r="M118" s="706"/>
      <c r="N118" s="231">
        <v>366</v>
      </c>
      <c r="O118" s="361">
        <v>24</v>
      </c>
      <c r="P118" s="361" t="s">
        <v>108</v>
      </c>
      <c r="Q118" s="369" t="s">
        <v>632</v>
      </c>
      <c r="R118" s="231" t="s">
        <v>621</v>
      </c>
    </row>
    <row r="119" spans="3:18" s="256" customFormat="1" ht="15.75" x14ac:dyDescent="0.25">
      <c r="C119" s="588"/>
      <c r="D119" s="592"/>
      <c r="E119" s="593"/>
      <c r="F119" s="650"/>
      <c r="G119" s="561"/>
      <c r="H119" s="563">
        <v>1</v>
      </c>
      <c r="I119" s="653"/>
      <c r="J119" s="562" t="s">
        <v>187</v>
      </c>
      <c r="K119" s="562" t="s">
        <v>1293</v>
      </c>
      <c r="L119" s="704"/>
      <c r="M119" s="706"/>
      <c r="N119" s="375">
        <v>366</v>
      </c>
      <c r="O119" s="373">
        <v>24</v>
      </c>
      <c r="P119" s="373" t="s">
        <v>1943</v>
      </c>
      <c r="Q119" s="372" t="s">
        <v>632</v>
      </c>
      <c r="R119" s="375" t="s">
        <v>621</v>
      </c>
    </row>
    <row r="120" spans="3:18" ht="15" customHeight="1" x14ac:dyDescent="0.25">
      <c r="C120" s="588"/>
      <c r="D120" s="592"/>
      <c r="E120" s="593"/>
      <c r="F120" s="650"/>
      <c r="G120" s="713"/>
      <c r="H120" s="713">
        <v>1</v>
      </c>
      <c r="I120" s="653"/>
      <c r="J120" s="716" t="s">
        <v>1294</v>
      </c>
      <c r="K120" s="716" t="s">
        <v>1292</v>
      </c>
      <c r="L120" s="704"/>
      <c r="M120" s="706"/>
      <c r="N120" s="713">
        <v>366</v>
      </c>
      <c r="O120" s="713">
        <v>24</v>
      </c>
      <c r="P120" s="713" t="s">
        <v>108</v>
      </c>
      <c r="Q120" s="621" t="s">
        <v>632</v>
      </c>
      <c r="R120" s="713" t="s">
        <v>621</v>
      </c>
    </row>
    <row r="121" spans="3:18" s="256" customFormat="1" ht="15" customHeight="1" x14ac:dyDescent="0.25">
      <c r="C121" s="588"/>
      <c r="D121" s="592"/>
      <c r="E121" s="593"/>
      <c r="F121" s="650"/>
      <c r="G121" s="714"/>
      <c r="H121" s="714"/>
      <c r="I121" s="653"/>
      <c r="J121" s="717"/>
      <c r="K121" s="717"/>
      <c r="L121" s="704"/>
      <c r="M121" s="706"/>
      <c r="N121" s="714"/>
      <c r="O121" s="714"/>
      <c r="P121" s="714"/>
      <c r="Q121" s="709"/>
      <c r="R121" s="714"/>
    </row>
    <row r="122" spans="3:18" ht="77.25" customHeight="1" x14ac:dyDescent="0.25">
      <c r="C122" s="588"/>
      <c r="D122" s="592"/>
      <c r="E122" s="593"/>
      <c r="F122" s="650"/>
      <c r="G122" s="715"/>
      <c r="H122" s="715"/>
      <c r="I122" s="654"/>
      <c r="J122" s="718"/>
      <c r="K122" s="718"/>
      <c r="L122" s="705"/>
      <c r="M122" s="670"/>
      <c r="N122" s="715"/>
      <c r="O122" s="715"/>
      <c r="P122" s="715"/>
      <c r="Q122" s="622"/>
      <c r="R122" s="715"/>
    </row>
    <row r="123" spans="3:18" ht="39.75" customHeight="1" x14ac:dyDescent="0.25">
      <c r="C123" s="588"/>
      <c r="D123" s="592"/>
      <c r="E123" s="593"/>
      <c r="F123" s="650"/>
      <c r="G123" s="270"/>
      <c r="H123" s="263">
        <v>1</v>
      </c>
      <c r="I123" s="231" t="s">
        <v>188</v>
      </c>
      <c r="J123" s="258" t="s">
        <v>999</v>
      </c>
      <c r="K123" s="258" t="s">
        <v>1001</v>
      </c>
      <c r="L123" s="140" t="s">
        <v>189</v>
      </c>
      <c r="M123" s="238" t="s">
        <v>1144</v>
      </c>
      <c r="N123" s="262">
        <v>366</v>
      </c>
      <c r="O123" s="263">
        <v>24</v>
      </c>
      <c r="P123" s="263" t="s">
        <v>108</v>
      </c>
      <c r="Q123" s="239" t="s">
        <v>632</v>
      </c>
      <c r="R123" s="239" t="s">
        <v>621</v>
      </c>
    </row>
    <row r="124" spans="3:18" ht="15.75" customHeight="1" x14ac:dyDescent="0.25">
      <c r="C124" s="588"/>
      <c r="D124" s="592"/>
      <c r="E124" s="593"/>
      <c r="F124" s="650"/>
      <c r="G124" s="669"/>
      <c r="H124" s="641">
        <v>1</v>
      </c>
      <c r="I124" s="662" t="s">
        <v>190</v>
      </c>
      <c r="J124" s="642" t="s">
        <v>194</v>
      </c>
      <c r="K124" s="642" t="s">
        <v>819</v>
      </c>
      <c r="L124" s="703" t="s">
        <v>192</v>
      </c>
      <c r="M124" s="669" t="s">
        <v>193</v>
      </c>
      <c r="N124" s="641">
        <v>366</v>
      </c>
      <c r="O124" s="641">
        <v>24</v>
      </c>
      <c r="P124" s="641" t="s">
        <v>108</v>
      </c>
      <c r="Q124" s="607" t="s">
        <v>632</v>
      </c>
      <c r="R124" s="610" t="s">
        <v>621</v>
      </c>
    </row>
    <row r="125" spans="3:18" ht="15.75" customHeight="1" x14ac:dyDescent="0.25">
      <c r="C125" s="588"/>
      <c r="D125" s="592"/>
      <c r="E125" s="593"/>
      <c r="F125" s="650"/>
      <c r="G125" s="670"/>
      <c r="H125" s="636"/>
      <c r="I125" s="662"/>
      <c r="J125" s="643"/>
      <c r="K125" s="643"/>
      <c r="L125" s="704"/>
      <c r="M125" s="706"/>
      <c r="N125" s="636"/>
      <c r="O125" s="636"/>
      <c r="P125" s="636"/>
      <c r="Q125" s="609"/>
      <c r="R125" s="613"/>
    </row>
    <row r="126" spans="3:18" ht="15.75" x14ac:dyDescent="0.25">
      <c r="C126" s="588"/>
      <c r="D126" s="592"/>
      <c r="E126" s="593"/>
      <c r="F126" s="650"/>
      <c r="G126" s="263"/>
      <c r="H126" s="231">
        <v>1</v>
      </c>
      <c r="I126" s="662"/>
      <c r="J126" s="55" t="s">
        <v>195</v>
      </c>
      <c r="K126" s="55" t="s">
        <v>820</v>
      </c>
      <c r="L126" s="704"/>
      <c r="M126" s="706"/>
      <c r="N126" s="231">
        <v>366</v>
      </c>
      <c r="O126" s="231">
        <v>24</v>
      </c>
      <c r="P126" s="231" t="s">
        <v>108</v>
      </c>
      <c r="Q126" s="236" t="s">
        <v>632</v>
      </c>
      <c r="R126" s="239" t="s">
        <v>621</v>
      </c>
    </row>
    <row r="127" spans="3:18" s="256" customFormat="1" ht="15.75" x14ac:dyDescent="0.25">
      <c r="C127" s="588"/>
      <c r="D127" s="592"/>
      <c r="E127" s="593"/>
      <c r="F127" s="650"/>
      <c r="G127" s="371"/>
      <c r="H127" s="362">
        <v>1</v>
      </c>
      <c r="I127" s="662"/>
      <c r="J127" s="55" t="s">
        <v>196</v>
      </c>
      <c r="K127" s="55" t="s">
        <v>821</v>
      </c>
      <c r="L127" s="704"/>
      <c r="M127" s="706"/>
      <c r="N127" s="362">
        <v>366</v>
      </c>
      <c r="O127" s="362">
        <v>24</v>
      </c>
      <c r="P127" s="231" t="s">
        <v>108</v>
      </c>
      <c r="Q127" s="369" t="s">
        <v>632</v>
      </c>
      <c r="R127" s="231" t="s">
        <v>621</v>
      </c>
    </row>
    <row r="128" spans="3:18" ht="15.75" x14ac:dyDescent="0.25">
      <c r="C128" s="588"/>
      <c r="D128" s="592"/>
      <c r="E128" s="593"/>
      <c r="F128" s="650"/>
      <c r="G128" s="363"/>
      <c r="H128" s="363">
        <v>1</v>
      </c>
      <c r="I128" s="662"/>
      <c r="J128" s="356" t="s">
        <v>1296</v>
      </c>
      <c r="K128" s="356" t="s">
        <v>1295</v>
      </c>
      <c r="L128" s="705"/>
      <c r="M128" s="670"/>
      <c r="N128" s="363">
        <v>366</v>
      </c>
      <c r="O128" s="363">
        <v>24</v>
      </c>
      <c r="P128" s="349" t="s">
        <v>108</v>
      </c>
      <c r="Q128" s="358" t="s">
        <v>632</v>
      </c>
      <c r="R128" s="349" t="s">
        <v>621</v>
      </c>
    </row>
    <row r="129" spans="3:18" ht="15.75" x14ac:dyDescent="0.25">
      <c r="C129" s="588"/>
      <c r="D129" s="592"/>
      <c r="E129" s="593"/>
      <c r="F129" s="650"/>
      <c r="G129" s="57">
        <v>1</v>
      </c>
      <c r="H129" s="263"/>
      <c r="I129" s="649" t="s">
        <v>197</v>
      </c>
      <c r="J129" s="258" t="s">
        <v>380</v>
      </c>
      <c r="K129" s="258" t="s">
        <v>803</v>
      </c>
      <c r="L129" s="663" t="s">
        <v>198</v>
      </c>
      <c r="M129" s="666" t="s">
        <v>199</v>
      </c>
      <c r="N129" s="231">
        <v>366</v>
      </c>
      <c r="O129" s="231">
        <v>24</v>
      </c>
      <c r="P129" s="231" t="s">
        <v>108</v>
      </c>
      <c r="Q129" s="236" t="s">
        <v>632</v>
      </c>
      <c r="R129" s="239" t="s">
        <v>621</v>
      </c>
    </row>
    <row r="130" spans="3:18" ht="15.75" x14ac:dyDescent="0.25">
      <c r="C130" s="588"/>
      <c r="D130" s="592"/>
      <c r="E130" s="593"/>
      <c r="F130" s="650"/>
      <c r="G130" s="57"/>
      <c r="H130" s="263">
        <v>1</v>
      </c>
      <c r="I130" s="650"/>
      <c r="J130" s="258" t="s">
        <v>200</v>
      </c>
      <c r="K130" s="258" t="s">
        <v>822</v>
      </c>
      <c r="L130" s="664"/>
      <c r="M130" s="667"/>
      <c r="N130" s="261">
        <v>366</v>
      </c>
      <c r="O130" s="263">
        <v>24</v>
      </c>
      <c r="P130" s="261" t="s">
        <v>201</v>
      </c>
      <c r="Q130" s="239" t="s">
        <v>632</v>
      </c>
      <c r="R130" s="239" t="s">
        <v>621</v>
      </c>
    </row>
    <row r="131" spans="3:18" ht="80.25" customHeight="1" x14ac:dyDescent="0.25">
      <c r="C131" s="588"/>
      <c r="D131" s="592"/>
      <c r="E131" s="593"/>
      <c r="F131" s="650"/>
      <c r="G131" s="666"/>
      <c r="H131" s="666">
        <v>1</v>
      </c>
      <c r="I131" s="650"/>
      <c r="J131" s="663" t="s">
        <v>202</v>
      </c>
      <c r="K131" s="663" t="s">
        <v>823</v>
      </c>
      <c r="L131" s="664"/>
      <c r="M131" s="667"/>
      <c r="N131" s="666">
        <v>366</v>
      </c>
      <c r="O131" s="666">
        <v>24</v>
      </c>
      <c r="P131" s="666" t="s">
        <v>996</v>
      </c>
      <c r="Q131" s="610" t="s">
        <v>632</v>
      </c>
      <c r="R131" s="610" t="s">
        <v>621</v>
      </c>
    </row>
    <row r="132" spans="3:18" x14ac:dyDescent="0.25">
      <c r="C132" s="588"/>
      <c r="D132" s="592"/>
      <c r="E132" s="593"/>
      <c r="F132" s="650"/>
      <c r="G132" s="668"/>
      <c r="H132" s="668"/>
      <c r="I132" s="651"/>
      <c r="J132" s="665"/>
      <c r="K132" s="665"/>
      <c r="L132" s="665"/>
      <c r="M132" s="668"/>
      <c r="N132" s="668"/>
      <c r="O132" s="668"/>
      <c r="P132" s="668"/>
      <c r="Q132" s="613"/>
      <c r="R132" s="613"/>
    </row>
    <row r="133" spans="3:18" ht="15.75" x14ac:dyDescent="0.25">
      <c r="C133" s="588"/>
      <c r="D133" s="592"/>
      <c r="E133" s="593"/>
      <c r="F133" s="650"/>
      <c r="G133" s="261">
        <v>1</v>
      </c>
      <c r="H133" s="231"/>
      <c r="I133" s="672" t="s">
        <v>203</v>
      </c>
      <c r="J133" s="258" t="s">
        <v>204</v>
      </c>
      <c r="K133" s="258" t="s">
        <v>804</v>
      </c>
      <c r="L133" s="673" t="s">
        <v>205</v>
      </c>
      <c r="M133" s="674" t="s">
        <v>206</v>
      </c>
      <c r="N133" s="261">
        <v>366</v>
      </c>
      <c r="O133" s="261">
        <v>24</v>
      </c>
      <c r="P133" s="263" t="s">
        <v>108</v>
      </c>
      <c r="Q133" s="239" t="s">
        <v>632</v>
      </c>
      <c r="R133" s="239" t="s">
        <v>621</v>
      </c>
    </row>
    <row r="134" spans="3:18" ht="31.5" x14ac:dyDescent="0.25">
      <c r="C134" s="588"/>
      <c r="D134" s="592"/>
      <c r="E134" s="593"/>
      <c r="F134" s="650"/>
      <c r="G134" s="261"/>
      <c r="H134" s="231">
        <v>1</v>
      </c>
      <c r="I134" s="672"/>
      <c r="J134" s="258" t="s">
        <v>207</v>
      </c>
      <c r="K134" s="258" t="s">
        <v>824</v>
      </c>
      <c r="L134" s="673"/>
      <c r="M134" s="674"/>
      <c r="N134" s="263">
        <v>366</v>
      </c>
      <c r="O134" s="263" t="s">
        <v>1221</v>
      </c>
      <c r="P134" s="263" t="s">
        <v>1218</v>
      </c>
      <c r="Q134" s="239" t="s">
        <v>632</v>
      </c>
      <c r="R134" s="239" t="s">
        <v>621</v>
      </c>
    </row>
    <row r="135" spans="3:18" ht="61.5" customHeight="1" x14ac:dyDescent="0.25">
      <c r="C135" s="588"/>
      <c r="D135" s="592"/>
      <c r="E135" s="593"/>
      <c r="F135" s="650"/>
      <c r="G135" s="263"/>
      <c r="H135" s="231">
        <v>1</v>
      </c>
      <c r="I135" s="672"/>
      <c r="J135" s="258" t="s">
        <v>208</v>
      </c>
      <c r="K135" s="258" t="s">
        <v>825</v>
      </c>
      <c r="L135" s="258" t="s">
        <v>209</v>
      </c>
      <c r="M135" s="263" t="s">
        <v>210</v>
      </c>
      <c r="N135" s="262">
        <v>366</v>
      </c>
      <c r="O135" s="263">
        <v>24</v>
      </c>
      <c r="P135" s="263" t="s">
        <v>108</v>
      </c>
      <c r="Q135" s="239" t="s">
        <v>632</v>
      </c>
      <c r="R135" s="239" t="s">
        <v>621</v>
      </c>
    </row>
    <row r="136" spans="3:18" ht="15.75" x14ac:dyDescent="0.25">
      <c r="C136" s="588"/>
      <c r="D136" s="592"/>
      <c r="E136" s="593"/>
      <c r="F136" s="650"/>
      <c r="G136" s="136"/>
      <c r="H136" s="262">
        <v>1</v>
      </c>
      <c r="I136" s="650" t="s">
        <v>211</v>
      </c>
      <c r="J136" s="260" t="s">
        <v>213</v>
      </c>
      <c r="K136" s="260" t="s">
        <v>826</v>
      </c>
      <c r="L136" s="664" t="s">
        <v>212</v>
      </c>
      <c r="M136" s="667" t="s">
        <v>1145</v>
      </c>
      <c r="N136" s="262">
        <v>366</v>
      </c>
      <c r="O136" s="262">
        <v>24</v>
      </c>
      <c r="P136" s="262" t="s">
        <v>108</v>
      </c>
      <c r="Q136" s="247" t="s">
        <v>632</v>
      </c>
      <c r="R136" s="247" t="s">
        <v>621</v>
      </c>
    </row>
    <row r="137" spans="3:18" ht="15.75" x14ac:dyDescent="0.25">
      <c r="C137" s="588"/>
      <c r="D137" s="592"/>
      <c r="E137" s="593"/>
      <c r="F137" s="650"/>
      <c r="G137" s="263"/>
      <c r="H137" s="263">
        <v>1</v>
      </c>
      <c r="I137" s="650"/>
      <c r="J137" s="258" t="s">
        <v>1000</v>
      </c>
      <c r="K137" s="260" t="s">
        <v>1002</v>
      </c>
      <c r="L137" s="664"/>
      <c r="M137" s="667"/>
      <c r="N137" s="263">
        <v>366</v>
      </c>
      <c r="O137" s="263">
        <v>24</v>
      </c>
      <c r="P137" s="263" t="s">
        <v>108</v>
      </c>
      <c r="Q137" s="239" t="s">
        <v>632</v>
      </c>
      <c r="R137" s="239" t="s">
        <v>621</v>
      </c>
    </row>
    <row r="138" spans="3:18" ht="60" customHeight="1" x14ac:dyDescent="0.25">
      <c r="C138" s="588"/>
      <c r="D138" s="592"/>
      <c r="E138" s="593"/>
      <c r="F138" s="650"/>
      <c r="G138" s="263"/>
      <c r="H138" s="263">
        <v>1</v>
      </c>
      <c r="I138" s="651"/>
      <c r="J138" s="258" t="s">
        <v>214</v>
      </c>
      <c r="K138" s="260" t="s">
        <v>827</v>
      </c>
      <c r="L138" s="665"/>
      <c r="M138" s="668"/>
      <c r="N138" s="263">
        <v>366</v>
      </c>
      <c r="O138" s="263">
        <v>24</v>
      </c>
      <c r="P138" s="263" t="s">
        <v>108</v>
      </c>
      <c r="Q138" s="239" t="s">
        <v>632</v>
      </c>
      <c r="R138" s="239" t="s">
        <v>621</v>
      </c>
    </row>
    <row r="139" spans="3:18" x14ac:dyDescent="0.25">
      <c r="C139" s="588"/>
      <c r="D139" s="592"/>
      <c r="E139" s="593"/>
      <c r="F139" s="650"/>
      <c r="G139" s="666">
        <v>1</v>
      </c>
      <c r="H139" s="666"/>
      <c r="I139" s="649" t="s">
        <v>215</v>
      </c>
      <c r="J139" s="663" t="s">
        <v>216</v>
      </c>
      <c r="K139" s="663" t="s">
        <v>805</v>
      </c>
      <c r="L139" s="663" t="s">
        <v>217</v>
      </c>
      <c r="M139" s="666" t="s">
        <v>218</v>
      </c>
      <c r="N139" s="666">
        <v>366</v>
      </c>
      <c r="O139" s="666">
        <v>24</v>
      </c>
      <c r="P139" s="666" t="s">
        <v>108</v>
      </c>
      <c r="Q139" s="610" t="s">
        <v>632</v>
      </c>
      <c r="R139" s="610" t="s">
        <v>621</v>
      </c>
    </row>
    <row r="140" spans="3:18" x14ac:dyDescent="0.25">
      <c r="C140" s="588"/>
      <c r="D140" s="592"/>
      <c r="E140" s="593"/>
      <c r="F140" s="650"/>
      <c r="G140" s="668"/>
      <c r="H140" s="668"/>
      <c r="I140" s="650"/>
      <c r="J140" s="665"/>
      <c r="K140" s="665"/>
      <c r="L140" s="664"/>
      <c r="M140" s="667"/>
      <c r="N140" s="668"/>
      <c r="O140" s="668"/>
      <c r="P140" s="668"/>
      <c r="Q140" s="613"/>
      <c r="R140" s="613"/>
    </row>
    <row r="141" spans="3:18" ht="65.25" customHeight="1" x14ac:dyDescent="0.25">
      <c r="C141" s="588"/>
      <c r="D141" s="592"/>
      <c r="E141" s="593"/>
      <c r="F141" s="651"/>
      <c r="G141" s="263"/>
      <c r="H141" s="263">
        <v>1</v>
      </c>
      <c r="I141" s="651"/>
      <c r="J141" s="258" t="s">
        <v>219</v>
      </c>
      <c r="K141" s="258" t="s">
        <v>828</v>
      </c>
      <c r="L141" s="665"/>
      <c r="M141" s="668"/>
      <c r="N141" s="263">
        <v>366</v>
      </c>
      <c r="O141" s="263">
        <v>24</v>
      </c>
      <c r="P141" s="263" t="s">
        <v>108</v>
      </c>
      <c r="Q141" s="239" t="s">
        <v>632</v>
      </c>
      <c r="R141" s="239" t="s">
        <v>621</v>
      </c>
    </row>
    <row r="142" spans="3:18" x14ac:dyDescent="0.25">
      <c r="C142" s="588"/>
      <c r="D142" s="592"/>
      <c r="E142" s="593"/>
      <c r="F142" s="597" t="s">
        <v>984</v>
      </c>
      <c r="G142" s="683"/>
      <c r="H142" s="610">
        <v>1</v>
      </c>
      <c r="I142" s="597" t="s">
        <v>346</v>
      </c>
      <c r="J142" s="685" t="s">
        <v>349</v>
      </c>
      <c r="K142" s="687" t="s">
        <v>829</v>
      </c>
      <c r="L142" s="588" t="s">
        <v>347</v>
      </c>
      <c r="M142" s="597" t="s">
        <v>348</v>
      </c>
      <c r="N142" s="610">
        <v>366</v>
      </c>
      <c r="O142" s="596">
        <v>24</v>
      </c>
      <c r="P142" s="596" t="s">
        <v>108</v>
      </c>
      <c r="Q142" s="610" t="s">
        <v>632</v>
      </c>
      <c r="R142" s="610" t="s">
        <v>621</v>
      </c>
    </row>
    <row r="143" spans="3:18" x14ac:dyDescent="0.25">
      <c r="C143" s="588"/>
      <c r="D143" s="592"/>
      <c r="E143" s="593"/>
      <c r="F143" s="597"/>
      <c r="G143" s="684"/>
      <c r="H143" s="613"/>
      <c r="I143" s="597"/>
      <c r="J143" s="686"/>
      <c r="K143" s="688"/>
      <c r="L143" s="588"/>
      <c r="M143" s="597"/>
      <c r="N143" s="613"/>
      <c r="O143" s="598"/>
      <c r="P143" s="598"/>
      <c r="Q143" s="613"/>
      <c r="R143" s="613"/>
    </row>
    <row r="144" spans="3:18" ht="15.75" x14ac:dyDescent="0.25">
      <c r="C144" s="588"/>
      <c r="D144" s="592"/>
      <c r="E144" s="593"/>
      <c r="F144" s="597"/>
      <c r="G144" s="52"/>
      <c r="H144" s="239">
        <v>1</v>
      </c>
      <c r="I144" s="597"/>
      <c r="J144" s="50" t="s">
        <v>994</v>
      </c>
      <c r="K144" s="63" t="s">
        <v>1003</v>
      </c>
      <c r="L144" s="589"/>
      <c r="M144" s="598"/>
      <c r="N144" s="239">
        <v>366</v>
      </c>
      <c r="O144" s="239">
        <v>24</v>
      </c>
      <c r="P144" s="239" t="s">
        <v>108</v>
      </c>
      <c r="Q144" s="239" t="s">
        <v>632</v>
      </c>
      <c r="R144" s="239" t="s">
        <v>621</v>
      </c>
    </row>
    <row r="145" spans="3:18" ht="15.75" x14ac:dyDescent="0.25">
      <c r="C145" s="588"/>
      <c r="D145" s="592"/>
      <c r="E145" s="593"/>
      <c r="F145" s="597"/>
      <c r="G145" s="52"/>
      <c r="H145" s="245">
        <v>1</v>
      </c>
      <c r="I145" s="597"/>
      <c r="J145" s="50" t="s">
        <v>350</v>
      </c>
      <c r="K145" s="50" t="s">
        <v>830</v>
      </c>
      <c r="L145" s="246" t="s">
        <v>351</v>
      </c>
      <c r="M145" s="245" t="s">
        <v>352</v>
      </c>
      <c r="N145" s="239">
        <v>366</v>
      </c>
      <c r="O145" s="245">
        <v>24</v>
      </c>
      <c r="P145" s="245" t="s">
        <v>108</v>
      </c>
      <c r="Q145" s="239" t="s">
        <v>632</v>
      </c>
      <c r="R145" s="239" t="s">
        <v>621</v>
      </c>
    </row>
    <row r="146" spans="3:18" ht="107.25" customHeight="1" x14ac:dyDescent="0.25">
      <c r="C146" s="589"/>
      <c r="D146" s="594"/>
      <c r="E146" s="595"/>
      <c r="F146" s="598"/>
      <c r="G146" s="52"/>
      <c r="H146" s="245">
        <v>1</v>
      </c>
      <c r="I146" s="598"/>
      <c r="J146" s="251" t="s">
        <v>353</v>
      </c>
      <c r="K146" s="251" t="s">
        <v>831</v>
      </c>
      <c r="L146" s="241" t="s">
        <v>354</v>
      </c>
      <c r="M146" s="242" t="s">
        <v>355</v>
      </c>
      <c r="N146" s="250">
        <v>366</v>
      </c>
      <c r="O146" s="242">
        <v>24</v>
      </c>
      <c r="P146" s="242" t="s">
        <v>108</v>
      </c>
      <c r="Q146" s="250" t="s">
        <v>632</v>
      </c>
      <c r="R146" s="250" t="s">
        <v>621</v>
      </c>
    </row>
    <row r="147" spans="3:18" ht="15.75" x14ac:dyDescent="0.25">
      <c r="C147" s="675" t="s">
        <v>482</v>
      </c>
      <c r="D147" s="675"/>
      <c r="E147" s="675"/>
      <c r="F147" s="259"/>
      <c r="G147" s="271">
        <f>SUM(G7:G146)</f>
        <v>16</v>
      </c>
      <c r="H147" s="271">
        <f>SUM(H7:H146)</f>
        <v>101</v>
      </c>
      <c r="I147" s="67"/>
      <c r="J147" s="68"/>
      <c r="K147" s="68"/>
      <c r="L147" s="68"/>
      <c r="M147" s="68"/>
      <c r="N147" s="68"/>
      <c r="O147" s="68"/>
      <c r="P147" s="68"/>
      <c r="Q147" s="68"/>
      <c r="R147" s="69"/>
    </row>
    <row r="148" spans="3:18" ht="15.75" x14ac:dyDescent="0.25">
      <c r="C148" s="676" t="s">
        <v>356</v>
      </c>
      <c r="D148" s="676"/>
      <c r="E148" s="676"/>
      <c r="F148" s="264"/>
      <c r="G148" s="677">
        <f>SUM(G147:H147)</f>
        <v>117</v>
      </c>
      <c r="H148" s="677"/>
      <c r="I148" s="678"/>
      <c r="J148" s="679"/>
      <c r="K148" s="679"/>
      <c r="L148" s="679"/>
      <c r="M148" s="679"/>
      <c r="N148" s="679"/>
      <c r="O148" s="679"/>
      <c r="P148" s="679"/>
      <c r="Q148" s="679"/>
      <c r="R148" s="680"/>
    </row>
    <row r="149" spans="3:18" x14ac:dyDescent="0.25">
      <c r="C149" s="256"/>
      <c r="D149" s="256"/>
      <c r="E149" s="256"/>
      <c r="F149" s="256"/>
      <c r="G149" s="256"/>
      <c r="H149" s="256"/>
      <c r="I149" s="256"/>
      <c r="J149" s="256"/>
      <c r="K149" s="256"/>
      <c r="L149" s="256"/>
      <c r="M149" s="256"/>
      <c r="N149" s="256"/>
      <c r="O149" s="256"/>
      <c r="P149" s="256"/>
      <c r="Q149" s="256"/>
      <c r="R149" s="256"/>
    </row>
    <row r="150" spans="3:18" x14ac:dyDescent="0.25">
      <c r="C150" s="681" t="s">
        <v>1226</v>
      </c>
      <c r="D150" s="682"/>
      <c r="E150" s="682"/>
      <c r="F150" s="682"/>
      <c r="G150" s="682"/>
      <c r="H150" s="682"/>
      <c r="I150" s="682"/>
      <c r="J150" s="682"/>
      <c r="K150" s="682"/>
      <c r="L150" s="682"/>
      <c r="M150" s="682"/>
      <c r="N150" s="682"/>
      <c r="O150" s="682"/>
      <c r="P150" s="682"/>
      <c r="Q150" s="682"/>
      <c r="R150" s="682"/>
    </row>
    <row r="151" spans="3:18" x14ac:dyDescent="0.25">
      <c r="C151" s="682"/>
      <c r="D151" s="682"/>
      <c r="E151" s="682"/>
      <c r="F151" s="682"/>
      <c r="G151" s="682"/>
      <c r="H151" s="682"/>
      <c r="I151" s="682"/>
      <c r="J151" s="682"/>
      <c r="K151" s="682"/>
      <c r="L151" s="682"/>
      <c r="M151" s="682"/>
      <c r="N151" s="682"/>
      <c r="O151" s="682"/>
      <c r="P151" s="682"/>
      <c r="Q151" s="682"/>
      <c r="R151" s="682"/>
    </row>
    <row r="152" spans="3:18" x14ac:dyDescent="0.25">
      <c r="C152" s="682"/>
      <c r="D152" s="682"/>
      <c r="E152" s="682"/>
      <c r="F152" s="682"/>
      <c r="G152" s="682"/>
      <c r="H152" s="682"/>
      <c r="I152" s="682"/>
      <c r="J152" s="682"/>
      <c r="K152" s="682"/>
      <c r="L152" s="682"/>
      <c r="M152" s="682"/>
      <c r="N152" s="682"/>
      <c r="O152" s="682"/>
      <c r="P152" s="682"/>
      <c r="Q152" s="682"/>
      <c r="R152" s="682"/>
    </row>
    <row r="153" spans="3:18" x14ac:dyDescent="0.25">
      <c r="C153" s="682"/>
      <c r="D153" s="682"/>
      <c r="E153" s="682"/>
      <c r="F153" s="682"/>
      <c r="G153" s="682"/>
      <c r="H153" s="682"/>
      <c r="I153" s="682"/>
      <c r="J153" s="682"/>
      <c r="K153" s="682"/>
      <c r="L153" s="682"/>
      <c r="M153" s="682"/>
      <c r="N153" s="682"/>
      <c r="O153" s="682"/>
      <c r="P153" s="682"/>
      <c r="Q153" s="682"/>
      <c r="R153" s="682"/>
    </row>
    <row r="154" spans="3:18" x14ac:dyDescent="0.25">
      <c r="C154" s="682"/>
      <c r="D154" s="682"/>
      <c r="E154" s="682"/>
      <c r="F154" s="682"/>
      <c r="G154" s="682"/>
      <c r="H154" s="682"/>
      <c r="I154" s="682"/>
      <c r="J154" s="682"/>
      <c r="K154" s="682"/>
      <c r="L154" s="682"/>
      <c r="M154" s="682"/>
      <c r="N154" s="682"/>
      <c r="O154" s="682"/>
      <c r="P154" s="682"/>
      <c r="Q154" s="682"/>
      <c r="R154" s="682"/>
    </row>
    <row r="155" spans="3:18" x14ac:dyDescent="0.25">
      <c r="C155" s="682"/>
      <c r="D155" s="682"/>
      <c r="E155" s="682"/>
      <c r="F155" s="682"/>
      <c r="G155" s="682"/>
      <c r="H155" s="682"/>
      <c r="I155" s="682"/>
      <c r="J155" s="682"/>
      <c r="K155" s="682"/>
      <c r="L155" s="682"/>
      <c r="M155" s="682"/>
      <c r="N155" s="682"/>
      <c r="O155" s="682"/>
      <c r="P155" s="682"/>
      <c r="Q155" s="682"/>
      <c r="R155" s="682"/>
    </row>
    <row r="156" spans="3:18" x14ac:dyDescent="0.25">
      <c r="C156" s="682"/>
      <c r="D156" s="682"/>
      <c r="E156" s="682"/>
      <c r="F156" s="682"/>
      <c r="G156" s="682"/>
      <c r="H156" s="682"/>
      <c r="I156" s="682"/>
      <c r="J156" s="682"/>
      <c r="K156" s="682"/>
      <c r="L156" s="682"/>
      <c r="M156" s="682"/>
      <c r="N156" s="682"/>
      <c r="O156" s="682"/>
      <c r="P156" s="682"/>
      <c r="Q156" s="682"/>
      <c r="R156" s="682"/>
    </row>
    <row r="157" spans="3:18" x14ac:dyDescent="0.25">
      <c r="C157" s="682"/>
      <c r="D157" s="682"/>
      <c r="E157" s="682"/>
      <c r="F157" s="682"/>
      <c r="G157" s="682"/>
      <c r="H157" s="682"/>
      <c r="I157" s="682"/>
      <c r="J157" s="682"/>
      <c r="K157" s="682"/>
      <c r="L157" s="682"/>
      <c r="M157" s="682"/>
      <c r="N157" s="682"/>
      <c r="O157" s="682"/>
      <c r="P157" s="682"/>
      <c r="Q157" s="682"/>
      <c r="R157" s="682"/>
    </row>
    <row r="158" spans="3:18" x14ac:dyDescent="0.25">
      <c r="C158" s="682"/>
      <c r="D158" s="682"/>
      <c r="E158" s="682"/>
      <c r="F158" s="682"/>
      <c r="G158" s="682"/>
      <c r="H158" s="682"/>
      <c r="I158" s="682"/>
      <c r="J158" s="682"/>
      <c r="K158" s="682"/>
      <c r="L158" s="682"/>
      <c r="M158" s="682"/>
      <c r="N158" s="682"/>
      <c r="O158" s="682"/>
      <c r="P158" s="682"/>
      <c r="Q158" s="682"/>
      <c r="R158" s="682"/>
    </row>
    <row r="159" spans="3:18" x14ac:dyDescent="0.25">
      <c r="C159" s="682"/>
      <c r="D159" s="682"/>
      <c r="E159" s="682"/>
      <c r="F159" s="682"/>
      <c r="G159" s="682"/>
      <c r="H159" s="682"/>
      <c r="I159" s="682"/>
      <c r="J159" s="682"/>
      <c r="K159" s="682"/>
      <c r="L159" s="682"/>
      <c r="M159" s="682"/>
      <c r="N159" s="682"/>
      <c r="O159" s="682"/>
      <c r="P159" s="682"/>
      <c r="Q159" s="682"/>
      <c r="R159" s="682"/>
    </row>
    <row r="160" spans="3:18" x14ac:dyDescent="0.25">
      <c r="C160" s="682"/>
      <c r="D160" s="682"/>
      <c r="E160" s="682"/>
      <c r="F160" s="682"/>
      <c r="G160" s="682"/>
      <c r="H160" s="682"/>
      <c r="I160" s="682"/>
      <c r="J160" s="682"/>
      <c r="K160" s="682"/>
      <c r="L160" s="682"/>
      <c r="M160" s="682"/>
      <c r="N160" s="682"/>
      <c r="O160" s="682"/>
      <c r="P160" s="682"/>
      <c r="Q160" s="682"/>
      <c r="R160" s="682"/>
    </row>
    <row r="161" spans="3:18" x14ac:dyDescent="0.25">
      <c r="C161" s="682"/>
      <c r="D161" s="682"/>
      <c r="E161" s="682"/>
      <c r="F161" s="682"/>
      <c r="G161" s="682"/>
      <c r="H161" s="682"/>
      <c r="I161" s="682"/>
      <c r="J161" s="682"/>
      <c r="K161" s="682"/>
      <c r="L161" s="682"/>
      <c r="M161" s="682"/>
      <c r="N161" s="682"/>
      <c r="O161" s="682"/>
      <c r="P161" s="682"/>
      <c r="Q161" s="682"/>
      <c r="R161" s="682"/>
    </row>
    <row r="162" spans="3:18" x14ac:dyDescent="0.25">
      <c r="C162" s="682"/>
      <c r="D162" s="682"/>
      <c r="E162" s="682"/>
      <c r="F162" s="682"/>
      <c r="G162" s="682"/>
      <c r="H162" s="682"/>
      <c r="I162" s="682"/>
      <c r="J162" s="682"/>
      <c r="K162" s="682"/>
      <c r="L162" s="682"/>
      <c r="M162" s="682"/>
      <c r="N162" s="682"/>
      <c r="O162" s="682"/>
      <c r="P162" s="682"/>
      <c r="Q162" s="682"/>
      <c r="R162" s="682"/>
    </row>
    <row r="163" spans="3:18" x14ac:dyDescent="0.25">
      <c r="C163" s="682"/>
      <c r="D163" s="682"/>
      <c r="E163" s="682"/>
      <c r="F163" s="682"/>
      <c r="G163" s="682"/>
      <c r="H163" s="682"/>
      <c r="I163" s="682"/>
      <c r="J163" s="682"/>
      <c r="K163" s="682"/>
      <c r="L163" s="682"/>
      <c r="M163" s="682"/>
      <c r="N163" s="682"/>
      <c r="O163" s="682"/>
      <c r="P163" s="682"/>
      <c r="Q163" s="682"/>
      <c r="R163" s="682"/>
    </row>
    <row r="164" spans="3:18" x14ac:dyDescent="0.25">
      <c r="C164" s="682"/>
      <c r="D164" s="682"/>
      <c r="E164" s="682"/>
      <c r="F164" s="682"/>
      <c r="G164" s="682"/>
      <c r="H164" s="682"/>
      <c r="I164" s="682"/>
      <c r="J164" s="682"/>
      <c r="K164" s="682"/>
      <c r="L164" s="682"/>
      <c r="M164" s="682"/>
      <c r="N164" s="682"/>
      <c r="O164" s="682"/>
      <c r="P164" s="682"/>
      <c r="Q164" s="682"/>
      <c r="R164" s="682"/>
    </row>
    <row r="165" spans="3:18" x14ac:dyDescent="0.25">
      <c r="C165" s="682"/>
      <c r="D165" s="682"/>
      <c r="E165" s="682"/>
      <c r="F165" s="682"/>
      <c r="G165" s="682"/>
      <c r="H165" s="682"/>
      <c r="I165" s="682"/>
      <c r="J165" s="682"/>
      <c r="K165" s="682"/>
      <c r="L165" s="682"/>
      <c r="M165" s="682"/>
      <c r="N165" s="682"/>
      <c r="O165" s="682"/>
      <c r="P165" s="682"/>
      <c r="Q165" s="682"/>
      <c r="R165" s="682"/>
    </row>
  </sheetData>
  <mergeCells count="299">
    <mergeCell ref="I115:I122"/>
    <mergeCell ref="J115:J116"/>
    <mergeCell ref="K115:K116"/>
    <mergeCell ref="N115:N116"/>
    <mergeCell ref="O115:O116"/>
    <mergeCell ref="P115:P116"/>
    <mergeCell ref="Q115:Q116"/>
    <mergeCell ref="R115:R116"/>
    <mergeCell ref="G124:G125"/>
    <mergeCell ref="H124:H125"/>
    <mergeCell ref="J124:J125"/>
    <mergeCell ref="K124:K125"/>
    <mergeCell ref="N124:N125"/>
    <mergeCell ref="O124:O125"/>
    <mergeCell ref="P124:P125"/>
    <mergeCell ref="Q124:Q125"/>
    <mergeCell ref="R124:R125"/>
    <mergeCell ref="G79:G80"/>
    <mergeCell ref="H79:H80"/>
    <mergeCell ref="J79:J80"/>
    <mergeCell ref="K79:K80"/>
    <mergeCell ref="N79:N80"/>
    <mergeCell ref="O79:O80"/>
    <mergeCell ref="P79:P80"/>
    <mergeCell ref="Q79:Q80"/>
    <mergeCell ref="R79:R80"/>
    <mergeCell ref="G71:G72"/>
    <mergeCell ref="H71:H72"/>
    <mergeCell ref="J71:J72"/>
    <mergeCell ref="K71:K72"/>
    <mergeCell ref="N71:N72"/>
    <mergeCell ref="O71:O72"/>
    <mergeCell ref="P71:P72"/>
    <mergeCell ref="Q71:Q72"/>
    <mergeCell ref="R71:R72"/>
    <mergeCell ref="G65:G66"/>
    <mergeCell ref="H65:H66"/>
    <mergeCell ref="J65:J66"/>
    <mergeCell ref="K65:K66"/>
    <mergeCell ref="N65:N66"/>
    <mergeCell ref="O65:O66"/>
    <mergeCell ref="P65:P66"/>
    <mergeCell ref="Q65:Q66"/>
    <mergeCell ref="R65:R66"/>
    <mergeCell ref="I65:I67"/>
    <mergeCell ref="G62:G63"/>
    <mergeCell ref="H62:H63"/>
    <mergeCell ref="J62:J63"/>
    <mergeCell ref="K62:K63"/>
    <mergeCell ref="N62:N63"/>
    <mergeCell ref="O62:O63"/>
    <mergeCell ref="P62:P63"/>
    <mergeCell ref="Q62:Q63"/>
    <mergeCell ref="R62:R63"/>
    <mergeCell ref="Q131:Q132"/>
    <mergeCell ref="R131:R132"/>
    <mergeCell ref="L129:L132"/>
    <mergeCell ref="M129:M132"/>
    <mergeCell ref="I133:I135"/>
    <mergeCell ref="L133:L134"/>
    <mergeCell ref="M133:M134"/>
    <mergeCell ref="I136:I138"/>
    <mergeCell ref="L136:L138"/>
    <mergeCell ref="M136:M138"/>
    <mergeCell ref="K131:K132"/>
    <mergeCell ref="O131:O132"/>
    <mergeCell ref="P131:P132"/>
    <mergeCell ref="I139:I141"/>
    <mergeCell ref="J139:J140"/>
    <mergeCell ref="K139:K140"/>
    <mergeCell ref="L139:L141"/>
    <mergeCell ref="M139:M141"/>
    <mergeCell ref="M89:M92"/>
    <mergeCell ref="F93:F94"/>
    <mergeCell ref="I93:I94"/>
    <mergeCell ref="F95:F114"/>
    <mergeCell ref="L93:L94"/>
    <mergeCell ref="M93:M94"/>
    <mergeCell ref="I106:I107"/>
    <mergeCell ref="G112:G114"/>
    <mergeCell ref="F89:F92"/>
    <mergeCell ref="I89:I92"/>
    <mergeCell ref="L89:L92"/>
    <mergeCell ref="J112:J114"/>
    <mergeCell ref="K112:K114"/>
    <mergeCell ref="G99:G102"/>
    <mergeCell ref="H99:H102"/>
    <mergeCell ref="J99:J102"/>
    <mergeCell ref="K99:K102"/>
    <mergeCell ref="G115:G116"/>
    <mergeCell ref="H115:H116"/>
    <mergeCell ref="C147:E147"/>
    <mergeCell ref="C148:E148"/>
    <mergeCell ref="G148:H148"/>
    <mergeCell ref="I148:R148"/>
    <mergeCell ref="N139:N140"/>
    <mergeCell ref="O139:O140"/>
    <mergeCell ref="P139:P140"/>
    <mergeCell ref="Q139:Q140"/>
    <mergeCell ref="R139:R140"/>
    <mergeCell ref="F142:F146"/>
    <mergeCell ref="G142:G143"/>
    <mergeCell ref="H142:H143"/>
    <mergeCell ref="I142:I146"/>
    <mergeCell ref="J142:J143"/>
    <mergeCell ref="K142:K143"/>
    <mergeCell ref="L142:L144"/>
    <mergeCell ref="M142:M144"/>
    <mergeCell ref="N142:N143"/>
    <mergeCell ref="O142:O143"/>
    <mergeCell ref="P142:P143"/>
    <mergeCell ref="Q142:Q143"/>
    <mergeCell ref="R142:R143"/>
    <mergeCell ref="C89:C146"/>
    <mergeCell ref="D89:E146"/>
    <mergeCell ref="Q112:Q114"/>
    <mergeCell ref="R112:R114"/>
    <mergeCell ref="F115:F141"/>
    <mergeCell ref="L115:L122"/>
    <mergeCell ref="M115:M122"/>
    <mergeCell ref="G120:G122"/>
    <mergeCell ref="H120:H122"/>
    <mergeCell ref="J120:J122"/>
    <mergeCell ref="K120:K122"/>
    <mergeCell ref="N120:N122"/>
    <mergeCell ref="O120:O122"/>
    <mergeCell ref="P120:P122"/>
    <mergeCell ref="Q120:Q122"/>
    <mergeCell ref="R120:R122"/>
    <mergeCell ref="I124:I128"/>
    <mergeCell ref="L124:L128"/>
    <mergeCell ref="M124:M128"/>
    <mergeCell ref="G131:G132"/>
    <mergeCell ref="H131:H132"/>
    <mergeCell ref="J131:J132"/>
    <mergeCell ref="N131:N132"/>
    <mergeCell ref="G139:G140"/>
    <mergeCell ref="H139:H140"/>
    <mergeCell ref="N112:N114"/>
    <mergeCell ref="O112:O114"/>
    <mergeCell ref="P112:P114"/>
    <mergeCell ref="G95:G96"/>
    <mergeCell ref="H95:H96"/>
    <mergeCell ref="I95:I97"/>
    <mergeCell ref="J95:J96"/>
    <mergeCell ref="K95:K96"/>
    <mergeCell ref="L95:L102"/>
    <mergeCell ref="M95:M102"/>
    <mergeCell ref="I104:I105"/>
    <mergeCell ref="L104:L105"/>
    <mergeCell ref="O95:O96"/>
    <mergeCell ref="N95:N96"/>
    <mergeCell ref="N99:N102"/>
    <mergeCell ref="O99:O102"/>
    <mergeCell ref="P99:P102"/>
    <mergeCell ref="I108:I110"/>
    <mergeCell ref="L45:L49"/>
    <mergeCell ref="M45:M49"/>
    <mergeCell ref="N45:N46"/>
    <mergeCell ref="O45:O46"/>
    <mergeCell ref="P45:P46"/>
    <mergeCell ref="Q45:Q46"/>
    <mergeCell ref="R45:R46"/>
    <mergeCell ref="P95:P96"/>
    <mergeCell ref="Q95:Q96"/>
    <mergeCell ref="R95:R96"/>
    <mergeCell ref="L65:L67"/>
    <mergeCell ref="Q99:Q102"/>
    <mergeCell ref="R99:R102"/>
    <mergeCell ref="C7:C88"/>
    <mergeCell ref="M7:M10"/>
    <mergeCell ref="N23:N24"/>
    <mergeCell ref="O23:O24"/>
    <mergeCell ref="P23:P24"/>
    <mergeCell ref="L22:L24"/>
    <mergeCell ref="M22:M24"/>
    <mergeCell ref="M13:M14"/>
    <mergeCell ref="L15:L16"/>
    <mergeCell ref="M15:M16"/>
    <mergeCell ref="I50:I53"/>
    <mergeCell ref="M50:M53"/>
    <mergeCell ref="I57:I58"/>
    <mergeCell ref="M57:M58"/>
    <mergeCell ref="I59:I61"/>
    <mergeCell ref="I54:I56"/>
    <mergeCell ref="M54:M55"/>
    <mergeCell ref="L54:L55"/>
    <mergeCell ref="L13:L14"/>
    <mergeCell ref="I15:I16"/>
    <mergeCell ref="I7:I12"/>
    <mergeCell ref="M43:M44"/>
    <mergeCell ref="C2:R2"/>
    <mergeCell ref="D3:E3"/>
    <mergeCell ref="G3:H3"/>
    <mergeCell ref="Q3:R3"/>
    <mergeCell ref="C4:C6"/>
    <mergeCell ref="D4:E6"/>
    <mergeCell ref="F4:F6"/>
    <mergeCell ref="G4:H4"/>
    <mergeCell ref="I4:I6"/>
    <mergeCell ref="J4:J6"/>
    <mergeCell ref="K4:K6"/>
    <mergeCell ref="L4:L6"/>
    <mergeCell ref="M4:M6"/>
    <mergeCell ref="N4:N6"/>
    <mergeCell ref="O4:O6"/>
    <mergeCell ref="P4:P6"/>
    <mergeCell ref="Q4:R4"/>
    <mergeCell ref="F79:F85"/>
    <mergeCell ref="I79:I85"/>
    <mergeCell ref="M79:M85"/>
    <mergeCell ref="M59:M60"/>
    <mergeCell ref="L59:L60"/>
    <mergeCell ref="Q23:Q24"/>
    <mergeCell ref="R23:R24"/>
    <mergeCell ref="F27:F73"/>
    <mergeCell ref="I27:I30"/>
    <mergeCell ref="L27:L36"/>
    <mergeCell ref="M27:M36"/>
    <mergeCell ref="M37:M42"/>
    <mergeCell ref="R41:R42"/>
    <mergeCell ref="I43:I44"/>
    <mergeCell ref="J45:J46"/>
    <mergeCell ref="J54:J55"/>
    <mergeCell ref="K54:K55"/>
    <mergeCell ref="N54:N55"/>
    <mergeCell ref="O54:O55"/>
    <mergeCell ref="P54:P55"/>
    <mergeCell ref="Q54:Q55"/>
    <mergeCell ref="R54:R55"/>
    <mergeCell ref="G45:G46"/>
    <mergeCell ref="I45:I49"/>
    <mergeCell ref="F86:F88"/>
    <mergeCell ref="I13:I14"/>
    <mergeCell ref="I17:I18"/>
    <mergeCell ref="L17:L18"/>
    <mergeCell ref="I86:I88"/>
    <mergeCell ref="I31:I36"/>
    <mergeCell ref="I37:I42"/>
    <mergeCell ref="L37:L42"/>
    <mergeCell ref="I62:I64"/>
    <mergeCell ref="L62:L64"/>
    <mergeCell ref="I68:I70"/>
    <mergeCell ref="L86:L87"/>
    <mergeCell ref="F74:F78"/>
    <mergeCell ref="L74:L75"/>
    <mergeCell ref="L43:L44"/>
    <mergeCell ref="L71:L73"/>
    <mergeCell ref="L79:L85"/>
    <mergeCell ref="K23:K24"/>
    <mergeCell ref="H45:H46"/>
    <mergeCell ref="K45:K46"/>
    <mergeCell ref="L57:L58"/>
    <mergeCell ref="L50:L53"/>
    <mergeCell ref="G54:G55"/>
    <mergeCell ref="H54:H55"/>
    <mergeCell ref="C150:R165"/>
    <mergeCell ref="I111:I114"/>
    <mergeCell ref="L111:L114"/>
    <mergeCell ref="M111:M114"/>
    <mergeCell ref="I129:I132"/>
    <mergeCell ref="M104:M105"/>
    <mergeCell ref="D7:E88"/>
    <mergeCell ref="F7:F12"/>
    <mergeCell ref="F13:F21"/>
    <mergeCell ref="F22:F26"/>
    <mergeCell ref="G23:G24"/>
    <mergeCell ref="H23:H24"/>
    <mergeCell ref="I23:I24"/>
    <mergeCell ref="J23:J24"/>
    <mergeCell ref="M62:M64"/>
    <mergeCell ref="M65:M67"/>
    <mergeCell ref="M68:M69"/>
    <mergeCell ref="I71:I73"/>
    <mergeCell ref="M74:M75"/>
    <mergeCell ref="M71:M73"/>
    <mergeCell ref="M86:M87"/>
    <mergeCell ref="I98:I103"/>
    <mergeCell ref="H112:H114"/>
    <mergeCell ref="K7:K9"/>
    <mergeCell ref="N7:N9"/>
    <mergeCell ref="O7:O9"/>
    <mergeCell ref="P7:P9"/>
    <mergeCell ref="Q7:Q9"/>
    <mergeCell ref="R7:R9"/>
    <mergeCell ref="G17:G18"/>
    <mergeCell ref="H17:H18"/>
    <mergeCell ref="J17:J18"/>
    <mergeCell ref="K17:K18"/>
    <mergeCell ref="N17:N18"/>
    <mergeCell ref="O17:O18"/>
    <mergeCell ref="P17:P18"/>
    <mergeCell ref="Q17:Q18"/>
    <mergeCell ref="R17:R18"/>
    <mergeCell ref="M17:M18"/>
    <mergeCell ref="L7:L10"/>
    <mergeCell ref="G7:G9"/>
    <mergeCell ref="H7:H9"/>
    <mergeCell ref="J7:J9"/>
  </mergeCells>
  <pageMargins left="0.11811023622047245" right="0.11811023622047245" top="0.19685039370078741" bottom="0.15748031496062992" header="0.31496062992125984" footer="0.31496062992125984"/>
  <pageSetup paperSize="9" scale="45" orientation="landscape" r:id="rId1"/>
  <ignoredErrors>
    <ignoredError sqref="J107:J112 L106:L111 J117:J119 J120 J123:J124 J133:J139 J141:J142 J144:J146 J22:J23 J25:J44 J47:J54 J95 J97:J99 J103:J106 L7 L12:L13 L17 L19:L20 L22 L25:L27 L37 L43 L45 L50 L54 L56:L57 L59 L61:L62 L65 L68:L71 L74 L76:L79 L86 L88:L89 L93 L95 L103:L104 L115 L123:L124 L129 L133 L135:L136 L139 L142 L145:L146 J61:J62 J10:J14 J45 J88:J92 J7 J15:J16 L15 J19:J20 J56:J60 J64 J67:J70 J73:J79 J81:J87 J115 J126:J131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02AF5E-2F2B-43A7-BFD0-16F2EFDCC667}">
  <dimension ref="A2:O149"/>
  <sheetViews>
    <sheetView zoomScaleNormal="100" workbookViewId="0">
      <selection activeCell="J102" sqref="J102"/>
    </sheetView>
  </sheetViews>
  <sheetFormatPr defaultRowHeight="15" x14ac:dyDescent="0.25"/>
  <cols>
    <col min="2" max="2" width="16.28515625" customWidth="1"/>
    <col min="3" max="3" width="32.28515625" customWidth="1"/>
    <col min="4" max="4" width="24.28515625" customWidth="1"/>
    <col min="7" max="7" width="14" customWidth="1"/>
    <col min="8" max="8" width="13.85546875" customWidth="1"/>
    <col min="9" max="9" width="14.42578125" customWidth="1"/>
    <col min="10" max="10" width="24.28515625" customWidth="1"/>
    <col min="11" max="11" width="19.28515625" customWidth="1"/>
    <col min="12" max="12" width="19.5703125" customWidth="1"/>
    <col min="13" max="13" width="13.5703125" customWidth="1"/>
    <col min="14" max="14" width="15.42578125" customWidth="1"/>
    <col min="15" max="15" width="28.85546875" customWidth="1"/>
  </cols>
  <sheetData>
    <row r="2" spans="1:15" ht="21" x14ac:dyDescent="0.25">
      <c r="A2" s="256"/>
      <c r="B2" s="847" t="s">
        <v>1940</v>
      </c>
      <c r="C2" s="848"/>
      <c r="D2" s="848"/>
      <c r="E2" s="848"/>
      <c r="F2" s="848"/>
      <c r="G2" s="848"/>
      <c r="H2" s="848"/>
      <c r="I2" s="848"/>
      <c r="J2" s="848"/>
      <c r="K2" s="848"/>
      <c r="L2" s="848"/>
      <c r="M2" s="848"/>
      <c r="N2" s="848"/>
      <c r="O2" s="849"/>
    </row>
    <row r="3" spans="1:15" ht="18.75" x14ac:dyDescent="0.25">
      <c r="A3" s="256"/>
      <c r="B3" s="534">
        <v>1</v>
      </c>
      <c r="C3" s="534">
        <v>2</v>
      </c>
      <c r="D3" s="534">
        <v>3</v>
      </c>
      <c r="E3" s="850">
        <v>4</v>
      </c>
      <c r="F3" s="850"/>
      <c r="G3" s="534">
        <v>5</v>
      </c>
      <c r="H3" s="534">
        <v>6</v>
      </c>
      <c r="I3" s="534">
        <v>7</v>
      </c>
      <c r="J3" s="534">
        <v>8</v>
      </c>
      <c r="K3" s="534">
        <v>9</v>
      </c>
      <c r="L3" s="534">
        <v>10</v>
      </c>
      <c r="M3" s="534">
        <v>11</v>
      </c>
      <c r="N3" s="534">
        <v>12</v>
      </c>
      <c r="O3" s="534">
        <v>13</v>
      </c>
    </row>
    <row r="4" spans="1:15" x14ac:dyDescent="0.25">
      <c r="A4" s="256"/>
      <c r="B4" s="851" t="s">
        <v>677</v>
      </c>
      <c r="C4" s="851" t="s">
        <v>678</v>
      </c>
      <c r="D4" s="851" t="s">
        <v>679</v>
      </c>
      <c r="E4" s="854" t="s">
        <v>680</v>
      </c>
      <c r="F4" s="855"/>
      <c r="G4" s="851" t="s">
        <v>681</v>
      </c>
      <c r="H4" s="851" t="s">
        <v>682</v>
      </c>
      <c r="I4" s="851" t="s">
        <v>683</v>
      </c>
      <c r="J4" s="851" t="s">
        <v>357</v>
      </c>
      <c r="K4" s="851" t="s">
        <v>358</v>
      </c>
      <c r="L4" s="851" t="s">
        <v>359</v>
      </c>
      <c r="M4" s="851" t="s">
        <v>684</v>
      </c>
      <c r="N4" s="851" t="s">
        <v>685</v>
      </c>
      <c r="O4" s="851" t="s">
        <v>686</v>
      </c>
    </row>
    <row r="5" spans="1:15" ht="18.75" x14ac:dyDescent="0.25">
      <c r="A5" s="256"/>
      <c r="B5" s="852"/>
      <c r="C5" s="852"/>
      <c r="D5" s="852"/>
      <c r="E5" s="534" t="s">
        <v>16</v>
      </c>
      <c r="F5" s="534" t="s">
        <v>17</v>
      </c>
      <c r="G5" s="852"/>
      <c r="H5" s="852"/>
      <c r="I5" s="852"/>
      <c r="J5" s="852"/>
      <c r="K5" s="852"/>
      <c r="L5" s="852"/>
      <c r="M5" s="852"/>
      <c r="N5" s="852"/>
      <c r="O5" s="852"/>
    </row>
    <row r="6" spans="1:15" ht="80.25" customHeight="1" x14ac:dyDescent="0.25">
      <c r="A6" s="256"/>
      <c r="B6" s="853"/>
      <c r="C6" s="853"/>
      <c r="D6" s="853"/>
      <c r="E6" s="534" t="s">
        <v>105</v>
      </c>
      <c r="F6" s="534" t="s">
        <v>106</v>
      </c>
      <c r="G6" s="853"/>
      <c r="H6" s="853"/>
      <c r="I6" s="853"/>
      <c r="J6" s="853"/>
      <c r="K6" s="853"/>
      <c r="L6" s="853"/>
      <c r="M6" s="853"/>
      <c r="N6" s="853"/>
      <c r="O6" s="853"/>
    </row>
    <row r="7" spans="1:15" x14ac:dyDescent="0.25">
      <c r="A7" s="256"/>
      <c r="B7" s="751" t="s">
        <v>729</v>
      </c>
      <c r="C7" s="885" t="s">
        <v>727</v>
      </c>
      <c r="D7" s="740" t="s">
        <v>983</v>
      </c>
      <c r="E7" s="780">
        <v>1</v>
      </c>
      <c r="F7" s="899"/>
      <c r="G7" s="901" t="s">
        <v>1006</v>
      </c>
      <c r="H7" s="630" t="s">
        <v>1007</v>
      </c>
      <c r="I7" s="903" t="s">
        <v>112</v>
      </c>
      <c r="J7" s="734" t="s">
        <v>362</v>
      </c>
      <c r="K7" s="748" t="s">
        <v>907</v>
      </c>
      <c r="L7" s="748" t="s">
        <v>904</v>
      </c>
      <c r="M7" s="806" t="s">
        <v>363</v>
      </c>
      <c r="N7" s="760" t="s">
        <v>1931</v>
      </c>
      <c r="O7" s="760" t="s">
        <v>979</v>
      </c>
    </row>
    <row r="8" spans="1:15" x14ac:dyDescent="0.25">
      <c r="A8" s="256"/>
      <c r="B8" s="752"/>
      <c r="C8" s="886"/>
      <c r="D8" s="741"/>
      <c r="E8" s="781"/>
      <c r="F8" s="900"/>
      <c r="G8" s="902"/>
      <c r="H8" s="631"/>
      <c r="I8" s="904"/>
      <c r="J8" s="735"/>
      <c r="K8" s="748"/>
      <c r="L8" s="748"/>
      <c r="M8" s="898"/>
      <c r="N8" s="761"/>
      <c r="O8" s="906"/>
    </row>
    <row r="9" spans="1:15" ht="15.75" x14ac:dyDescent="0.25">
      <c r="A9" s="256"/>
      <c r="B9" s="752"/>
      <c r="C9" s="886"/>
      <c r="D9" s="741"/>
      <c r="E9" s="528"/>
      <c r="F9" s="5">
        <v>1</v>
      </c>
      <c r="G9" s="6" t="s">
        <v>114</v>
      </c>
      <c r="H9" s="50" t="s">
        <v>541</v>
      </c>
      <c r="I9" s="904"/>
      <c r="J9" s="735"/>
      <c r="K9" s="748"/>
      <c r="L9" s="748"/>
      <c r="M9" s="898"/>
      <c r="N9" s="128" t="s">
        <v>905</v>
      </c>
      <c r="O9" s="906"/>
    </row>
    <row r="10" spans="1:15" ht="15.75" x14ac:dyDescent="0.25">
      <c r="A10" s="256"/>
      <c r="B10" s="752"/>
      <c r="C10" s="886"/>
      <c r="D10" s="741"/>
      <c r="E10" s="528"/>
      <c r="F10" s="5">
        <v>1</v>
      </c>
      <c r="G10" s="6" t="s">
        <v>115</v>
      </c>
      <c r="H10" s="50" t="s">
        <v>542</v>
      </c>
      <c r="I10" s="905"/>
      <c r="J10" s="736"/>
      <c r="K10" s="748"/>
      <c r="L10" s="748"/>
      <c r="M10" s="898"/>
      <c r="N10" s="553" t="s">
        <v>1020</v>
      </c>
      <c r="O10" s="906"/>
    </row>
    <row r="11" spans="1:15" ht="75" customHeight="1" x14ac:dyDescent="0.25">
      <c r="A11" s="256"/>
      <c r="B11" s="752"/>
      <c r="C11" s="886"/>
      <c r="D11" s="742"/>
      <c r="E11" s="528"/>
      <c r="F11" s="5">
        <v>1</v>
      </c>
      <c r="G11" s="6" t="s">
        <v>116</v>
      </c>
      <c r="H11" s="50" t="s">
        <v>543</v>
      </c>
      <c r="I11" s="7" t="s">
        <v>117</v>
      </c>
      <c r="J11" s="529" t="s">
        <v>364</v>
      </c>
      <c r="K11" s="748"/>
      <c r="L11" s="748"/>
      <c r="M11" s="807"/>
      <c r="N11" s="128" t="s">
        <v>884</v>
      </c>
      <c r="O11" s="761"/>
    </row>
    <row r="12" spans="1:15" ht="15.75" x14ac:dyDescent="0.25">
      <c r="A12" s="256"/>
      <c r="B12" s="752"/>
      <c r="C12" s="886"/>
      <c r="D12" s="780" t="s">
        <v>983</v>
      </c>
      <c r="E12" s="378">
        <v>1</v>
      </c>
      <c r="F12" s="378" t="s">
        <v>1223</v>
      </c>
      <c r="G12" s="38" t="s">
        <v>159</v>
      </c>
      <c r="H12" s="50" t="s">
        <v>731</v>
      </c>
      <c r="I12" s="797" t="s">
        <v>160</v>
      </c>
      <c r="J12" s="813" t="s">
        <v>371</v>
      </c>
      <c r="K12" s="780" t="s">
        <v>1198</v>
      </c>
      <c r="L12" s="814" t="s">
        <v>908</v>
      </c>
      <c r="M12" s="815" t="s">
        <v>372</v>
      </c>
      <c r="N12" s="129">
        <v>303</v>
      </c>
      <c r="O12" s="820" t="s">
        <v>913</v>
      </c>
    </row>
    <row r="13" spans="1:15" ht="15.75" x14ac:dyDescent="0.25">
      <c r="A13" s="256"/>
      <c r="B13" s="752"/>
      <c r="C13" s="886"/>
      <c r="D13" s="793"/>
      <c r="E13" s="378"/>
      <c r="F13" s="378">
        <v>1</v>
      </c>
      <c r="G13" s="38" t="s">
        <v>162</v>
      </c>
      <c r="H13" s="50" t="s">
        <v>732</v>
      </c>
      <c r="I13" s="797"/>
      <c r="J13" s="813"/>
      <c r="K13" s="793"/>
      <c r="L13" s="814"/>
      <c r="M13" s="816"/>
      <c r="N13" s="530" t="s">
        <v>1224</v>
      </c>
      <c r="O13" s="844"/>
    </row>
    <row r="14" spans="1:15" ht="15.75" x14ac:dyDescent="0.25">
      <c r="A14" s="256"/>
      <c r="B14" s="752"/>
      <c r="C14" s="886"/>
      <c r="D14" s="793"/>
      <c r="E14" s="378">
        <v>1</v>
      </c>
      <c r="F14" s="554"/>
      <c r="G14" s="533" t="s">
        <v>164</v>
      </c>
      <c r="H14" s="522" t="s">
        <v>733</v>
      </c>
      <c r="I14" s="866" t="s">
        <v>165</v>
      </c>
      <c r="J14" s="734" t="s">
        <v>906</v>
      </c>
      <c r="K14" s="793"/>
      <c r="L14" s="814"/>
      <c r="M14" s="816"/>
      <c r="N14" s="530" t="s">
        <v>1932</v>
      </c>
      <c r="O14" s="844"/>
    </row>
    <row r="15" spans="1:15" ht="15.75" x14ac:dyDescent="0.25">
      <c r="A15" s="256"/>
      <c r="B15" s="752"/>
      <c r="C15" s="886"/>
      <c r="D15" s="793"/>
      <c r="E15" s="555"/>
      <c r="F15" s="535">
        <v>1</v>
      </c>
      <c r="G15" s="533" t="s">
        <v>167</v>
      </c>
      <c r="H15" s="522" t="s">
        <v>734</v>
      </c>
      <c r="I15" s="867"/>
      <c r="J15" s="735"/>
      <c r="K15" s="793"/>
      <c r="L15" s="814"/>
      <c r="M15" s="816"/>
      <c r="N15" s="530" t="s">
        <v>909</v>
      </c>
      <c r="O15" s="844"/>
    </row>
    <row r="16" spans="1:15" ht="78" customHeight="1" x14ac:dyDescent="0.25">
      <c r="A16" s="256"/>
      <c r="B16" s="752"/>
      <c r="C16" s="886"/>
      <c r="D16" s="793"/>
      <c r="E16" s="378">
        <v>1</v>
      </c>
      <c r="F16" s="378"/>
      <c r="G16" s="38" t="s">
        <v>169</v>
      </c>
      <c r="H16" s="50" t="s">
        <v>735</v>
      </c>
      <c r="I16" s="532" t="s">
        <v>170</v>
      </c>
      <c r="J16" s="529" t="s">
        <v>373</v>
      </c>
      <c r="K16" s="793"/>
      <c r="L16" s="814"/>
      <c r="M16" s="816"/>
      <c r="N16" s="530" t="s">
        <v>1933</v>
      </c>
      <c r="O16" s="844"/>
    </row>
    <row r="17" spans="1:15" ht="57.75" customHeight="1" x14ac:dyDescent="0.25">
      <c r="A17" s="256"/>
      <c r="B17" s="752"/>
      <c r="C17" s="886"/>
      <c r="D17" s="793"/>
      <c r="E17" s="378"/>
      <c r="F17" s="378">
        <v>1</v>
      </c>
      <c r="G17" s="38" t="s">
        <v>172</v>
      </c>
      <c r="H17" s="50" t="s">
        <v>736</v>
      </c>
      <c r="I17" s="532" t="s">
        <v>173</v>
      </c>
      <c r="J17" s="529" t="s">
        <v>374</v>
      </c>
      <c r="K17" s="793"/>
      <c r="L17" s="814"/>
      <c r="M17" s="816"/>
      <c r="N17" s="530" t="s">
        <v>910</v>
      </c>
      <c r="O17" s="844"/>
    </row>
    <row r="18" spans="1:15" ht="30" x14ac:dyDescent="0.25">
      <c r="A18" s="256"/>
      <c r="B18" s="752"/>
      <c r="C18" s="886"/>
      <c r="D18" s="793"/>
      <c r="E18" s="378"/>
      <c r="F18" s="378">
        <v>1</v>
      </c>
      <c r="G18" s="38" t="s">
        <v>174</v>
      </c>
      <c r="H18" s="50" t="s">
        <v>737</v>
      </c>
      <c r="I18" s="532" t="s">
        <v>175</v>
      </c>
      <c r="J18" s="529" t="s">
        <v>1934</v>
      </c>
      <c r="K18" s="793"/>
      <c r="L18" s="814"/>
      <c r="M18" s="816"/>
      <c r="N18" s="530" t="s">
        <v>911</v>
      </c>
      <c r="O18" s="844"/>
    </row>
    <row r="19" spans="1:15" ht="30" x14ac:dyDescent="0.25">
      <c r="A19" s="256"/>
      <c r="B19" s="752"/>
      <c r="C19" s="886"/>
      <c r="D19" s="781"/>
      <c r="E19" s="378"/>
      <c r="F19" s="378">
        <v>1</v>
      </c>
      <c r="G19" s="38" t="s">
        <v>177</v>
      </c>
      <c r="H19" s="50" t="s">
        <v>738</v>
      </c>
      <c r="I19" s="532" t="s">
        <v>178</v>
      </c>
      <c r="J19" s="529" t="s">
        <v>375</v>
      </c>
      <c r="K19" s="781"/>
      <c r="L19" s="814"/>
      <c r="M19" s="816"/>
      <c r="N19" s="530" t="s">
        <v>912</v>
      </c>
      <c r="O19" s="821"/>
    </row>
    <row r="20" spans="1:15" ht="15.75" x14ac:dyDescent="0.25">
      <c r="A20" s="256"/>
      <c r="B20" s="752"/>
      <c r="C20" s="886"/>
      <c r="D20" s="824" t="s">
        <v>985</v>
      </c>
      <c r="E20" s="23">
        <v>1</v>
      </c>
      <c r="F20" s="24"/>
      <c r="G20" s="25" t="s">
        <v>221</v>
      </c>
      <c r="H20" s="50" t="s">
        <v>739</v>
      </c>
      <c r="I20" s="907" t="s">
        <v>222</v>
      </c>
      <c r="J20" s="824" t="s">
        <v>386</v>
      </c>
      <c r="K20" s="762" t="s">
        <v>903</v>
      </c>
      <c r="L20" s="762" t="s">
        <v>386</v>
      </c>
      <c r="M20" s="832" t="s">
        <v>387</v>
      </c>
      <c r="N20" s="130" t="s">
        <v>854</v>
      </c>
      <c r="O20" s="827" t="s">
        <v>913</v>
      </c>
    </row>
    <row r="21" spans="1:15" x14ac:dyDescent="0.25">
      <c r="A21" s="256"/>
      <c r="B21" s="752"/>
      <c r="C21" s="886"/>
      <c r="D21" s="825"/>
      <c r="E21" s="830"/>
      <c r="F21" s="835">
        <v>1</v>
      </c>
      <c r="G21" s="837" t="s">
        <v>225</v>
      </c>
      <c r="H21" s="630" t="s">
        <v>740</v>
      </c>
      <c r="I21" s="908"/>
      <c r="J21" s="825"/>
      <c r="K21" s="763"/>
      <c r="L21" s="763"/>
      <c r="M21" s="833"/>
      <c r="N21" s="839" t="s">
        <v>863</v>
      </c>
      <c r="O21" s="828"/>
    </row>
    <row r="22" spans="1:15" x14ac:dyDescent="0.25">
      <c r="A22" s="256"/>
      <c r="B22" s="752"/>
      <c r="C22" s="886"/>
      <c r="D22" s="825"/>
      <c r="E22" s="831"/>
      <c r="F22" s="836"/>
      <c r="G22" s="838"/>
      <c r="H22" s="631"/>
      <c r="I22" s="909"/>
      <c r="J22" s="826"/>
      <c r="K22" s="763"/>
      <c r="L22" s="763"/>
      <c r="M22" s="833"/>
      <c r="N22" s="840"/>
      <c r="O22" s="828"/>
    </row>
    <row r="23" spans="1:15" ht="46.5" customHeight="1" x14ac:dyDescent="0.25">
      <c r="A23" s="256"/>
      <c r="B23" s="752"/>
      <c r="C23" s="886"/>
      <c r="D23" s="825"/>
      <c r="E23" s="537"/>
      <c r="F23" s="538">
        <v>1</v>
      </c>
      <c r="G23" s="26" t="s">
        <v>226</v>
      </c>
      <c r="H23" s="50" t="s">
        <v>741</v>
      </c>
      <c r="I23" s="27" t="s">
        <v>227</v>
      </c>
      <c r="J23" s="28" t="s">
        <v>388</v>
      </c>
      <c r="K23" s="763"/>
      <c r="L23" s="763"/>
      <c r="M23" s="833"/>
      <c r="N23" s="531" t="s">
        <v>880</v>
      </c>
      <c r="O23" s="828"/>
    </row>
    <row r="24" spans="1:15" ht="18.75" customHeight="1" x14ac:dyDescent="0.25">
      <c r="A24" s="256"/>
      <c r="B24" s="752"/>
      <c r="C24" s="886"/>
      <c r="D24" s="826"/>
      <c r="E24" s="111"/>
      <c r="F24" s="29">
        <v>1</v>
      </c>
      <c r="G24" s="30" t="s">
        <v>230</v>
      </c>
      <c r="H24" s="50" t="s">
        <v>742</v>
      </c>
      <c r="I24" s="31" t="s">
        <v>231</v>
      </c>
      <c r="J24" s="29" t="s">
        <v>389</v>
      </c>
      <c r="K24" s="802"/>
      <c r="L24" s="802"/>
      <c r="M24" s="834"/>
      <c r="N24" s="131" t="s">
        <v>914</v>
      </c>
      <c r="O24" s="829"/>
    </row>
    <row r="25" spans="1:15" ht="15.75" x14ac:dyDescent="0.25">
      <c r="A25" s="256"/>
      <c r="B25" s="752"/>
      <c r="C25" s="886"/>
      <c r="D25" s="780" t="s">
        <v>983</v>
      </c>
      <c r="E25" s="536"/>
      <c r="F25" s="536">
        <v>1</v>
      </c>
      <c r="G25" s="530" t="s">
        <v>237</v>
      </c>
      <c r="H25" s="523" t="s">
        <v>746</v>
      </c>
      <c r="I25" s="751" t="s">
        <v>235</v>
      </c>
      <c r="J25" s="780" t="s">
        <v>920</v>
      </c>
      <c r="K25" s="762" t="s">
        <v>921</v>
      </c>
      <c r="L25" s="762" t="s">
        <v>920</v>
      </c>
      <c r="M25" s="819" t="s">
        <v>390</v>
      </c>
      <c r="N25" s="32" t="s">
        <v>922</v>
      </c>
      <c r="O25" s="820" t="s">
        <v>913</v>
      </c>
    </row>
    <row r="26" spans="1:15" ht="15.75" x14ac:dyDescent="0.25">
      <c r="A26" s="256"/>
      <c r="B26" s="752"/>
      <c r="C26" s="886"/>
      <c r="D26" s="793"/>
      <c r="E26" s="536"/>
      <c r="F26" s="536">
        <v>1</v>
      </c>
      <c r="G26" s="540" t="s">
        <v>240</v>
      </c>
      <c r="H26" s="523" t="s">
        <v>745</v>
      </c>
      <c r="I26" s="752"/>
      <c r="J26" s="793"/>
      <c r="K26" s="793"/>
      <c r="L26" s="793"/>
      <c r="M26" s="757"/>
      <c r="N26" s="32" t="s">
        <v>923</v>
      </c>
      <c r="O26" s="844"/>
    </row>
    <row r="27" spans="1:15" ht="15.75" x14ac:dyDescent="0.25">
      <c r="A27" s="256"/>
      <c r="B27" s="752"/>
      <c r="C27" s="886"/>
      <c r="D27" s="793"/>
      <c r="E27" s="536"/>
      <c r="F27" s="536">
        <v>1</v>
      </c>
      <c r="G27" s="540" t="s">
        <v>239</v>
      </c>
      <c r="H27" s="523" t="s">
        <v>744</v>
      </c>
      <c r="I27" s="752"/>
      <c r="J27" s="793"/>
      <c r="K27" s="793"/>
      <c r="L27" s="793"/>
      <c r="M27" s="757"/>
      <c r="N27" s="32" t="s">
        <v>924</v>
      </c>
      <c r="O27" s="844"/>
    </row>
    <row r="28" spans="1:15" ht="15.75" x14ac:dyDescent="0.25">
      <c r="A28" s="256"/>
      <c r="B28" s="752"/>
      <c r="C28" s="886"/>
      <c r="D28" s="793"/>
      <c r="E28" s="536"/>
      <c r="F28" s="536">
        <v>1</v>
      </c>
      <c r="G28" s="530" t="s">
        <v>238</v>
      </c>
      <c r="H28" s="523" t="s">
        <v>743</v>
      </c>
      <c r="I28" s="753"/>
      <c r="J28" s="781"/>
      <c r="K28" s="793"/>
      <c r="L28" s="793"/>
      <c r="M28" s="757"/>
      <c r="N28" s="32" t="s">
        <v>925</v>
      </c>
      <c r="O28" s="844"/>
    </row>
    <row r="29" spans="1:15" ht="15.75" x14ac:dyDescent="0.25">
      <c r="A29" s="256"/>
      <c r="B29" s="752"/>
      <c r="C29" s="886"/>
      <c r="D29" s="793"/>
      <c r="E29" s="536">
        <v>1</v>
      </c>
      <c r="F29" s="525"/>
      <c r="G29" s="530" t="s">
        <v>241</v>
      </c>
      <c r="H29" s="523" t="s">
        <v>747</v>
      </c>
      <c r="I29" s="751" t="s">
        <v>235</v>
      </c>
      <c r="J29" s="841" t="s">
        <v>977</v>
      </c>
      <c r="K29" s="793"/>
      <c r="L29" s="793"/>
      <c r="M29" s="757"/>
      <c r="N29" s="32" t="s">
        <v>926</v>
      </c>
      <c r="O29" s="844"/>
    </row>
    <row r="30" spans="1:15" ht="15.75" x14ac:dyDescent="0.25">
      <c r="A30" s="256"/>
      <c r="B30" s="752"/>
      <c r="C30" s="886"/>
      <c r="D30" s="793"/>
      <c r="E30" s="536"/>
      <c r="F30" s="525">
        <v>1</v>
      </c>
      <c r="G30" s="530" t="s">
        <v>234</v>
      </c>
      <c r="H30" s="523" t="s">
        <v>752</v>
      </c>
      <c r="I30" s="752"/>
      <c r="J30" s="842"/>
      <c r="K30" s="793"/>
      <c r="L30" s="793"/>
      <c r="M30" s="757"/>
      <c r="N30" s="32" t="s">
        <v>927</v>
      </c>
      <c r="O30" s="844"/>
    </row>
    <row r="31" spans="1:15" ht="15.75" x14ac:dyDescent="0.25">
      <c r="A31" s="256"/>
      <c r="B31" s="752"/>
      <c r="C31" s="886"/>
      <c r="D31" s="793"/>
      <c r="E31" s="536"/>
      <c r="F31" s="536">
        <v>1</v>
      </c>
      <c r="G31" s="530" t="s">
        <v>243</v>
      </c>
      <c r="H31" s="523" t="s">
        <v>749</v>
      </c>
      <c r="I31" s="752"/>
      <c r="J31" s="842"/>
      <c r="K31" s="793"/>
      <c r="L31" s="793"/>
      <c r="M31" s="757"/>
      <c r="N31" s="32" t="s">
        <v>928</v>
      </c>
      <c r="O31" s="844"/>
    </row>
    <row r="32" spans="1:15" ht="15.75" x14ac:dyDescent="0.25">
      <c r="A32" s="256"/>
      <c r="B32" s="752"/>
      <c r="C32" s="886"/>
      <c r="D32" s="793"/>
      <c r="E32" s="536"/>
      <c r="F32" s="527">
        <v>1</v>
      </c>
      <c r="G32" s="530" t="s">
        <v>244</v>
      </c>
      <c r="H32" s="523" t="s">
        <v>750</v>
      </c>
      <c r="I32" s="752"/>
      <c r="J32" s="842"/>
      <c r="K32" s="793"/>
      <c r="L32" s="793"/>
      <c r="M32" s="757"/>
      <c r="N32" s="32" t="s">
        <v>929</v>
      </c>
      <c r="O32" s="844"/>
    </row>
    <row r="33" spans="1:15" ht="33.75" customHeight="1" x14ac:dyDescent="0.25">
      <c r="A33" s="256"/>
      <c r="B33" s="752"/>
      <c r="C33" s="886"/>
      <c r="D33" s="793"/>
      <c r="E33" s="536"/>
      <c r="F33" s="536">
        <v>1</v>
      </c>
      <c r="G33" s="530" t="s">
        <v>242</v>
      </c>
      <c r="H33" s="523" t="s">
        <v>748</v>
      </c>
      <c r="I33" s="752"/>
      <c r="J33" s="842"/>
      <c r="K33" s="793"/>
      <c r="L33" s="793"/>
      <c r="M33" s="757"/>
      <c r="N33" s="32" t="s">
        <v>930</v>
      </c>
      <c r="O33" s="844"/>
    </row>
    <row r="34" spans="1:15" ht="31.5" customHeight="1" x14ac:dyDescent="0.25">
      <c r="A34" s="256"/>
      <c r="B34" s="752"/>
      <c r="C34" s="886"/>
      <c r="D34" s="793"/>
      <c r="E34" s="536"/>
      <c r="F34" s="527">
        <v>1</v>
      </c>
      <c r="G34" s="530" t="s">
        <v>245</v>
      </c>
      <c r="H34" s="523" t="s">
        <v>751</v>
      </c>
      <c r="I34" s="752"/>
      <c r="J34" s="843"/>
      <c r="K34" s="793"/>
      <c r="L34" s="793"/>
      <c r="M34" s="757"/>
      <c r="N34" s="32" t="s">
        <v>931</v>
      </c>
      <c r="O34" s="844"/>
    </row>
    <row r="35" spans="1:15" ht="15.75" x14ac:dyDescent="0.25">
      <c r="A35" s="256"/>
      <c r="B35" s="752"/>
      <c r="C35" s="886"/>
      <c r="D35" s="793"/>
      <c r="E35" s="536">
        <v>1</v>
      </c>
      <c r="F35" s="536"/>
      <c r="G35" s="32" t="s">
        <v>247</v>
      </c>
      <c r="H35" s="86" t="s">
        <v>753</v>
      </c>
      <c r="I35" s="751" t="s">
        <v>248</v>
      </c>
      <c r="J35" s="811" t="s">
        <v>391</v>
      </c>
      <c r="K35" s="793"/>
      <c r="L35" s="793"/>
      <c r="M35" s="757"/>
      <c r="N35" s="32" t="s">
        <v>932</v>
      </c>
      <c r="O35" s="844"/>
    </row>
    <row r="36" spans="1:15" ht="15.75" x14ac:dyDescent="0.25">
      <c r="A36" s="256"/>
      <c r="B36" s="752"/>
      <c r="C36" s="886"/>
      <c r="D36" s="793"/>
      <c r="E36" s="536"/>
      <c r="F36" s="536">
        <v>1</v>
      </c>
      <c r="G36" s="530" t="s">
        <v>250</v>
      </c>
      <c r="H36" s="120" t="s">
        <v>754</v>
      </c>
      <c r="I36" s="752"/>
      <c r="J36" s="811"/>
      <c r="K36" s="793"/>
      <c r="L36" s="793"/>
      <c r="M36" s="757"/>
      <c r="N36" s="32" t="s">
        <v>933</v>
      </c>
      <c r="O36" s="844"/>
    </row>
    <row r="37" spans="1:15" ht="15.75" x14ac:dyDescent="0.25">
      <c r="A37" s="256"/>
      <c r="B37" s="752"/>
      <c r="C37" s="886"/>
      <c r="D37" s="793"/>
      <c r="E37" s="536"/>
      <c r="F37" s="536">
        <v>1</v>
      </c>
      <c r="G37" s="530" t="s">
        <v>251</v>
      </c>
      <c r="H37" s="120" t="s">
        <v>755</v>
      </c>
      <c r="I37" s="752"/>
      <c r="J37" s="811"/>
      <c r="K37" s="793"/>
      <c r="L37" s="793"/>
      <c r="M37" s="757"/>
      <c r="N37" s="32" t="s">
        <v>934</v>
      </c>
      <c r="O37" s="844"/>
    </row>
    <row r="38" spans="1:15" ht="15.75" x14ac:dyDescent="0.25">
      <c r="A38" s="256"/>
      <c r="B38" s="752"/>
      <c r="C38" s="886"/>
      <c r="D38" s="793"/>
      <c r="E38" s="536"/>
      <c r="F38" s="536">
        <v>1</v>
      </c>
      <c r="G38" s="542" t="s">
        <v>252</v>
      </c>
      <c r="H38" s="121" t="s">
        <v>756</v>
      </c>
      <c r="I38" s="752"/>
      <c r="J38" s="811"/>
      <c r="K38" s="793"/>
      <c r="L38" s="793"/>
      <c r="M38" s="757"/>
      <c r="N38" s="32" t="s">
        <v>935</v>
      </c>
      <c r="O38" s="844"/>
    </row>
    <row r="39" spans="1:15" ht="15.75" x14ac:dyDescent="0.25">
      <c r="A39" s="256"/>
      <c r="B39" s="752"/>
      <c r="C39" s="886"/>
      <c r="D39" s="793"/>
      <c r="E39" s="536"/>
      <c r="F39" s="536">
        <v>1</v>
      </c>
      <c r="G39" s="542" t="s">
        <v>392</v>
      </c>
      <c r="H39" s="121" t="s">
        <v>757</v>
      </c>
      <c r="I39" s="752"/>
      <c r="J39" s="811"/>
      <c r="K39" s="793"/>
      <c r="L39" s="793"/>
      <c r="M39" s="757"/>
      <c r="N39" s="32" t="s">
        <v>936</v>
      </c>
      <c r="O39" s="844"/>
    </row>
    <row r="40" spans="1:15" ht="15.75" x14ac:dyDescent="0.25">
      <c r="A40" s="256"/>
      <c r="B40" s="752"/>
      <c r="C40" s="886"/>
      <c r="D40" s="793"/>
      <c r="E40" s="536"/>
      <c r="F40" s="536">
        <v>1</v>
      </c>
      <c r="G40" s="542" t="s">
        <v>393</v>
      </c>
      <c r="H40" s="121" t="s">
        <v>758</v>
      </c>
      <c r="I40" s="752"/>
      <c r="J40" s="811"/>
      <c r="K40" s="793"/>
      <c r="L40" s="793"/>
      <c r="M40" s="757"/>
      <c r="N40" s="32" t="s">
        <v>937</v>
      </c>
      <c r="O40" s="844"/>
    </row>
    <row r="41" spans="1:15" ht="15.75" x14ac:dyDescent="0.25">
      <c r="A41" s="256"/>
      <c r="B41" s="752"/>
      <c r="C41" s="886"/>
      <c r="D41" s="793"/>
      <c r="E41" s="536"/>
      <c r="F41" s="525">
        <v>1</v>
      </c>
      <c r="G41" s="32" t="s">
        <v>256</v>
      </c>
      <c r="H41" s="86" t="s">
        <v>759</v>
      </c>
      <c r="I41" s="751" t="s">
        <v>257</v>
      </c>
      <c r="J41" s="780" t="s">
        <v>394</v>
      </c>
      <c r="K41" s="793"/>
      <c r="L41" s="793"/>
      <c r="M41" s="757"/>
      <c r="N41" s="32" t="s">
        <v>938</v>
      </c>
      <c r="O41" s="844"/>
    </row>
    <row r="42" spans="1:15" ht="15.75" x14ac:dyDescent="0.25">
      <c r="A42" s="256"/>
      <c r="B42" s="752"/>
      <c r="C42" s="886"/>
      <c r="D42" s="793"/>
      <c r="E42" s="536"/>
      <c r="F42" s="525">
        <v>1</v>
      </c>
      <c r="G42" s="32" t="s">
        <v>259</v>
      </c>
      <c r="H42" s="86" t="s">
        <v>760</v>
      </c>
      <c r="I42" s="781"/>
      <c r="J42" s="781"/>
      <c r="K42" s="793"/>
      <c r="L42" s="793"/>
      <c r="M42" s="757"/>
      <c r="N42" s="32" t="s">
        <v>939</v>
      </c>
      <c r="O42" s="844"/>
    </row>
    <row r="43" spans="1:15" x14ac:dyDescent="0.25">
      <c r="A43" s="256"/>
      <c r="B43" s="752"/>
      <c r="C43" s="886"/>
      <c r="D43" s="793"/>
      <c r="E43" s="743"/>
      <c r="F43" s="780">
        <v>1</v>
      </c>
      <c r="G43" s="820" t="s">
        <v>262</v>
      </c>
      <c r="H43" s="822" t="s">
        <v>761</v>
      </c>
      <c r="I43" s="751" t="s">
        <v>261</v>
      </c>
      <c r="J43" s="811" t="s">
        <v>395</v>
      </c>
      <c r="K43" s="793"/>
      <c r="L43" s="793"/>
      <c r="M43" s="757"/>
      <c r="N43" s="749" t="s">
        <v>940</v>
      </c>
      <c r="O43" s="844"/>
    </row>
    <row r="44" spans="1:15" x14ac:dyDescent="0.25">
      <c r="A44" s="256"/>
      <c r="B44" s="752"/>
      <c r="C44" s="886"/>
      <c r="D44" s="793"/>
      <c r="E44" s="744"/>
      <c r="F44" s="781"/>
      <c r="G44" s="821"/>
      <c r="H44" s="823"/>
      <c r="I44" s="752"/>
      <c r="J44" s="811"/>
      <c r="K44" s="793"/>
      <c r="L44" s="793"/>
      <c r="M44" s="757"/>
      <c r="N44" s="750"/>
      <c r="O44" s="844"/>
    </row>
    <row r="45" spans="1:15" ht="15.75" x14ac:dyDescent="0.25">
      <c r="A45" s="256"/>
      <c r="B45" s="752"/>
      <c r="C45" s="886"/>
      <c r="D45" s="793"/>
      <c r="E45" s="536"/>
      <c r="F45" s="536">
        <v>1</v>
      </c>
      <c r="G45" s="32" t="s">
        <v>263</v>
      </c>
      <c r="H45" s="60" t="s">
        <v>762</v>
      </c>
      <c r="I45" s="752"/>
      <c r="J45" s="811"/>
      <c r="K45" s="793"/>
      <c r="L45" s="793"/>
      <c r="M45" s="757"/>
      <c r="N45" s="540" t="s">
        <v>941</v>
      </c>
      <c r="O45" s="844"/>
    </row>
    <row r="46" spans="1:15" ht="15.75" x14ac:dyDescent="0.25">
      <c r="A46" s="256"/>
      <c r="B46" s="752"/>
      <c r="C46" s="886"/>
      <c r="D46" s="793"/>
      <c r="E46" s="536"/>
      <c r="F46" s="536">
        <v>1</v>
      </c>
      <c r="G46" s="32" t="s">
        <v>264</v>
      </c>
      <c r="H46" s="60" t="s">
        <v>763</v>
      </c>
      <c r="I46" s="752"/>
      <c r="J46" s="811"/>
      <c r="K46" s="793"/>
      <c r="L46" s="793"/>
      <c r="M46" s="757"/>
      <c r="N46" s="540" t="s">
        <v>942</v>
      </c>
      <c r="O46" s="844"/>
    </row>
    <row r="47" spans="1:15" ht="15.75" x14ac:dyDescent="0.25">
      <c r="A47" s="256"/>
      <c r="B47" s="752"/>
      <c r="C47" s="886"/>
      <c r="D47" s="793"/>
      <c r="E47" s="536"/>
      <c r="F47" s="536">
        <v>1</v>
      </c>
      <c r="G47" s="32" t="s">
        <v>990</v>
      </c>
      <c r="H47" s="60" t="s">
        <v>1021</v>
      </c>
      <c r="I47" s="752"/>
      <c r="J47" s="811"/>
      <c r="K47" s="793"/>
      <c r="L47" s="793"/>
      <c r="M47" s="757"/>
      <c r="N47" s="540" t="s">
        <v>1019</v>
      </c>
      <c r="O47" s="844"/>
    </row>
    <row r="48" spans="1:15" ht="15.75" x14ac:dyDescent="0.25">
      <c r="A48" s="256"/>
      <c r="B48" s="752"/>
      <c r="C48" s="886"/>
      <c r="D48" s="793"/>
      <c r="E48" s="536"/>
      <c r="F48" s="536">
        <v>1</v>
      </c>
      <c r="G48" s="530" t="s">
        <v>266</v>
      </c>
      <c r="H48" s="523" t="s">
        <v>764</v>
      </c>
      <c r="I48" s="751" t="s">
        <v>267</v>
      </c>
      <c r="J48" s="780" t="s">
        <v>943</v>
      </c>
      <c r="K48" s="793"/>
      <c r="L48" s="793"/>
      <c r="M48" s="757"/>
      <c r="N48" s="540" t="s">
        <v>944</v>
      </c>
      <c r="O48" s="844"/>
    </row>
    <row r="49" spans="1:15" ht="15.75" x14ac:dyDescent="0.25">
      <c r="A49" s="256"/>
      <c r="B49" s="752"/>
      <c r="C49" s="886"/>
      <c r="D49" s="793"/>
      <c r="E49" s="536"/>
      <c r="F49" s="536">
        <v>1</v>
      </c>
      <c r="G49" s="32" t="s">
        <v>271</v>
      </c>
      <c r="H49" s="60" t="s">
        <v>767</v>
      </c>
      <c r="I49" s="752"/>
      <c r="J49" s="781"/>
      <c r="K49" s="793"/>
      <c r="L49" s="793"/>
      <c r="M49" s="757"/>
      <c r="N49" s="540" t="s">
        <v>945</v>
      </c>
      <c r="O49" s="844"/>
    </row>
    <row r="50" spans="1:15" ht="15.75" x14ac:dyDescent="0.25">
      <c r="A50" s="256"/>
      <c r="B50" s="752"/>
      <c r="C50" s="886"/>
      <c r="D50" s="793"/>
      <c r="E50" s="536"/>
      <c r="F50" s="527">
        <v>1</v>
      </c>
      <c r="G50" s="32" t="s">
        <v>269</v>
      </c>
      <c r="H50" s="60" t="s">
        <v>765</v>
      </c>
      <c r="I50" s="752"/>
      <c r="J50" s="780" t="s">
        <v>946</v>
      </c>
      <c r="K50" s="793"/>
      <c r="L50" s="793"/>
      <c r="M50" s="757"/>
      <c r="N50" s="540" t="s">
        <v>947</v>
      </c>
      <c r="O50" s="844"/>
    </row>
    <row r="51" spans="1:15" ht="15.75" x14ac:dyDescent="0.25">
      <c r="A51" s="256"/>
      <c r="B51" s="752"/>
      <c r="C51" s="886"/>
      <c r="D51" s="793"/>
      <c r="E51" s="536"/>
      <c r="F51" s="536">
        <v>1</v>
      </c>
      <c r="G51" s="32" t="s">
        <v>270</v>
      </c>
      <c r="H51" s="60" t="s">
        <v>766</v>
      </c>
      <c r="I51" s="753"/>
      <c r="J51" s="781"/>
      <c r="K51" s="793"/>
      <c r="L51" s="793"/>
      <c r="M51" s="757"/>
      <c r="N51" s="540" t="s">
        <v>890</v>
      </c>
      <c r="O51" s="844"/>
    </row>
    <row r="52" spans="1:15" ht="72" customHeight="1" x14ac:dyDescent="0.25">
      <c r="A52" s="256"/>
      <c r="B52" s="752"/>
      <c r="C52" s="886"/>
      <c r="D52" s="793"/>
      <c r="E52" s="536">
        <v>1</v>
      </c>
      <c r="F52" s="536"/>
      <c r="G52" s="539" t="s">
        <v>273</v>
      </c>
      <c r="H52" s="524" t="s">
        <v>768</v>
      </c>
      <c r="I52" s="526" t="s">
        <v>274</v>
      </c>
      <c r="J52" s="536" t="s">
        <v>396</v>
      </c>
      <c r="K52" s="793"/>
      <c r="L52" s="793"/>
      <c r="M52" s="757"/>
      <c r="N52" s="540" t="s">
        <v>1662</v>
      </c>
      <c r="O52" s="844"/>
    </row>
    <row r="53" spans="1:15" ht="47.25" customHeight="1" x14ac:dyDescent="0.25">
      <c r="A53" s="256"/>
      <c r="B53" s="752"/>
      <c r="C53" s="886"/>
      <c r="D53" s="793"/>
      <c r="E53" s="536"/>
      <c r="F53" s="527">
        <v>1</v>
      </c>
      <c r="G53" s="540" t="s">
        <v>276</v>
      </c>
      <c r="H53" s="122" t="s">
        <v>769</v>
      </c>
      <c r="I53" s="540" t="s">
        <v>277</v>
      </c>
      <c r="J53" s="536" t="s">
        <v>397</v>
      </c>
      <c r="K53" s="793"/>
      <c r="L53" s="793"/>
      <c r="M53" s="757"/>
      <c r="N53" s="540" t="s">
        <v>948</v>
      </c>
      <c r="O53" s="844"/>
    </row>
    <row r="54" spans="1:15" ht="15.75" x14ac:dyDescent="0.25">
      <c r="A54" s="256"/>
      <c r="B54" s="752"/>
      <c r="C54" s="886"/>
      <c r="D54" s="793"/>
      <c r="E54" s="536">
        <v>1</v>
      </c>
      <c r="F54" s="536"/>
      <c r="G54" s="33" t="s">
        <v>280</v>
      </c>
      <c r="H54" s="63" t="s">
        <v>770</v>
      </c>
      <c r="I54" s="751" t="s">
        <v>281</v>
      </c>
      <c r="J54" s="811" t="s">
        <v>949</v>
      </c>
      <c r="K54" s="793"/>
      <c r="L54" s="793"/>
      <c r="M54" s="757"/>
      <c r="N54" s="540" t="s">
        <v>950</v>
      </c>
      <c r="O54" s="844"/>
    </row>
    <row r="55" spans="1:15" ht="15.75" x14ac:dyDescent="0.25">
      <c r="A55" s="256"/>
      <c r="B55" s="752"/>
      <c r="C55" s="886"/>
      <c r="D55" s="793"/>
      <c r="E55" s="536"/>
      <c r="F55" s="536">
        <v>1</v>
      </c>
      <c r="G55" s="33" t="s">
        <v>283</v>
      </c>
      <c r="H55" s="63" t="s">
        <v>771</v>
      </c>
      <c r="I55" s="753"/>
      <c r="J55" s="811"/>
      <c r="K55" s="793"/>
      <c r="L55" s="793"/>
      <c r="M55" s="757"/>
      <c r="N55" s="540" t="s">
        <v>951</v>
      </c>
      <c r="O55" s="844"/>
    </row>
    <row r="56" spans="1:15" ht="15.75" x14ac:dyDescent="0.25">
      <c r="A56" s="256"/>
      <c r="B56" s="752"/>
      <c r="C56" s="886"/>
      <c r="D56" s="793"/>
      <c r="E56" s="536">
        <v>1</v>
      </c>
      <c r="F56" s="536"/>
      <c r="G56" s="33" t="s">
        <v>285</v>
      </c>
      <c r="H56" s="63" t="s">
        <v>772</v>
      </c>
      <c r="I56" s="751" t="s">
        <v>286</v>
      </c>
      <c r="J56" s="811" t="s">
        <v>1176</v>
      </c>
      <c r="K56" s="793"/>
      <c r="L56" s="793"/>
      <c r="M56" s="757"/>
      <c r="N56" s="540" t="s">
        <v>952</v>
      </c>
      <c r="O56" s="844"/>
    </row>
    <row r="57" spans="1:15" ht="15.75" x14ac:dyDescent="0.25">
      <c r="A57" s="256"/>
      <c r="B57" s="752"/>
      <c r="C57" s="886"/>
      <c r="D57" s="793"/>
      <c r="E57" s="536"/>
      <c r="F57" s="536">
        <v>1</v>
      </c>
      <c r="G57" s="33" t="s">
        <v>288</v>
      </c>
      <c r="H57" s="63" t="s">
        <v>773</v>
      </c>
      <c r="I57" s="753"/>
      <c r="J57" s="811"/>
      <c r="K57" s="793"/>
      <c r="L57" s="793"/>
      <c r="M57" s="757"/>
      <c r="N57" s="540" t="s">
        <v>953</v>
      </c>
      <c r="O57" s="844"/>
    </row>
    <row r="58" spans="1:15" ht="71.25" customHeight="1" x14ac:dyDescent="0.25">
      <c r="A58" s="256"/>
      <c r="B58" s="752"/>
      <c r="C58" s="886"/>
      <c r="D58" s="793"/>
      <c r="E58" s="536"/>
      <c r="F58" s="536">
        <v>1</v>
      </c>
      <c r="G58" s="33" t="s">
        <v>289</v>
      </c>
      <c r="H58" s="63" t="s">
        <v>774</v>
      </c>
      <c r="I58" s="530" t="s">
        <v>290</v>
      </c>
      <c r="J58" s="536" t="s">
        <v>398</v>
      </c>
      <c r="K58" s="793"/>
      <c r="L58" s="793"/>
      <c r="M58" s="757"/>
      <c r="N58" s="540" t="s">
        <v>954</v>
      </c>
      <c r="O58" s="844"/>
    </row>
    <row r="59" spans="1:15" ht="15.75" x14ac:dyDescent="0.25">
      <c r="A59" s="256"/>
      <c r="B59" s="752"/>
      <c r="C59" s="886"/>
      <c r="D59" s="793"/>
      <c r="E59" s="536">
        <v>1</v>
      </c>
      <c r="F59" s="536"/>
      <c r="G59" s="33" t="s">
        <v>293</v>
      </c>
      <c r="H59" s="63" t="s">
        <v>775</v>
      </c>
      <c r="I59" s="751" t="s">
        <v>294</v>
      </c>
      <c r="J59" s="811" t="s">
        <v>399</v>
      </c>
      <c r="K59" s="793"/>
      <c r="L59" s="793"/>
      <c r="M59" s="757"/>
      <c r="N59" s="540" t="s">
        <v>1935</v>
      </c>
      <c r="O59" s="844"/>
    </row>
    <row r="60" spans="1:15" ht="15.75" x14ac:dyDescent="0.25">
      <c r="A60" s="256"/>
      <c r="B60" s="752"/>
      <c r="C60" s="886"/>
      <c r="D60" s="793"/>
      <c r="E60" s="536"/>
      <c r="F60" s="536">
        <v>1</v>
      </c>
      <c r="G60" s="33" t="s">
        <v>296</v>
      </c>
      <c r="H60" s="63" t="s">
        <v>776</v>
      </c>
      <c r="I60" s="753"/>
      <c r="J60" s="811"/>
      <c r="K60" s="793"/>
      <c r="L60" s="793"/>
      <c r="M60" s="757"/>
      <c r="N60" s="540" t="s">
        <v>955</v>
      </c>
      <c r="O60" s="844"/>
    </row>
    <row r="61" spans="1:15" ht="15.75" x14ac:dyDescent="0.25">
      <c r="A61" s="256"/>
      <c r="B61" s="752"/>
      <c r="C61" s="886"/>
      <c r="D61" s="793"/>
      <c r="E61" s="536">
        <v>1</v>
      </c>
      <c r="F61" s="536"/>
      <c r="G61" s="33" t="s">
        <v>298</v>
      </c>
      <c r="H61" s="63" t="s">
        <v>777</v>
      </c>
      <c r="I61" s="751" t="s">
        <v>299</v>
      </c>
      <c r="J61" s="811" t="s">
        <v>400</v>
      </c>
      <c r="K61" s="793"/>
      <c r="L61" s="793"/>
      <c r="M61" s="757"/>
      <c r="N61" s="540" t="s">
        <v>1936</v>
      </c>
      <c r="O61" s="844"/>
    </row>
    <row r="62" spans="1:15" ht="15.75" x14ac:dyDescent="0.25">
      <c r="A62" s="256"/>
      <c r="B62" s="752"/>
      <c r="C62" s="886"/>
      <c r="D62" s="793"/>
      <c r="E62" s="536"/>
      <c r="F62" s="536">
        <v>1</v>
      </c>
      <c r="G62" s="33" t="s">
        <v>301</v>
      </c>
      <c r="H62" s="63" t="s">
        <v>778</v>
      </c>
      <c r="I62" s="752"/>
      <c r="J62" s="811"/>
      <c r="K62" s="793"/>
      <c r="L62" s="793"/>
      <c r="M62" s="757"/>
      <c r="N62" s="540" t="s">
        <v>956</v>
      </c>
      <c r="O62" s="844"/>
    </row>
    <row r="63" spans="1:15" ht="15.75" x14ac:dyDescent="0.25">
      <c r="A63" s="256"/>
      <c r="B63" s="752"/>
      <c r="C63" s="886"/>
      <c r="D63" s="793"/>
      <c r="E63" s="536">
        <v>1</v>
      </c>
      <c r="F63" s="536"/>
      <c r="G63" s="33" t="s">
        <v>303</v>
      </c>
      <c r="H63" s="63" t="s">
        <v>779</v>
      </c>
      <c r="I63" s="751" t="s">
        <v>304</v>
      </c>
      <c r="J63" s="811" t="s">
        <v>957</v>
      </c>
      <c r="K63" s="793"/>
      <c r="L63" s="793"/>
      <c r="M63" s="757"/>
      <c r="N63" s="540" t="s">
        <v>958</v>
      </c>
      <c r="O63" s="844"/>
    </row>
    <row r="64" spans="1:15" ht="15.75" x14ac:dyDescent="0.25">
      <c r="A64" s="256"/>
      <c r="B64" s="752"/>
      <c r="C64" s="886"/>
      <c r="D64" s="793"/>
      <c r="E64" s="536"/>
      <c r="F64" s="536">
        <v>1</v>
      </c>
      <c r="G64" s="33" t="s">
        <v>306</v>
      </c>
      <c r="H64" s="63" t="s">
        <v>780</v>
      </c>
      <c r="I64" s="753"/>
      <c r="J64" s="811"/>
      <c r="K64" s="793"/>
      <c r="L64" s="793"/>
      <c r="M64" s="757"/>
      <c r="N64" s="540" t="s">
        <v>959</v>
      </c>
      <c r="O64" s="844"/>
    </row>
    <row r="65" spans="1:15" ht="30" x14ac:dyDescent="0.25">
      <c r="A65" s="256"/>
      <c r="B65" s="752"/>
      <c r="C65" s="886"/>
      <c r="D65" s="793"/>
      <c r="E65" s="536"/>
      <c r="F65" s="536">
        <v>1</v>
      </c>
      <c r="G65" s="33" t="s">
        <v>307</v>
      </c>
      <c r="H65" s="63" t="s">
        <v>781</v>
      </c>
      <c r="I65" s="530" t="s">
        <v>308</v>
      </c>
      <c r="J65" s="536" t="s">
        <v>960</v>
      </c>
      <c r="K65" s="793"/>
      <c r="L65" s="793"/>
      <c r="M65" s="757"/>
      <c r="N65" s="540" t="s">
        <v>961</v>
      </c>
      <c r="O65" s="844"/>
    </row>
    <row r="66" spans="1:15" ht="15.75" x14ac:dyDescent="0.25">
      <c r="A66" s="256"/>
      <c r="B66" s="752"/>
      <c r="C66" s="886"/>
      <c r="D66" s="793"/>
      <c r="E66" s="536">
        <v>1</v>
      </c>
      <c r="F66" s="536"/>
      <c r="G66" s="33" t="s">
        <v>311</v>
      </c>
      <c r="H66" s="63" t="s">
        <v>782</v>
      </c>
      <c r="I66" s="751" t="s">
        <v>312</v>
      </c>
      <c r="J66" s="811" t="s">
        <v>401</v>
      </c>
      <c r="K66" s="793"/>
      <c r="L66" s="793"/>
      <c r="M66" s="757"/>
      <c r="N66" s="540" t="s">
        <v>1937</v>
      </c>
      <c r="O66" s="844"/>
    </row>
    <row r="67" spans="1:15" ht="15.75" x14ac:dyDescent="0.25">
      <c r="A67" s="256"/>
      <c r="B67" s="752"/>
      <c r="C67" s="886"/>
      <c r="D67" s="781"/>
      <c r="E67" s="536"/>
      <c r="F67" s="536">
        <v>1</v>
      </c>
      <c r="G67" s="33" t="s">
        <v>314</v>
      </c>
      <c r="H67" s="63" t="s">
        <v>783</v>
      </c>
      <c r="I67" s="753"/>
      <c r="J67" s="811"/>
      <c r="K67" s="781"/>
      <c r="L67" s="781"/>
      <c r="M67" s="750"/>
      <c r="N67" s="540" t="s">
        <v>962</v>
      </c>
      <c r="O67" s="821"/>
    </row>
    <row r="68" spans="1:15" ht="15.75" x14ac:dyDescent="0.25">
      <c r="A68" s="256"/>
      <c r="B68" s="752"/>
      <c r="C68" s="886"/>
      <c r="D68" s="780" t="s">
        <v>983</v>
      </c>
      <c r="E68" s="536">
        <v>1</v>
      </c>
      <c r="F68" s="536"/>
      <c r="G68" s="34" t="s">
        <v>316</v>
      </c>
      <c r="H68" s="63" t="s">
        <v>784</v>
      </c>
      <c r="I68" s="817" t="s">
        <v>317</v>
      </c>
      <c r="J68" s="813" t="s">
        <v>402</v>
      </c>
      <c r="K68" s="748" t="s">
        <v>916</v>
      </c>
      <c r="L68" s="748" t="s">
        <v>402</v>
      </c>
      <c r="M68" s="859" t="s">
        <v>403</v>
      </c>
      <c r="N68" s="540" t="s">
        <v>855</v>
      </c>
      <c r="O68" s="749" t="s">
        <v>913</v>
      </c>
    </row>
    <row r="69" spans="1:15" ht="15.75" x14ac:dyDescent="0.25">
      <c r="A69" s="256"/>
      <c r="B69" s="752"/>
      <c r="C69" s="886"/>
      <c r="D69" s="793"/>
      <c r="E69" s="536"/>
      <c r="F69" s="536">
        <v>1</v>
      </c>
      <c r="G69" s="34" t="s">
        <v>320</v>
      </c>
      <c r="H69" s="63" t="s">
        <v>785</v>
      </c>
      <c r="I69" s="818"/>
      <c r="J69" s="813"/>
      <c r="K69" s="748"/>
      <c r="L69" s="748"/>
      <c r="M69" s="860"/>
      <c r="N69" s="540" t="s">
        <v>858</v>
      </c>
      <c r="O69" s="758"/>
    </row>
    <row r="70" spans="1:15" ht="70.5" customHeight="1" x14ac:dyDescent="0.25">
      <c r="A70" s="256"/>
      <c r="B70" s="752"/>
      <c r="C70" s="886"/>
      <c r="D70" s="793"/>
      <c r="E70" s="536">
        <v>1</v>
      </c>
      <c r="F70" s="536"/>
      <c r="G70" s="34" t="s">
        <v>322</v>
      </c>
      <c r="H70" s="63" t="s">
        <v>786</v>
      </c>
      <c r="I70" s="12" t="s">
        <v>323</v>
      </c>
      <c r="J70" s="529" t="s">
        <v>404</v>
      </c>
      <c r="K70" s="748"/>
      <c r="L70" s="748"/>
      <c r="M70" s="860"/>
      <c r="N70" s="540" t="s">
        <v>857</v>
      </c>
      <c r="O70" s="758"/>
    </row>
    <row r="71" spans="1:15" ht="48.75" customHeight="1" x14ac:dyDescent="0.25">
      <c r="A71" s="256"/>
      <c r="B71" s="752"/>
      <c r="C71" s="886"/>
      <c r="D71" s="793"/>
      <c r="E71" s="536"/>
      <c r="F71" s="536">
        <v>1</v>
      </c>
      <c r="G71" s="34" t="s">
        <v>326</v>
      </c>
      <c r="H71" s="63" t="s">
        <v>787</v>
      </c>
      <c r="I71" s="12" t="s">
        <v>327</v>
      </c>
      <c r="J71" s="529" t="s">
        <v>405</v>
      </c>
      <c r="K71" s="748"/>
      <c r="L71" s="748"/>
      <c r="M71" s="860"/>
      <c r="N71" s="540" t="s">
        <v>915</v>
      </c>
      <c r="O71" s="758"/>
    </row>
    <row r="72" spans="1:15" ht="47.25" customHeight="1" x14ac:dyDescent="0.25">
      <c r="A72" s="256"/>
      <c r="B72" s="752"/>
      <c r="C72" s="886"/>
      <c r="D72" s="781"/>
      <c r="E72" s="536"/>
      <c r="F72" s="536">
        <v>1</v>
      </c>
      <c r="G72" s="34" t="s">
        <v>330</v>
      </c>
      <c r="H72" s="63" t="s">
        <v>788</v>
      </c>
      <c r="I72" s="12" t="s">
        <v>331</v>
      </c>
      <c r="J72" s="529" t="s">
        <v>406</v>
      </c>
      <c r="K72" s="748"/>
      <c r="L72" s="748"/>
      <c r="M72" s="861"/>
      <c r="N72" s="540" t="s">
        <v>865</v>
      </c>
      <c r="O72" s="759"/>
    </row>
    <row r="73" spans="1:15" ht="15.75" x14ac:dyDescent="0.25">
      <c r="A73" s="256"/>
      <c r="B73" s="752"/>
      <c r="C73" s="886"/>
      <c r="D73" s="780" t="s">
        <v>983</v>
      </c>
      <c r="E73" s="19"/>
      <c r="F73" s="379">
        <v>1</v>
      </c>
      <c r="G73" s="35" t="s">
        <v>335</v>
      </c>
      <c r="H73" s="123" t="s">
        <v>790</v>
      </c>
      <c r="I73" s="766" t="s">
        <v>334</v>
      </c>
      <c r="J73" s="734" t="s">
        <v>917</v>
      </c>
      <c r="K73" s="748" t="s">
        <v>918</v>
      </c>
      <c r="L73" s="748" t="s">
        <v>919</v>
      </c>
      <c r="M73" s="863" t="s">
        <v>407</v>
      </c>
      <c r="N73" s="540" t="s">
        <v>868</v>
      </c>
      <c r="O73" s="749" t="s">
        <v>913</v>
      </c>
    </row>
    <row r="74" spans="1:15" ht="15.75" x14ac:dyDescent="0.25">
      <c r="A74" s="256"/>
      <c r="B74" s="752"/>
      <c r="C74" s="886"/>
      <c r="D74" s="793"/>
      <c r="E74" s="380"/>
      <c r="F74" s="19">
        <v>1</v>
      </c>
      <c r="G74" s="35" t="s">
        <v>535</v>
      </c>
      <c r="H74" s="123" t="s">
        <v>791</v>
      </c>
      <c r="I74" s="767"/>
      <c r="J74" s="735"/>
      <c r="K74" s="748"/>
      <c r="L74" s="862"/>
      <c r="M74" s="864"/>
      <c r="N74" s="540" t="s">
        <v>878</v>
      </c>
      <c r="O74" s="757"/>
    </row>
    <row r="75" spans="1:15" ht="15.75" x14ac:dyDescent="0.25">
      <c r="A75" s="256"/>
      <c r="B75" s="752"/>
      <c r="C75" s="886"/>
      <c r="D75" s="793"/>
      <c r="E75" s="379">
        <v>1</v>
      </c>
      <c r="F75" s="556"/>
      <c r="G75" s="35" t="s">
        <v>333</v>
      </c>
      <c r="H75" s="123" t="s">
        <v>789</v>
      </c>
      <c r="I75" s="767"/>
      <c r="J75" s="735"/>
      <c r="K75" s="748"/>
      <c r="L75" s="862"/>
      <c r="M75" s="864"/>
      <c r="N75" s="557" t="s">
        <v>857</v>
      </c>
      <c r="O75" s="757"/>
    </row>
    <row r="76" spans="1:15" ht="15.75" x14ac:dyDescent="0.25">
      <c r="A76" s="256"/>
      <c r="B76" s="752"/>
      <c r="C76" s="886"/>
      <c r="D76" s="793"/>
      <c r="E76" s="379"/>
      <c r="F76" s="14">
        <v>1</v>
      </c>
      <c r="G76" s="35" t="s">
        <v>336</v>
      </c>
      <c r="H76" s="123" t="s">
        <v>792</v>
      </c>
      <c r="I76" s="767"/>
      <c r="J76" s="735"/>
      <c r="K76" s="748"/>
      <c r="L76" s="862"/>
      <c r="M76" s="864"/>
      <c r="N76" s="540" t="s">
        <v>862</v>
      </c>
      <c r="O76" s="757"/>
    </row>
    <row r="77" spans="1:15" ht="15.75" x14ac:dyDescent="0.25">
      <c r="A77" s="256"/>
      <c r="B77" s="752"/>
      <c r="C77" s="886"/>
      <c r="D77" s="793"/>
      <c r="E77" s="379"/>
      <c r="F77" s="14">
        <v>1</v>
      </c>
      <c r="G77" s="35" t="s">
        <v>337</v>
      </c>
      <c r="H77" s="123" t="s">
        <v>793</v>
      </c>
      <c r="I77" s="767"/>
      <c r="J77" s="735"/>
      <c r="K77" s="748"/>
      <c r="L77" s="862"/>
      <c r="M77" s="864"/>
      <c r="N77" s="540" t="s">
        <v>856</v>
      </c>
      <c r="O77" s="757"/>
    </row>
    <row r="78" spans="1:15" ht="15.75" x14ac:dyDescent="0.25">
      <c r="A78" s="256"/>
      <c r="B78" s="752"/>
      <c r="C78" s="886"/>
      <c r="D78" s="781"/>
      <c r="E78" s="13"/>
      <c r="F78" s="36">
        <v>1</v>
      </c>
      <c r="G78" s="37" t="s">
        <v>338</v>
      </c>
      <c r="H78" s="123" t="s">
        <v>794</v>
      </c>
      <c r="I78" s="768"/>
      <c r="J78" s="736"/>
      <c r="K78" s="748"/>
      <c r="L78" s="862"/>
      <c r="M78" s="865"/>
      <c r="N78" s="540" t="s">
        <v>875</v>
      </c>
      <c r="O78" s="750"/>
    </row>
    <row r="79" spans="1:15" ht="15.75" x14ac:dyDescent="0.25">
      <c r="A79" s="256"/>
      <c r="B79" s="752"/>
      <c r="C79" s="886"/>
      <c r="D79" s="794" t="s">
        <v>983</v>
      </c>
      <c r="E79" s="378"/>
      <c r="F79" s="378">
        <v>1</v>
      </c>
      <c r="G79" s="38" t="s">
        <v>408</v>
      </c>
      <c r="H79" s="72" t="s">
        <v>795</v>
      </c>
      <c r="I79" s="797" t="s">
        <v>340</v>
      </c>
      <c r="J79" s="856" t="s">
        <v>1225</v>
      </c>
      <c r="K79" s="798" t="s">
        <v>409</v>
      </c>
      <c r="L79" s="798" t="s">
        <v>1225</v>
      </c>
      <c r="M79" s="857" t="s">
        <v>410</v>
      </c>
      <c r="N79" s="132" t="s">
        <v>859</v>
      </c>
      <c r="O79" s="799" t="s">
        <v>913</v>
      </c>
    </row>
    <row r="80" spans="1:15" ht="15.75" x14ac:dyDescent="0.25">
      <c r="A80" s="256"/>
      <c r="B80" s="752"/>
      <c r="C80" s="886"/>
      <c r="D80" s="795"/>
      <c r="E80" s="378"/>
      <c r="F80" s="378">
        <v>1</v>
      </c>
      <c r="G80" s="38">
        <v>224054202</v>
      </c>
      <c r="H80" s="50" t="s">
        <v>796</v>
      </c>
      <c r="I80" s="797"/>
      <c r="J80" s="856"/>
      <c r="K80" s="798"/>
      <c r="L80" s="798"/>
      <c r="M80" s="858"/>
      <c r="N80" s="132" t="s">
        <v>879</v>
      </c>
      <c r="O80" s="800"/>
    </row>
    <row r="81" spans="1:15" ht="30" x14ac:dyDescent="0.25">
      <c r="A81" s="256"/>
      <c r="B81" s="753"/>
      <c r="C81" s="887"/>
      <c r="D81" s="796"/>
      <c r="E81" s="378"/>
      <c r="F81" s="378">
        <v>1</v>
      </c>
      <c r="G81" s="38" t="s">
        <v>343</v>
      </c>
      <c r="H81" s="50" t="s">
        <v>797</v>
      </c>
      <c r="I81" s="532" t="s">
        <v>344</v>
      </c>
      <c r="J81" s="378" t="s">
        <v>411</v>
      </c>
      <c r="K81" s="798"/>
      <c r="L81" s="798"/>
      <c r="M81" s="858"/>
      <c r="N81" s="132" t="s">
        <v>858</v>
      </c>
      <c r="O81" s="801"/>
    </row>
    <row r="82" spans="1:15" x14ac:dyDescent="0.25">
      <c r="A82" s="256"/>
      <c r="B82" s="751" t="s">
        <v>730</v>
      </c>
      <c r="C82" s="885" t="s">
        <v>728</v>
      </c>
      <c r="D82" s="740" t="s">
        <v>984</v>
      </c>
      <c r="E82" s="740"/>
      <c r="F82" s="740">
        <v>1</v>
      </c>
      <c r="G82" s="888" t="s">
        <v>109</v>
      </c>
      <c r="H82" s="784" t="s">
        <v>544</v>
      </c>
      <c r="I82" s="754" t="s">
        <v>107</v>
      </c>
      <c r="J82" s="762" t="s">
        <v>963</v>
      </c>
      <c r="K82" s="892" t="s">
        <v>360</v>
      </c>
      <c r="L82" s="762" t="s">
        <v>963</v>
      </c>
      <c r="M82" s="803" t="s">
        <v>361</v>
      </c>
      <c r="N82" s="749" t="s">
        <v>964</v>
      </c>
      <c r="O82" s="749" t="s">
        <v>913</v>
      </c>
    </row>
    <row r="83" spans="1:15" x14ac:dyDescent="0.25">
      <c r="A83" s="256"/>
      <c r="B83" s="752"/>
      <c r="C83" s="886"/>
      <c r="D83" s="741"/>
      <c r="E83" s="741"/>
      <c r="F83" s="741"/>
      <c r="G83" s="889"/>
      <c r="H83" s="891"/>
      <c r="I83" s="755"/>
      <c r="J83" s="763"/>
      <c r="K83" s="893"/>
      <c r="L83" s="763"/>
      <c r="M83" s="804"/>
      <c r="N83" s="757"/>
      <c r="O83" s="758"/>
    </row>
    <row r="84" spans="1:15" x14ac:dyDescent="0.25">
      <c r="A84" s="256"/>
      <c r="B84" s="752"/>
      <c r="C84" s="886"/>
      <c r="D84" s="741"/>
      <c r="E84" s="742"/>
      <c r="F84" s="742"/>
      <c r="G84" s="890"/>
      <c r="H84" s="785"/>
      <c r="I84" s="755"/>
      <c r="J84" s="763"/>
      <c r="K84" s="893"/>
      <c r="L84" s="763"/>
      <c r="M84" s="804"/>
      <c r="N84" s="750"/>
      <c r="O84" s="758"/>
    </row>
    <row r="85" spans="1:15" x14ac:dyDescent="0.25">
      <c r="A85" s="256"/>
      <c r="B85" s="752"/>
      <c r="C85" s="886"/>
      <c r="D85" s="741"/>
      <c r="E85" s="528"/>
      <c r="F85" s="528">
        <v>1</v>
      </c>
      <c r="G85" s="3" t="s">
        <v>110</v>
      </c>
      <c r="H85" s="4" t="s">
        <v>545</v>
      </c>
      <c r="I85" s="755"/>
      <c r="J85" s="763"/>
      <c r="K85" s="893"/>
      <c r="L85" s="763"/>
      <c r="M85" s="804"/>
      <c r="N85" s="540" t="s">
        <v>965</v>
      </c>
      <c r="O85" s="758"/>
    </row>
    <row r="86" spans="1:15" x14ac:dyDescent="0.25">
      <c r="A86" s="256"/>
      <c r="B86" s="752"/>
      <c r="C86" s="886"/>
      <c r="D86" s="741"/>
      <c r="E86" s="528"/>
      <c r="F86" s="528">
        <v>1</v>
      </c>
      <c r="G86" s="3" t="s">
        <v>111</v>
      </c>
      <c r="H86" s="4" t="s">
        <v>546</v>
      </c>
      <c r="I86" s="755"/>
      <c r="J86" s="763"/>
      <c r="K86" s="893"/>
      <c r="L86" s="763"/>
      <c r="M86" s="804"/>
      <c r="N86" s="540" t="s">
        <v>966</v>
      </c>
      <c r="O86" s="758"/>
    </row>
    <row r="87" spans="1:15" x14ac:dyDescent="0.25">
      <c r="A87" s="256"/>
      <c r="B87" s="752"/>
      <c r="C87" s="886"/>
      <c r="D87" s="742"/>
      <c r="E87" s="528"/>
      <c r="F87" s="528">
        <v>1</v>
      </c>
      <c r="G87" s="3" t="s">
        <v>998</v>
      </c>
      <c r="H87" s="129" t="s">
        <v>993</v>
      </c>
      <c r="I87" s="756"/>
      <c r="J87" s="802"/>
      <c r="K87" s="894"/>
      <c r="L87" s="802"/>
      <c r="M87" s="805"/>
      <c r="N87" s="540" t="s">
        <v>1022</v>
      </c>
      <c r="O87" s="759"/>
    </row>
    <row r="88" spans="1:15" x14ac:dyDescent="0.25">
      <c r="A88" s="256"/>
      <c r="B88" s="752"/>
      <c r="C88" s="886"/>
      <c r="D88" s="740" t="s">
        <v>984</v>
      </c>
      <c r="E88" s="528">
        <v>1</v>
      </c>
      <c r="F88" s="528"/>
      <c r="G88" s="3" t="s">
        <v>120</v>
      </c>
      <c r="H88" s="4" t="s">
        <v>798</v>
      </c>
      <c r="I88" s="745" t="s">
        <v>121</v>
      </c>
      <c r="J88" s="751" t="s">
        <v>1175</v>
      </c>
      <c r="K88" s="748" t="s">
        <v>981</v>
      </c>
      <c r="L88" s="748" t="s">
        <v>980</v>
      </c>
      <c r="M88" s="806" t="s">
        <v>982</v>
      </c>
      <c r="N88" s="128" t="s">
        <v>865</v>
      </c>
      <c r="O88" s="760" t="s">
        <v>979</v>
      </c>
    </row>
    <row r="89" spans="1:15" x14ac:dyDescent="0.25">
      <c r="A89" s="256"/>
      <c r="B89" s="752"/>
      <c r="C89" s="886"/>
      <c r="D89" s="742"/>
      <c r="E89" s="528"/>
      <c r="F89" s="528">
        <v>1</v>
      </c>
      <c r="G89" s="3" t="s">
        <v>123</v>
      </c>
      <c r="H89" s="4" t="s">
        <v>806</v>
      </c>
      <c r="I89" s="747"/>
      <c r="J89" s="753"/>
      <c r="K89" s="748"/>
      <c r="L89" s="748"/>
      <c r="M89" s="807"/>
      <c r="N89" s="128" t="s">
        <v>879</v>
      </c>
      <c r="O89" s="761"/>
    </row>
    <row r="90" spans="1:15" x14ac:dyDescent="0.25">
      <c r="A90" s="256"/>
      <c r="B90" s="752"/>
      <c r="C90" s="886"/>
      <c r="D90" s="794" t="s">
        <v>984</v>
      </c>
      <c r="E90" s="778">
        <v>1</v>
      </c>
      <c r="F90" s="780"/>
      <c r="G90" s="782" t="s">
        <v>1004</v>
      </c>
      <c r="H90" s="784" t="s">
        <v>1938</v>
      </c>
      <c r="I90" s="782" t="s">
        <v>125</v>
      </c>
      <c r="J90" s="740" t="s">
        <v>365</v>
      </c>
      <c r="K90" s="808" t="s">
        <v>967</v>
      </c>
      <c r="L90" s="808" t="s">
        <v>968</v>
      </c>
      <c r="M90" s="787" t="s">
        <v>366</v>
      </c>
      <c r="N90" s="774" t="s">
        <v>855</v>
      </c>
      <c r="O90" s="774" t="s">
        <v>913</v>
      </c>
    </row>
    <row r="91" spans="1:15" x14ac:dyDescent="0.25">
      <c r="A91" s="256"/>
      <c r="B91" s="752"/>
      <c r="C91" s="886"/>
      <c r="D91" s="795"/>
      <c r="E91" s="779"/>
      <c r="F91" s="781"/>
      <c r="G91" s="783"/>
      <c r="H91" s="785"/>
      <c r="I91" s="895"/>
      <c r="J91" s="741"/>
      <c r="K91" s="809"/>
      <c r="L91" s="809"/>
      <c r="M91" s="788"/>
      <c r="N91" s="775"/>
      <c r="O91" s="776"/>
    </row>
    <row r="92" spans="1:15" x14ac:dyDescent="0.25">
      <c r="A92" s="256"/>
      <c r="B92" s="752"/>
      <c r="C92" s="886"/>
      <c r="D92" s="795"/>
      <c r="E92" s="272"/>
      <c r="F92" s="527">
        <v>1</v>
      </c>
      <c r="G92" s="273" t="s">
        <v>127</v>
      </c>
      <c r="H92" s="541" t="s">
        <v>807</v>
      </c>
      <c r="I92" s="895"/>
      <c r="J92" s="741"/>
      <c r="K92" s="809"/>
      <c r="L92" s="809"/>
      <c r="M92" s="788"/>
      <c r="N92" s="546" t="s">
        <v>863</v>
      </c>
      <c r="O92" s="776"/>
    </row>
    <row r="93" spans="1:15" x14ac:dyDescent="0.25">
      <c r="A93" s="256"/>
      <c r="B93" s="752"/>
      <c r="C93" s="886"/>
      <c r="D93" s="795"/>
      <c r="E93" s="778"/>
      <c r="F93" s="780">
        <v>1</v>
      </c>
      <c r="G93" s="751" t="s">
        <v>129</v>
      </c>
      <c r="H93" s="784" t="s">
        <v>808</v>
      </c>
      <c r="I93" s="895"/>
      <c r="J93" s="741"/>
      <c r="K93" s="809"/>
      <c r="L93" s="809"/>
      <c r="M93" s="788"/>
      <c r="N93" s="774" t="s">
        <v>877</v>
      </c>
      <c r="O93" s="776"/>
    </row>
    <row r="94" spans="1:15" x14ac:dyDescent="0.25">
      <c r="A94" s="256"/>
      <c r="B94" s="752"/>
      <c r="C94" s="886"/>
      <c r="D94" s="795"/>
      <c r="E94" s="779"/>
      <c r="F94" s="781"/>
      <c r="G94" s="753"/>
      <c r="H94" s="785"/>
      <c r="I94" s="895"/>
      <c r="J94" s="742"/>
      <c r="K94" s="809"/>
      <c r="L94" s="809"/>
      <c r="M94" s="788"/>
      <c r="N94" s="775"/>
      <c r="O94" s="776"/>
    </row>
    <row r="95" spans="1:15" x14ac:dyDescent="0.25">
      <c r="A95" s="256"/>
      <c r="B95" s="752"/>
      <c r="C95" s="886"/>
      <c r="D95" s="795"/>
      <c r="E95" s="780">
        <v>1</v>
      </c>
      <c r="F95" s="780"/>
      <c r="G95" s="751" t="s">
        <v>130</v>
      </c>
      <c r="H95" s="784" t="s">
        <v>799</v>
      </c>
      <c r="I95" s="895"/>
      <c r="J95" s="740" t="s">
        <v>969</v>
      </c>
      <c r="K95" s="809"/>
      <c r="L95" s="809"/>
      <c r="M95" s="788"/>
      <c r="N95" s="774" t="s">
        <v>1382</v>
      </c>
      <c r="O95" s="776"/>
    </row>
    <row r="96" spans="1:15" x14ac:dyDescent="0.25">
      <c r="A96" s="256"/>
      <c r="B96" s="752"/>
      <c r="C96" s="886"/>
      <c r="D96" s="795"/>
      <c r="E96" s="781"/>
      <c r="F96" s="781"/>
      <c r="G96" s="753"/>
      <c r="H96" s="785"/>
      <c r="I96" s="783"/>
      <c r="J96" s="742"/>
      <c r="K96" s="809"/>
      <c r="L96" s="809"/>
      <c r="M96" s="788"/>
      <c r="N96" s="775"/>
      <c r="O96" s="776"/>
    </row>
    <row r="97" spans="1:15" x14ac:dyDescent="0.25">
      <c r="A97" s="256"/>
      <c r="B97" s="752"/>
      <c r="C97" s="886"/>
      <c r="D97" s="795"/>
      <c r="E97" s="8"/>
      <c r="F97" s="8">
        <v>1</v>
      </c>
      <c r="G97" s="9" t="s">
        <v>135</v>
      </c>
      <c r="H97" s="4" t="s">
        <v>810</v>
      </c>
      <c r="I97" s="782" t="s">
        <v>136</v>
      </c>
      <c r="J97" s="740" t="s">
        <v>970</v>
      </c>
      <c r="K97" s="809"/>
      <c r="L97" s="809"/>
      <c r="M97" s="788"/>
      <c r="N97" s="133" t="s">
        <v>858</v>
      </c>
      <c r="O97" s="776"/>
    </row>
    <row r="98" spans="1:15" x14ac:dyDescent="0.25">
      <c r="A98" s="256"/>
      <c r="B98" s="752"/>
      <c r="C98" s="886"/>
      <c r="D98" s="795"/>
      <c r="E98" s="536"/>
      <c r="F98" s="536">
        <v>1</v>
      </c>
      <c r="G98" s="266" t="s">
        <v>997</v>
      </c>
      <c r="H98" s="129" t="s">
        <v>992</v>
      </c>
      <c r="I98" s="783"/>
      <c r="J98" s="742"/>
      <c r="K98" s="809"/>
      <c r="L98" s="809"/>
      <c r="M98" s="788"/>
      <c r="N98" s="133" t="s">
        <v>874</v>
      </c>
      <c r="O98" s="776"/>
    </row>
    <row r="99" spans="1:15" ht="49.5" customHeight="1" x14ac:dyDescent="0.25">
      <c r="A99" s="256"/>
      <c r="B99" s="752"/>
      <c r="C99" s="886"/>
      <c r="D99" s="795"/>
      <c r="E99" s="135"/>
      <c r="F99" s="536">
        <v>1</v>
      </c>
      <c r="G99" s="266" t="s">
        <v>991</v>
      </c>
      <c r="H99" s="129" t="s">
        <v>995</v>
      </c>
      <c r="I99" s="547" t="s">
        <v>139</v>
      </c>
      <c r="J99" s="536" t="s">
        <v>367</v>
      </c>
      <c r="K99" s="809"/>
      <c r="L99" s="809"/>
      <c r="M99" s="788"/>
      <c r="N99" s="133" t="s">
        <v>864</v>
      </c>
      <c r="O99" s="776"/>
    </row>
    <row r="100" spans="1:15" ht="47.25" customHeight="1" x14ac:dyDescent="0.25">
      <c r="A100" s="256"/>
      <c r="B100" s="752"/>
      <c r="C100" s="886"/>
      <c r="D100" s="795"/>
      <c r="E100" s="536"/>
      <c r="F100" s="536">
        <v>1</v>
      </c>
      <c r="G100" s="266" t="s">
        <v>140</v>
      </c>
      <c r="H100" s="4" t="s">
        <v>811</v>
      </c>
      <c r="I100" s="547" t="s">
        <v>141</v>
      </c>
      <c r="J100" s="381" t="s">
        <v>1271</v>
      </c>
      <c r="K100" s="809"/>
      <c r="L100" s="809"/>
      <c r="M100" s="788"/>
      <c r="N100" s="133" t="s">
        <v>868</v>
      </c>
      <c r="O100" s="776"/>
    </row>
    <row r="101" spans="1:15" ht="41.25" customHeight="1" x14ac:dyDescent="0.25">
      <c r="A101" s="256"/>
      <c r="B101" s="752"/>
      <c r="C101" s="886"/>
      <c r="D101" s="795"/>
      <c r="E101" s="8">
        <v>1</v>
      </c>
      <c r="F101" s="536"/>
      <c r="G101" s="266" t="s">
        <v>144</v>
      </c>
      <c r="H101" s="4" t="s">
        <v>800</v>
      </c>
      <c r="I101" s="547" t="s">
        <v>145</v>
      </c>
      <c r="J101" s="528" t="s">
        <v>894</v>
      </c>
      <c r="K101" s="809"/>
      <c r="L101" s="809"/>
      <c r="M101" s="788"/>
      <c r="N101" s="133" t="s">
        <v>870</v>
      </c>
      <c r="O101" s="776"/>
    </row>
    <row r="102" spans="1:15" ht="39" customHeight="1" x14ac:dyDescent="0.25">
      <c r="A102" s="256"/>
      <c r="B102" s="752"/>
      <c r="C102" s="886"/>
      <c r="D102" s="795"/>
      <c r="E102" s="8"/>
      <c r="F102" s="8">
        <v>1</v>
      </c>
      <c r="G102" s="9" t="s">
        <v>147</v>
      </c>
      <c r="H102" s="4" t="s">
        <v>812</v>
      </c>
      <c r="I102" s="547" t="s">
        <v>148</v>
      </c>
      <c r="J102" s="381" t="s">
        <v>1946</v>
      </c>
      <c r="K102" s="809"/>
      <c r="L102" s="809"/>
      <c r="M102" s="788"/>
      <c r="N102" s="133" t="s">
        <v>871</v>
      </c>
      <c r="O102" s="776"/>
    </row>
    <row r="103" spans="1:15" ht="57.75" customHeight="1" x14ac:dyDescent="0.25">
      <c r="A103" s="256"/>
      <c r="B103" s="752"/>
      <c r="C103" s="886"/>
      <c r="D103" s="795"/>
      <c r="E103" s="8"/>
      <c r="F103" s="265">
        <v>1</v>
      </c>
      <c r="G103" s="10" t="s">
        <v>150</v>
      </c>
      <c r="H103" s="4" t="s">
        <v>813</v>
      </c>
      <c r="I103" s="11" t="s">
        <v>151</v>
      </c>
      <c r="J103" s="528" t="s">
        <v>978</v>
      </c>
      <c r="K103" s="809"/>
      <c r="L103" s="809"/>
      <c r="M103" s="788"/>
      <c r="N103" s="133" t="s">
        <v>861</v>
      </c>
      <c r="O103" s="776"/>
    </row>
    <row r="104" spans="1:15" x14ac:dyDescent="0.25">
      <c r="A104" s="256"/>
      <c r="B104" s="752"/>
      <c r="C104" s="886"/>
      <c r="D104" s="795"/>
      <c r="E104" s="778">
        <v>1</v>
      </c>
      <c r="F104" s="778"/>
      <c r="G104" s="782" t="s">
        <v>1008</v>
      </c>
      <c r="H104" s="784" t="s">
        <v>1009</v>
      </c>
      <c r="I104" s="812" t="s">
        <v>154</v>
      </c>
      <c r="J104" s="786" t="s">
        <v>369</v>
      </c>
      <c r="K104" s="809"/>
      <c r="L104" s="809"/>
      <c r="M104" s="788"/>
      <c r="N104" s="774" t="s">
        <v>879</v>
      </c>
      <c r="O104" s="776"/>
    </row>
    <row r="105" spans="1:15" x14ac:dyDescent="0.25">
      <c r="A105" s="256"/>
      <c r="B105" s="752"/>
      <c r="C105" s="886"/>
      <c r="D105" s="795"/>
      <c r="E105" s="779"/>
      <c r="F105" s="779"/>
      <c r="G105" s="783"/>
      <c r="H105" s="785"/>
      <c r="I105" s="812"/>
      <c r="J105" s="786"/>
      <c r="K105" s="809"/>
      <c r="L105" s="809"/>
      <c r="M105" s="788"/>
      <c r="N105" s="775"/>
      <c r="O105" s="776"/>
    </row>
    <row r="106" spans="1:15" x14ac:dyDescent="0.25">
      <c r="A106" s="256"/>
      <c r="B106" s="752"/>
      <c r="C106" s="886"/>
      <c r="D106" s="795"/>
      <c r="E106" s="8"/>
      <c r="F106" s="8">
        <v>1</v>
      </c>
      <c r="G106" s="9" t="s">
        <v>156</v>
      </c>
      <c r="H106" s="129" t="s">
        <v>814</v>
      </c>
      <c r="I106" s="812"/>
      <c r="J106" s="786"/>
      <c r="K106" s="809"/>
      <c r="L106" s="809"/>
      <c r="M106" s="788"/>
      <c r="N106" s="133" t="s">
        <v>854</v>
      </c>
      <c r="O106" s="776"/>
    </row>
    <row r="107" spans="1:15" ht="54.75" customHeight="1" x14ac:dyDescent="0.25">
      <c r="A107" s="256"/>
      <c r="B107" s="752"/>
      <c r="C107" s="886"/>
      <c r="D107" s="796"/>
      <c r="E107" s="536"/>
      <c r="F107" s="536">
        <v>1</v>
      </c>
      <c r="G107" s="266" t="s">
        <v>370</v>
      </c>
      <c r="H107" s="4" t="s">
        <v>809</v>
      </c>
      <c r="I107" s="12" t="s">
        <v>132</v>
      </c>
      <c r="J107" s="528" t="s">
        <v>971</v>
      </c>
      <c r="K107" s="810"/>
      <c r="L107" s="810"/>
      <c r="M107" s="789"/>
      <c r="N107" s="133" t="s">
        <v>869</v>
      </c>
      <c r="O107" s="777"/>
    </row>
    <row r="108" spans="1:15" x14ac:dyDescent="0.25">
      <c r="A108" s="256"/>
      <c r="B108" s="752"/>
      <c r="C108" s="886"/>
      <c r="D108" s="882" t="s">
        <v>984</v>
      </c>
      <c r="E108" s="13">
        <v>1</v>
      </c>
      <c r="F108" s="558"/>
      <c r="G108" s="232" t="s">
        <v>180</v>
      </c>
      <c r="H108" s="129" t="s">
        <v>801</v>
      </c>
      <c r="I108" s="766" t="s">
        <v>181</v>
      </c>
      <c r="J108" s="734" t="s">
        <v>376</v>
      </c>
      <c r="K108" s="876" t="s">
        <v>1922</v>
      </c>
      <c r="L108" s="876" t="s">
        <v>1923</v>
      </c>
      <c r="M108" s="879" t="s">
        <v>377</v>
      </c>
      <c r="N108" s="134" t="s">
        <v>1382</v>
      </c>
      <c r="O108" s="737" t="s">
        <v>913</v>
      </c>
    </row>
    <row r="109" spans="1:15" x14ac:dyDescent="0.25">
      <c r="A109" s="256"/>
      <c r="B109" s="752"/>
      <c r="C109" s="886"/>
      <c r="D109" s="883"/>
      <c r="E109" s="274"/>
      <c r="F109" s="14">
        <v>1</v>
      </c>
      <c r="G109" s="232" t="s">
        <v>184</v>
      </c>
      <c r="H109" s="4" t="s">
        <v>815</v>
      </c>
      <c r="I109" s="767"/>
      <c r="J109" s="735"/>
      <c r="K109" s="877"/>
      <c r="L109" s="877"/>
      <c r="M109" s="880"/>
      <c r="N109" s="134" t="s">
        <v>858</v>
      </c>
      <c r="O109" s="868"/>
    </row>
    <row r="110" spans="1:15" x14ac:dyDescent="0.25">
      <c r="A110" s="256"/>
      <c r="B110" s="752"/>
      <c r="C110" s="886"/>
      <c r="D110" s="883"/>
      <c r="E110" s="543"/>
      <c r="F110" s="14">
        <v>1</v>
      </c>
      <c r="G110" s="16" t="s">
        <v>185</v>
      </c>
      <c r="H110" s="4" t="s">
        <v>816</v>
      </c>
      <c r="I110" s="767"/>
      <c r="J110" s="735"/>
      <c r="K110" s="877"/>
      <c r="L110" s="877"/>
      <c r="M110" s="880"/>
      <c r="N110" s="134" t="s">
        <v>859</v>
      </c>
      <c r="O110" s="868"/>
    </row>
    <row r="111" spans="1:15" x14ac:dyDescent="0.25">
      <c r="A111" s="256"/>
      <c r="B111" s="752"/>
      <c r="C111" s="886"/>
      <c r="D111" s="883"/>
      <c r="E111" s="13"/>
      <c r="F111" s="17">
        <v>1</v>
      </c>
      <c r="G111" s="18" t="s">
        <v>186</v>
      </c>
      <c r="H111" s="4" t="s">
        <v>817</v>
      </c>
      <c r="I111" s="767"/>
      <c r="J111" s="735"/>
      <c r="K111" s="877"/>
      <c r="L111" s="877"/>
      <c r="M111" s="880"/>
      <c r="N111" s="134" t="s">
        <v>882</v>
      </c>
      <c r="O111" s="868"/>
    </row>
    <row r="112" spans="1:15" x14ac:dyDescent="0.25">
      <c r="A112" s="256"/>
      <c r="B112" s="752"/>
      <c r="C112" s="886"/>
      <c r="D112" s="883"/>
      <c r="E112" s="728"/>
      <c r="F112" s="872">
        <v>1</v>
      </c>
      <c r="G112" s="874" t="s">
        <v>187</v>
      </c>
      <c r="H112" s="784" t="s">
        <v>818</v>
      </c>
      <c r="I112" s="767"/>
      <c r="J112" s="735"/>
      <c r="K112" s="877"/>
      <c r="L112" s="877"/>
      <c r="M112" s="880"/>
      <c r="N112" s="737" t="s">
        <v>885</v>
      </c>
      <c r="O112" s="868"/>
    </row>
    <row r="113" spans="1:15" x14ac:dyDescent="0.25">
      <c r="A113" s="256"/>
      <c r="B113" s="752"/>
      <c r="C113" s="886"/>
      <c r="D113" s="883"/>
      <c r="E113" s="730"/>
      <c r="F113" s="873"/>
      <c r="G113" s="875"/>
      <c r="H113" s="785"/>
      <c r="I113" s="768"/>
      <c r="J113" s="736"/>
      <c r="K113" s="877"/>
      <c r="L113" s="877"/>
      <c r="M113" s="880"/>
      <c r="N113" s="739"/>
      <c r="O113" s="868"/>
    </row>
    <row r="114" spans="1:15" ht="30" x14ac:dyDescent="0.25">
      <c r="A114" s="256"/>
      <c r="B114" s="752"/>
      <c r="C114" s="886"/>
      <c r="D114" s="883"/>
      <c r="E114" s="13"/>
      <c r="F114" s="19">
        <v>1</v>
      </c>
      <c r="G114" s="15" t="s">
        <v>999</v>
      </c>
      <c r="H114" s="129" t="s">
        <v>1001</v>
      </c>
      <c r="I114" s="20" t="s">
        <v>189</v>
      </c>
      <c r="J114" s="529" t="s">
        <v>378</v>
      </c>
      <c r="K114" s="877"/>
      <c r="L114" s="877"/>
      <c r="M114" s="880"/>
      <c r="N114" s="134" t="s">
        <v>866</v>
      </c>
      <c r="O114" s="868"/>
    </row>
    <row r="115" spans="1:15" x14ac:dyDescent="0.25">
      <c r="A115" s="256"/>
      <c r="B115" s="752"/>
      <c r="C115" s="886"/>
      <c r="D115" s="883"/>
      <c r="E115" s="543">
        <v>1</v>
      </c>
      <c r="F115" s="19"/>
      <c r="G115" s="15" t="s">
        <v>191</v>
      </c>
      <c r="H115" s="4" t="s">
        <v>802</v>
      </c>
      <c r="I115" s="766" t="s">
        <v>192</v>
      </c>
      <c r="J115" s="734" t="s">
        <v>379</v>
      </c>
      <c r="K115" s="877"/>
      <c r="L115" s="877"/>
      <c r="M115" s="880"/>
      <c r="N115" s="134" t="s">
        <v>857</v>
      </c>
      <c r="O115" s="868"/>
    </row>
    <row r="116" spans="1:15" x14ac:dyDescent="0.25">
      <c r="A116" s="256"/>
      <c r="B116" s="752"/>
      <c r="C116" s="886"/>
      <c r="D116" s="883"/>
      <c r="E116" s="13"/>
      <c r="F116" s="19">
        <v>1</v>
      </c>
      <c r="G116" s="15" t="s">
        <v>194</v>
      </c>
      <c r="H116" s="4" t="s">
        <v>819</v>
      </c>
      <c r="I116" s="767"/>
      <c r="J116" s="735"/>
      <c r="K116" s="877"/>
      <c r="L116" s="877"/>
      <c r="M116" s="880"/>
      <c r="N116" s="134" t="s">
        <v>865</v>
      </c>
      <c r="O116" s="868"/>
    </row>
    <row r="117" spans="1:15" x14ac:dyDescent="0.25">
      <c r="A117" s="256"/>
      <c r="B117" s="752"/>
      <c r="C117" s="886"/>
      <c r="D117" s="883"/>
      <c r="E117" s="13"/>
      <c r="F117" s="19">
        <v>1</v>
      </c>
      <c r="G117" s="15" t="s">
        <v>195</v>
      </c>
      <c r="H117" s="4" t="s">
        <v>820</v>
      </c>
      <c r="I117" s="767"/>
      <c r="J117" s="735"/>
      <c r="K117" s="877"/>
      <c r="L117" s="877"/>
      <c r="M117" s="880"/>
      <c r="N117" s="134" t="s">
        <v>874</v>
      </c>
      <c r="O117" s="868"/>
    </row>
    <row r="118" spans="1:15" x14ac:dyDescent="0.25">
      <c r="A118" s="256"/>
      <c r="B118" s="752"/>
      <c r="C118" s="886"/>
      <c r="D118" s="883"/>
      <c r="E118" s="545"/>
      <c r="F118" s="380">
        <v>1</v>
      </c>
      <c r="G118" s="15" t="s">
        <v>196</v>
      </c>
      <c r="H118" s="4" t="s">
        <v>821</v>
      </c>
      <c r="I118" s="768"/>
      <c r="J118" s="736"/>
      <c r="K118" s="877"/>
      <c r="L118" s="877"/>
      <c r="M118" s="880"/>
      <c r="N118" s="134" t="s">
        <v>883</v>
      </c>
      <c r="O118" s="868"/>
    </row>
    <row r="119" spans="1:15" x14ac:dyDescent="0.25">
      <c r="A119" s="256"/>
      <c r="B119" s="752"/>
      <c r="C119" s="886"/>
      <c r="D119" s="883"/>
      <c r="E119" s="543">
        <v>1</v>
      </c>
      <c r="F119" s="543"/>
      <c r="G119" s="15" t="s">
        <v>380</v>
      </c>
      <c r="H119" s="4" t="s">
        <v>803</v>
      </c>
      <c r="I119" s="766" t="s">
        <v>198</v>
      </c>
      <c r="J119" s="734" t="s">
        <v>381</v>
      </c>
      <c r="K119" s="877"/>
      <c r="L119" s="877"/>
      <c r="M119" s="880"/>
      <c r="N119" s="134" t="s">
        <v>875</v>
      </c>
      <c r="O119" s="868"/>
    </row>
    <row r="120" spans="1:15" x14ac:dyDescent="0.25">
      <c r="A120" s="256"/>
      <c r="B120" s="752"/>
      <c r="C120" s="886"/>
      <c r="D120" s="883"/>
      <c r="E120" s="543"/>
      <c r="F120" s="13">
        <v>1</v>
      </c>
      <c r="G120" s="15" t="s">
        <v>200</v>
      </c>
      <c r="H120" s="4" t="s">
        <v>822</v>
      </c>
      <c r="I120" s="767"/>
      <c r="J120" s="735"/>
      <c r="K120" s="877"/>
      <c r="L120" s="877"/>
      <c r="M120" s="880"/>
      <c r="N120" s="134" t="s">
        <v>878</v>
      </c>
      <c r="O120" s="868"/>
    </row>
    <row r="121" spans="1:15" x14ac:dyDescent="0.25">
      <c r="A121" s="256"/>
      <c r="B121" s="752"/>
      <c r="C121" s="886"/>
      <c r="D121" s="883"/>
      <c r="E121" s="13"/>
      <c r="F121" s="13">
        <v>1</v>
      </c>
      <c r="G121" s="15" t="s">
        <v>202</v>
      </c>
      <c r="H121" s="4" t="s">
        <v>823</v>
      </c>
      <c r="I121" s="768"/>
      <c r="J121" s="736"/>
      <c r="K121" s="877"/>
      <c r="L121" s="877"/>
      <c r="M121" s="880"/>
      <c r="N121" s="134" t="s">
        <v>887</v>
      </c>
      <c r="O121" s="868"/>
    </row>
    <row r="122" spans="1:15" x14ac:dyDescent="0.25">
      <c r="A122" s="256"/>
      <c r="B122" s="752"/>
      <c r="C122" s="886"/>
      <c r="D122" s="883"/>
      <c r="E122" s="543">
        <v>1</v>
      </c>
      <c r="F122" s="19"/>
      <c r="G122" s="21" t="s">
        <v>204</v>
      </c>
      <c r="H122" s="4" t="s">
        <v>804</v>
      </c>
      <c r="I122" s="870" t="s">
        <v>205</v>
      </c>
      <c r="J122" s="734" t="s">
        <v>382</v>
      </c>
      <c r="K122" s="877"/>
      <c r="L122" s="877"/>
      <c r="M122" s="880"/>
      <c r="N122" s="134" t="s">
        <v>869</v>
      </c>
      <c r="O122" s="868"/>
    </row>
    <row r="123" spans="1:15" x14ac:dyDescent="0.25">
      <c r="A123" s="256"/>
      <c r="B123" s="752"/>
      <c r="C123" s="886"/>
      <c r="D123" s="883"/>
      <c r="E123" s="543"/>
      <c r="F123" s="19">
        <v>1</v>
      </c>
      <c r="G123" s="21" t="s">
        <v>207</v>
      </c>
      <c r="H123" s="4" t="s">
        <v>824</v>
      </c>
      <c r="I123" s="871"/>
      <c r="J123" s="736"/>
      <c r="K123" s="877"/>
      <c r="L123" s="877"/>
      <c r="M123" s="880"/>
      <c r="N123" s="134" t="s">
        <v>889</v>
      </c>
      <c r="O123" s="868"/>
    </row>
    <row r="124" spans="1:15" ht="30" x14ac:dyDescent="0.25">
      <c r="A124" s="256"/>
      <c r="B124" s="752"/>
      <c r="C124" s="886"/>
      <c r="D124" s="883"/>
      <c r="E124" s="13"/>
      <c r="F124" s="19">
        <v>1</v>
      </c>
      <c r="G124" s="21" t="s">
        <v>208</v>
      </c>
      <c r="H124" s="4" t="s">
        <v>825</v>
      </c>
      <c r="I124" s="22" t="s">
        <v>209</v>
      </c>
      <c r="J124" s="529" t="s">
        <v>383</v>
      </c>
      <c r="K124" s="877"/>
      <c r="L124" s="877"/>
      <c r="M124" s="880"/>
      <c r="N124" s="134" t="s">
        <v>867</v>
      </c>
      <c r="O124" s="868"/>
    </row>
    <row r="125" spans="1:15" x14ac:dyDescent="0.25">
      <c r="A125" s="256"/>
      <c r="B125" s="752"/>
      <c r="C125" s="886"/>
      <c r="D125" s="883"/>
      <c r="E125" s="728"/>
      <c r="F125" s="728">
        <v>1</v>
      </c>
      <c r="G125" s="731" t="s">
        <v>213</v>
      </c>
      <c r="H125" s="784" t="s">
        <v>826</v>
      </c>
      <c r="I125" s="731" t="s">
        <v>212</v>
      </c>
      <c r="J125" s="734" t="s">
        <v>384</v>
      </c>
      <c r="K125" s="877"/>
      <c r="L125" s="877"/>
      <c r="M125" s="880"/>
      <c r="N125" s="737" t="s">
        <v>863</v>
      </c>
      <c r="O125" s="868"/>
    </row>
    <row r="126" spans="1:15" x14ac:dyDescent="0.25">
      <c r="A126" s="256"/>
      <c r="B126" s="752"/>
      <c r="C126" s="886"/>
      <c r="D126" s="883"/>
      <c r="E126" s="729"/>
      <c r="F126" s="729"/>
      <c r="G126" s="732"/>
      <c r="H126" s="891"/>
      <c r="I126" s="732"/>
      <c r="J126" s="735"/>
      <c r="K126" s="877"/>
      <c r="L126" s="877"/>
      <c r="M126" s="880"/>
      <c r="N126" s="738"/>
      <c r="O126" s="868"/>
    </row>
    <row r="127" spans="1:15" x14ac:dyDescent="0.25">
      <c r="A127" s="256"/>
      <c r="B127" s="752"/>
      <c r="C127" s="886"/>
      <c r="D127" s="883"/>
      <c r="E127" s="730"/>
      <c r="F127" s="730"/>
      <c r="G127" s="733"/>
      <c r="H127" s="785"/>
      <c r="I127" s="732"/>
      <c r="J127" s="735"/>
      <c r="K127" s="877"/>
      <c r="L127" s="877"/>
      <c r="M127" s="880"/>
      <c r="N127" s="739"/>
      <c r="O127" s="868"/>
    </row>
    <row r="128" spans="1:15" x14ac:dyDescent="0.25">
      <c r="A128" s="256"/>
      <c r="B128" s="752"/>
      <c r="C128" s="886"/>
      <c r="D128" s="883"/>
      <c r="E128" s="545"/>
      <c r="F128" s="545">
        <v>1</v>
      </c>
      <c r="G128" s="21" t="s">
        <v>1000</v>
      </c>
      <c r="H128" s="129" t="s">
        <v>1002</v>
      </c>
      <c r="I128" s="732"/>
      <c r="J128" s="736"/>
      <c r="K128" s="877"/>
      <c r="L128" s="877"/>
      <c r="M128" s="880"/>
      <c r="N128" s="134" t="s">
        <v>881</v>
      </c>
      <c r="O128" s="868"/>
    </row>
    <row r="129" spans="1:15" ht="30" x14ac:dyDescent="0.25">
      <c r="A129" s="256"/>
      <c r="B129" s="752"/>
      <c r="C129" s="886"/>
      <c r="D129" s="883"/>
      <c r="E129" s="544"/>
      <c r="F129" s="544">
        <v>1</v>
      </c>
      <c r="G129" s="21" t="s">
        <v>214</v>
      </c>
      <c r="H129" s="4" t="s">
        <v>827</v>
      </c>
      <c r="I129" s="733"/>
      <c r="J129" s="529" t="s">
        <v>976</v>
      </c>
      <c r="K129" s="877"/>
      <c r="L129" s="877"/>
      <c r="M129" s="880"/>
      <c r="N129" s="134" t="s">
        <v>854</v>
      </c>
      <c r="O129" s="868"/>
    </row>
    <row r="130" spans="1:15" x14ac:dyDescent="0.25">
      <c r="A130" s="256"/>
      <c r="B130" s="752"/>
      <c r="C130" s="886"/>
      <c r="D130" s="883"/>
      <c r="E130" s="13">
        <v>1</v>
      </c>
      <c r="F130" s="13"/>
      <c r="G130" s="21" t="s">
        <v>216</v>
      </c>
      <c r="H130" s="4" t="s">
        <v>805</v>
      </c>
      <c r="I130" s="732" t="s">
        <v>217</v>
      </c>
      <c r="J130" s="734" t="s">
        <v>385</v>
      </c>
      <c r="K130" s="877"/>
      <c r="L130" s="877"/>
      <c r="M130" s="880"/>
      <c r="N130" s="134" t="s">
        <v>876</v>
      </c>
      <c r="O130" s="868"/>
    </row>
    <row r="131" spans="1:15" x14ac:dyDescent="0.25">
      <c r="A131" s="256"/>
      <c r="B131" s="752"/>
      <c r="C131" s="886"/>
      <c r="D131" s="884"/>
      <c r="E131" s="13"/>
      <c r="F131" s="13">
        <v>1</v>
      </c>
      <c r="G131" s="21" t="s">
        <v>219</v>
      </c>
      <c r="H131" s="4" t="s">
        <v>828</v>
      </c>
      <c r="I131" s="733"/>
      <c r="J131" s="736"/>
      <c r="K131" s="878"/>
      <c r="L131" s="878"/>
      <c r="M131" s="881"/>
      <c r="N131" s="134" t="s">
        <v>873</v>
      </c>
      <c r="O131" s="869"/>
    </row>
    <row r="132" spans="1:15" x14ac:dyDescent="0.25">
      <c r="A132" s="256"/>
      <c r="B132" s="752"/>
      <c r="C132" s="886"/>
      <c r="D132" s="740" t="s">
        <v>984</v>
      </c>
      <c r="E132" s="743"/>
      <c r="F132" s="780">
        <v>1</v>
      </c>
      <c r="G132" s="791" t="s">
        <v>349</v>
      </c>
      <c r="H132" s="896" t="s">
        <v>829</v>
      </c>
      <c r="I132" s="745" t="s">
        <v>347</v>
      </c>
      <c r="J132" s="813" t="s">
        <v>972</v>
      </c>
      <c r="K132" s="748" t="s">
        <v>973</v>
      </c>
      <c r="L132" s="762" t="s">
        <v>974</v>
      </c>
      <c r="M132" s="845" t="s">
        <v>412</v>
      </c>
      <c r="N132" s="749" t="s">
        <v>975</v>
      </c>
      <c r="O132" s="749" t="s">
        <v>913</v>
      </c>
    </row>
    <row r="133" spans="1:15" x14ac:dyDescent="0.25">
      <c r="A133" s="256"/>
      <c r="B133" s="752"/>
      <c r="C133" s="886"/>
      <c r="D133" s="741"/>
      <c r="E133" s="744"/>
      <c r="F133" s="781"/>
      <c r="G133" s="792"/>
      <c r="H133" s="897"/>
      <c r="I133" s="746"/>
      <c r="J133" s="813"/>
      <c r="K133" s="748"/>
      <c r="L133" s="763"/>
      <c r="M133" s="845"/>
      <c r="N133" s="750"/>
      <c r="O133" s="757"/>
    </row>
    <row r="134" spans="1:15" x14ac:dyDescent="0.25">
      <c r="A134" s="256"/>
      <c r="B134" s="752"/>
      <c r="C134" s="886"/>
      <c r="D134" s="741"/>
      <c r="E134" s="528"/>
      <c r="F134" s="536">
        <v>1</v>
      </c>
      <c r="G134" s="3" t="s">
        <v>994</v>
      </c>
      <c r="H134" s="129" t="s">
        <v>1003</v>
      </c>
      <c r="I134" s="747"/>
      <c r="J134" s="813"/>
      <c r="K134" s="748"/>
      <c r="L134" s="764"/>
      <c r="M134" s="846"/>
      <c r="N134" s="540" t="s">
        <v>1018</v>
      </c>
      <c r="O134" s="757"/>
    </row>
    <row r="135" spans="1:15" ht="45" x14ac:dyDescent="0.25">
      <c r="A135" s="256"/>
      <c r="B135" s="752"/>
      <c r="C135" s="886"/>
      <c r="D135" s="741"/>
      <c r="E135" s="528"/>
      <c r="F135" s="528">
        <v>1</v>
      </c>
      <c r="G135" s="3" t="s">
        <v>350</v>
      </c>
      <c r="H135" s="4" t="s">
        <v>830</v>
      </c>
      <c r="I135" s="39" t="s">
        <v>351</v>
      </c>
      <c r="J135" s="529" t="s">
        <v>1210</v>
      </c>
      <c r="K135" s="748"/>
      <c r="L135" s="764"/>
      <c r="M135" s="846"/>
      <c r="N135" s="540" t="s">
        <v>891</v>
      </c>
      <c r="O135" s="757"/>
    </row>
    <row r="136" spans="1:15" ht="30" x14ac:dyDescent="0.25">
      <c r="A136" s="256"/>
      <c r="B136" s="753"/>
      <c r="C136" s="887"/>
      <c r="D136" s="742"/>
      <c r="E136" s="528"/>
      <c r="F136" s="528">
        <v>1</v>
      </c>
      <c r="G136" s="3" t="s">
        <v>353</v>
      </c>
      <c r="H136" s="4" t="s">
        <v>831</v>
      </c>
      <c r="I136" s="39" t="s">
        <v>354</v>
      </c>
      <c r="J136" s="529" t="s">
        <v>413</v>
      </c>
      <c r="K136" s="748"/>
      <c r="L136" s="765"/>
      <c r="M136" s="846"/>
      <c r="N136" s="540" t="s">
        <v>923</v>
      </c>
      <c r="O136" s="750"/>
    </row>
    <row r="137" spans="1:15" x14ac:dyDescent="0.25">
      <c r="A137" s="256"/>
      <c r="B137" s="790" t="s">
        <v>482</v>
      </c>
      <c r="C137" s="790"/>
      <c r="D137" s="549"/>
      <c r="E137" s="40">
        <f>SUM(E7:E136)</f>
        <v>27</v>
      </c>
      <c r="F137" s="40">
        <f>SUM(F7:F136)</f>
        <v>90</v>
      </c>
      <c r="G137" s="41"/>
      <c r="H137" s="42"/>
      <c r="I137" s="42"/>
      <c r="J137" s="42"/>
      <c r="K137" s="42"/>
      <c r="L137" s="42"/>
      <c r="M137" s="42"/>
      <c r="N137" s="42"/>
      <c r="O137" s="43"/>
    </row>
    <row r="138" spans="1:15" x14ac:dyDescent="0.25">
      <c r="A138" s="256"/>
      <c r="B138" s="769" t="s">
        <v>414</v>
      </c>
      <c r="C138" s="769"/>
      <c r="D138" s="548"/>
      <c r="E138" s="770">
        <f>SUM(E137:F137)</f>
        <v>117</v>
      </c>
      <c r="F138" s="770"/>
      <c r="G138" s="771"/>
      <c r="H138" s="772"/>
      <c r="I138" s="772"/>
      <c r="J138" s="772"/>
      <c r="K138" s="772"/>
      <c r="L138" s="772"/>
      <c r="M138" s="772"/>
      <c r="N138" s="772"/>
      <c r="O138" s="773"/>
    </row>
    <row r="139" spans="1:15" x14ac:dyDescent="0.25">
      <c r="A139" s="256"/>
      <c r="B139" s="726" t="s">
        <v>1939</v>
      </c>
      <c r="C139" s="727"/>
      <c r="D139" s="727"/>
      <c r="E139" s="727"/>
      <c r="F139" s="727"/>
      <c r="G139" s="727"/>
      <c r="H139" s="727"/>
      <c r="I139" s="727"/>
      <c r="J139" s="727"/>
      <c r="K139" s="727"/>
      <c r="L139" s="727"/>
      <c r="M139" s="727"/>
      <c r="N139" s="727"/>
      <c r="O139" s="727"/>
    </row>
    <row r="140" spans="1:15" x14ac:dyDescent="0.25">
      <c r="A140" s="256"/>
      <c r="B140" s="727"/>
      <c r="C140" s="727"/>
      <c r="D140" s="727"/>
      <c r="E140" s="727"/>
      <c r="F140" s="727"/>
      <c r="G140" s="727"/>
      <c r="H140" s="727"/>
      <c r="I140" s="727"/>
      <c r="J140" s="727"/>
      <c r="K140" s="727"/>
      <c r="L140" s="727"/>
      <c r="M140" s="727"/>
      <c r="N140" s="727"/>
      <c r="O140" s="727"/>
    </row>
    <row r="141" spans="1:15" x14ac:dyDescent="0.25">
      <c r="A141" s="256"/>
      <c r="B141" s="727"/>
      <c r="C141" s="727"/>
      <c r="D141" s="727"/>
      <c r="E141" s="727"/>
      <c r="F141" s="727"/>
      <c r="G141" s="727"/>
      <c r="H141" s="727"/>
      <c r="I141" s="727"/>
      <c r="J141" s="727"/>
      <c r="K141" s="727"/>
      <c r="L141" s="727"/>
      <c r="M141" s="727"/>
      <c r="N141" s="727"/>
      <c r="O141" s="727"/>
    </row>
    <row r="142" spans="1:15" x14ac:dyDescent="0.25">
      <c r="A142" s="256"/>
      <c r="B142" s="727"/>
      <c r="C142" s="727"/>
      <c r="D142" s="727"/>
      <c r="E142" s="727"/>
      <c r="F142" s="727"/>
      <c r="G142" s="727"/>
      <c r="H142" s="727"/>
      <c r="I142" s="727"/>
      <c r="J142" s="727"/>
      <c r="K142" s="727"/>
      <c r="L142" s="727"/>
      <c r="M142" s="727"/>
      <c r="N142" s="727"/>
      <c r="O142" s="727"/>
    </row>
    <row r="143" spans="1:15" x14ac:dyDescent="0.25">
      <c r="A143" s="256"/>
      <c r="B143" s="727"/>
      <c r="C143" s="727"/>
      <c r="D143" s="727"/>
      <c r="E143" s="727"/>
      <c r="F143" s="727"/>
      <c r="G143" s="727"/>
      <c r="H143" s="727"/>
      <c r="I143" s="727"/>
      <c r="J143" s="727"/>
      <c r="K143" s="727"/>
      <c r="L143" s="727"/>
      <c r="M143" s="727"/>
      <c r="N143" s="727"/>
      <c r="O143" s="727"/>
    </row>
    <row r="144" spans="1:15" x14ac:dyDescent="0.25">
      <c r="A144" s="256"/>
      <c r="B144" s="727"/>
      <c r="C144" s="727"/>
      <c r="D144" s="727"/>
      <c r="E144" s="727"/>
      <c r="F144" s="727"/>
      <c r="G144" s="727"/>
      <c r="H144" s="727"/>
      <c r="I144" s="727"/>
      <c r="J144" s="727"/>
      <c r="K144" s="727"/>
      <c r="L144" s="727"/>
      <c r="M144" s="727"/>
      <c r="N144" s="727"/>
      <c r="O144" s="727"/>
    </row>
    <row r="145" spans="1:15" x14ac:dyDescent="0.25">
      <c r="A145" s="256"/>
      <c r="B145" s="727"/>
      <c r="C145" s="727"/>
      <c r="D145" s="727"/>
      <c r="E145" s="727"/>
      <c r="F145" s="727"/>
      <c r="G145" s="727"/>
      <c r="H145" s="727"/>
      <c r="I145" s="727"/>
      <c r="J145" s="727"/>
      <c r="K145" s="727"/>
      <c r="L145" s="727"/>
      <c r="M145" s="727"/>
      <c r="N145" s="727"/>
      <c r="O145" s="727"/>
    </row>
    <row r="146" spans="1:15" x14ac:dyDescent="0.25">
      <c r="A146" s="256"/>
      <c r="B146" s="727"/>
      <c r="C146" s="727"/>
      <c r="D146" s="727"/>
      <c r="E146" s="727"/>
      <c r="F146" s="727"/>
      <c r="G146" s="727"/>
      <c r="H146" s="727"/>
      <c r="I146" s="727"/>
      <c r="J146" s="727"/>
      <c r="K146" s="727"/>
      <c r="L146" s="727"/>
      <c r="M146" s="727"/>
      <c r="N146" s="727"/>
      <c r="O146" s="727"/>
    </row>
    <row r="147" spans="1:15" x14ac:dyDescent="0.25">
      <c r="A147" s="256"/>
      <c r="B147" s="727"/>
      <c r="C147" s="727"/>
      <c r="D147" s="727"/>
      <c r="E147" s="727"/>
      <c r="F147" s="727"/>
      <c r="G147" s="727"/>
      <c r="H147" s="727"/>
      <c r="I147" s="727"/>
      <c r="J147" s="727"/>
      <c r="K147" s="727"/>
      <c r="L147" s="727"/>
      <c r="M147" s="727"/>
      <c r="N147" s="727"/>
      <c r="O147" s="727"/>
    </row>
    <row r="148" spans="1:15" x14ac:dyDescent="0.25">
      <c r="A148" s="256"/>
      <c r="B148" s="727"/>
      <c r="C148" s="727"/>
      <c r="D148" s="727"/>
      <c r="E148" s="727"/>
      <c r="F148" s="727"/>
      <c r="G148" s="727"/>
      <c r="H148" s="727"/>
      <c r="I148" s="727"/>
      <c r="J148" s="727"/>
      <c r="K148" s="727"/>
      <c r="L148" s="727"/>
      <c r="M148" s="727"/>
      <c r="N148" s="727"/>
      <c r="O148" s="727"/>
    </row>
    <row r="149" spans="1:15" x14ac:dyDescent="0.25">
      <c r="A149" s="256"/>
      <c r="B149" s="727"/>
      <c r="C149" s="727"/>
      <c r="D149" s="727"/>
      <c r="E149" s="727"/>
      <c r="F149" s="727"/>
      <c r="G149" s="727"/>
      <c r="H149" s="727"/>
      <c r="I149" s="727"/>
      <c r="J149" s="727"/>
      <c r="K149" s="727"/>
      <c r="L149" s="727"/>
      <c r="M149" s="727"/>
      <c r="N149" s="727"/>
      <c r="O149" s="727"/>
    </row>
  </sheetData>
  <mergeCells count="203">
    <mergeCell ref="H7:H8"/>
    <mergeCell ref="J7:J10"/>
    <mergeCell ref="L7:L11"/>
    <mergeCell ref="M7:M11"/>
    <mergeCell ref="L4:L6"/>
    <mergeCell ref="M4:M6"/>
    <mergeCell ref="N4:N6"/>
    <mergeCell ref="O4:O6"/>
    <mergeCell ref="C7:C81"/>
    <mergeCell ref="F7:F8"/>
    <mergeCell ref="G7:G8"/>
    <mergeCell ref="C4:C6"/>
    <mergeCell ref="D4:D6"/>
    <mergeCell ref="H4:H6"/>
    <mergeCell ref="I4:I6"/>
    <mergeCell ref="J4:J6"/>
    <mergeCell ref="K4:K6"/>
    <mergeCell ref="D7:D11"/>
    <mergeCell ref="E7:E8"/>
    <mergeCell ref="I7:I10"/>
    <mergeCell ref="K7:K11"/>
    <mergeCell ref="N7:N8"/>
    <mergeCell ref="O7:O11"/>
    <mergeCell ref="I20:I22"/>
    <mergeCell ref="D108:D131"/>
    <mergeCell ref="I108:I113"/>
    <mergeCell ref="K108:K131"/>
    <mergeCell ref="C82:C136"/>
    <mergeCell ref="F82:F84"/>
    <mergeCell ref="G82:G84"/>
    <mergeCell ref="H82:H84"/>
    <mergeCell ref="J82:J87"/>
    <mergeCell ref="K82:K87"/>
    <mergeCell ref="E90:E91"/>
    <mergeCell ref="I90:I96"/>
    <mergeCell ref="J90:J94"/>
    <mergeCell ref="K90:K107"/>
    <mergeCell ref="E112:E113"/>
    <mergeCell ref="D90:D107"/>
    <mergeCell ref="H132:H133"/>
    <mergeCell ref="J132:J134"/>
    <mergeCell ref="G125:G127"/>
    <mergeCell ref="H125:H127"/>
    <mergeCell ref="O108:O131"/>
    <mergeCell ref="I122:I123"/>
    <mergeCell ref="F112:F113"/>
    <mergeCell ref="G112:G113"/>
    <mergeCell ref="H112:H113"/>
    <mergeCell ref="J115:J118"/>
    <mergeCell ref="J119:J121"/>
    <mergeCell ref="J108:J113"/>
    <mergeCell ref="L108:L131"/>
    <mergeCell ref="M108:M131"/>
    <mergeCell ref="J122:J123"/>
    <mergeCell ref="F125:F127"/>
    <mergeCell ref="M132:M136"/>
    <mergeCell ref="B2:O2"/>
    <mergeCell ref="E3:F3"/>
    <mergeCell ref="B4:B6"/>
    <mergeCell ref="E4:F4"/>
    <mergeCell ref="G4:G6"/>
    <mergeCell ref="B7:B81"/>
    <mergeCell ref="J79:J80"/>
    <mergeCell ref="L79:L81"/>
    <mergeCell ref="M79:M81"/>
    <mergeCell ref="M68:M72"/>
    <mergeCell ref="J73:J78"/>
    <mergeCell ref="K73:K78"/>
    <mergeCell ref="L73:L78"/>
    <mergeCell ref="M73:M78"/>
    <mergeCell ref="J66:J67"/>
    <mergeCell ref="J68:J69"/>
    <mergeCell ref="L68:L72"/>
    <mergeCell ref="J59:J60"/>
    <mergeCell ref="D12:D19"/>
    <mergeCell ref="I12:I13"/>
    <mergeCell ref="K12:K19"/>
    <mergeCell ref="O12:O19"/>
    <mergeCell ref="I14:I15"/>
    <mergeCell ref="D20:D24"/>
    <mergeCell ref="I48:I51"/>
    <mergeCell ref="J48:J49"/>
    <mergeCell ref="J50:J51"/>
    <mergeCell ref="I54:I55"/>
    <mergeCell ref="I56:I57"/>
    <mergeCell ref="I59:I60"/>
    <mergeCell ref="K20:K24"/>
    <mergeCell ref="O20:O24"/>
    <mergeCell ref="E21:E22"/>
    <mergeCell ref="M20:M24"/>
    <mergeCell ref="F21:F22"/>
    <mergeCell ref="G21:G22"/>
    <mergeCell ref="H21:H22"/>
    <mergeCell ref="N21:N22"/>
    <mergeCell ref="J20:J22"/>
    <mergeCell ref="L20:L24"/>
    <mergeCell ref="J29:J34"/>
    <mergeCell ref="J35:J40"/>
    <mergeCell ref="J41:J42"/>
    <mergeCell ref="J43:J47"/>
    <mergeCell ref="J25:J28"/>
    <mergeCell ref="F43:F44"/>
    <mergeCell ref="O25:O67"/>
    <mergeCell ref="N43:N44"/>
    <mergeCell ref="J12:J13"/>
    <mergeCell ref="L12:L19"/>
    <mergeCell ref="M12:M19"/>
    <mergeCell ref="J14:J15"/>
    <mergeCell ref="I61:I62"/>
    <mergeCell ref="I63:I64"/>
    <mergeCell ref="I66:I67"/>
    <mergeCell ref="D68:D72"/>
    <mergeCell ref="I68:I69"/>
    <mergeCell ref="K68:K72"/>
    <mergeCell ref="L25:L67"/>
    <mergeCell ref="M25:M67"/>
    <mergeCell ref="G43:G44"/>
    <mergeCell ref="H43:H44"/>
    <mergeCell ref="D25:D67"/>
    <mergeCell ref="I25:I28"/>
    <mergeCell ref="K25:K67"/>
    <mergeCell ref="I29:I34"/>
    <mergeCell ref="I35:I40"/>
    <mergeCell ref="I41:I42"/>
    <mergeCell ref="E43:E44"/>
    <mergeCell ref="I43:I47"/>
    <mergeCell ref="J61:J62"/>
    <mergeCell ref="J63:J64"/>
    <mergeCell ref="J54:J55"/>
    <mergeCell ref="J56:J57"/>
    <mergeCell ref="F93:F94"/>
    <mergeCell ref="G93:G94"/>
    <mergeCell ref="H93:H94"/>
    <mergeCell ref="F95:F96"/>
    <mergeCell ref="E104:E105"/>
    <mergeCell ref="I104:I106"/>
    <mergeCell ref="N104:N105"/>
    <mergeCell ref="J88:J89"/>
    <mergeCell ref="K88:K89"/>
    <mergeCell ref="L88:L89"/>
    <mergeCell ref="M88:M89"/>
    <mergeCell ref="F90:F91"/>
    <mergeCell ref="G90:G91"/>
    <mergeCell ref="H90:H91"/>
    <mergeCell ref="L90:L107"/>
    <mergeCell ref="O68:O72"/>
    <mergeCell ref="D73:D78"/>
    <mergeCell ref="I73:I78"/>
    <mergeCell ref="O73:O78"/>
    <mergeCell ref="D79:D81"/>
    <mergeCell ref="I79:I80"/>
    <mergeCell ref="K79:K81"/>
    <mergeCell ref="O79:O81"/>
    <mergeCell ref="L82:L87"/>
    <mergeCell ref="M82:M87"/>
    <mergeCell ref="B138:C138"/>
    <mergeCell ref="E138:F138"/>
    <mergeCell ref="G138:O138"/>
    <mergeCell ref="N90:N91"/>
    <mergeCell ref="O90:O107"/>
    <mergeCell ref="E93:E94"/>
    <mergeCell ref="N93:N94"/>
    <mergeCell ref="E95:E96"/>
    <mergeCell ref="J95:J96"/>
    <mergeCell ref="F104:F105"/>
    <mergeCell ref="G104:G105"/>
    <mergeCell ref="H104:H105"/>
    <mergeCell ref="J104:J106"/>
    <mergeCell ref="G95:G96"/>
    <mergeCell ref="H95:H96"/>
    <mergeCell ref="J97:J98"/>
    <mergeCell ref="N95:N96"/>
    <mergeCell ref="I97:I98"/>
    <mergeCell ref="M90:M107"/>
    <mergeCell ref="O132:O136"/>
    <mergeCell ref="B137:C137"/>
    <mergeCell ref="J130:J131"/>
    <mergeCell ref="F132:F133"/>
    <mergeCell ref="G132:G133"/>
    <mergeCell ref="B139:O149"/>
    <mergeCell ref="E125:E127"/>
    <mergeCell ref="I125:I129"/>
    <mergeCell ref="J125:J128"/>
    <mergeCell ref="N125:N127"/>
    <mergeCell ref="I130:I131"/>
    <mergeCell ref="D132:D136"/>
    <mergeCell ref="E132:E133"/>
    <mergeCell ref="I132:I134"/>
    <mergeCell ref="K132:K136"/>
    <mergeCell ref="N132:N133"/>
    <mergeCell ref="B82:B136"/>
    <mergeCell ref="D82:D87"/>
    <mergeCell ref="E82:E84"/>
    <mergeCell ref="I82:I87"/>
    <mergeCell ref="N82:N84"/>
    <mergeCell ref="O82:O87"/>
    <mergeCell ref="D88:D89"/>
    <mergeCell ref="I88:I89"/>
    <mergeCell ref="O88:O89"/>
    <mergeCell ref="L132:L136"/>
    <mergeCell ref="N112:N113"/>
    <mergeCell ref="I115:I118"/>
    <mergeCell ref="I119:I121"/>
  </mergeCells>
  <pageMargins left="0.7" right="0.7" top="0.75" bottom="0.75" header="0.3" footer="0.3"/>
  <pageSetup paperSize="9" scale="42" orientation="landscape" r:id="rId1"/>
  <rowBreaks count="1" manualBreakCount="1">
    <brk id="89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H26"/>
  <sheetViews>
    <sheetView zoomScaleNormal="100" workbookViewId="0">
      <selection activeCell="G17" sqref="G17"/>
    </sheetView>
  </sheetViews>
  <sheetFormatPr defaultRowHeight="15" x14ac:dyDescent="0.25"/>
  <cols>
    <col min="2" max="2" width="20.28515625" customWidth="1"/>
    <col min="3" max="3" width="23.5703125" customWidth="1"/>
    <col min="4" max="4" width="24.42578125" customWidth="1"/>
    <col min="5" max="5" width="39.42578125" customWidth="1"/>
    <col min="6" max="6" width="37.5703125" customWidth="1"/>
    <col min="7" max="7" width="46.28515625" customWidth="1"/>
    <col min="8" max="8" width="19" customWidth="1"/>
  </cols>
  <sheetData>
    <row r="1" spans="2:8" ht="21.75" thickBot="1" x14ac:dyDescent="0.3">
      <c r="B1" s="925" t="s">
        <v>1250</v>
      </c>
      <c r="C1" s="926"/>
      <c r="D1" s="926"/>
      <c r="E1" s="926"/>
      <c r="F1" s="926"/>
      <c r="G1" s="926"/>
      <c r="H1" s="927"/>
    </row>
    <row r="2" spans="2:8" ht="15" customHeight="1" thickBot="1" x14ac:dyDescent="0.3">
      <c r="B2" s="141">
        <v>1</v>
      </c>
      <c r="C2" s="928">
        <v>2</v>
      </c>
      <c r="D2" s="929"/>
      <c r="E2" s="930"/>
      <c r="F2" s="141">
        <v>3</v>
      </c>
      <c r="G2" s="141">
        <v>4</v>
      </c>
      <c r="H2" s="141">
        <v>5</v>
      </c>
    </row>
    <row r="3" spans="2:8" x14ac:dyDescent="0.25">
      <c r="B3" s="931" t="s">
        <v>2</v>
      </c>
      <c r="C3" s="933" t="s">
        <v>634</v>
      </c>
      <c r="D3" s="934"/>
      <c r="E3" s="935"/>
      <c r="F3" s="942" t="s">
        <v>357</v>
      </c>
      <c r="G3" s="942" t="s">
        <v>538</v>
      </c>
      <c r="H3" s="942" t="s">
        <v>590</v>
      </c>
    </row>
    <row r="4" spans="2:8" x14ac:dyDescent="0.25">
      <c r="B4" s="932"/>
      <c r="C4" s="936"/>
      <c r="D4" s="937"/>
      <c r="E4" s="938"/>
      <c r="F4" s="943"/>
      <c r="G4" s="943"/>
      <c r="H4" s="943"/>
    </row>
    <row r="5" spans="2:8" ht="15.75" thickBot="1" x14ac:dyDescent="0.3">
      <c r="B5" s="932"/>
      <c r="C5" s="939"/>
      <c r="D5" s="940"/>
      <c r="E5" s="941"/>
      <c r="F5" s="943"/>
      <c r="G5" s="943"/>
      <c r="H5" s="943"/>
    </row>
    <row r="6" spans="2:8" ht="16.5" thickBot="1" x14ac:dyDescent="0.3">
      <c r="B6" s="142"/>
      <c r="C6" s="143" t="s">
        <v>415</v>
      </c>
      <c r="D6" s="144" t="s">
        <v>416</v>
      </c>
      <c r="E6" s="144" t="s">
        <v>417</v>
      </c>
      <c r="F6" s="943"/>
      <c r="G6" s="943"/>
      <c r="H6" s="943"/>
    </row>
    <row r="7" spans="2:8" ht="34.5" thickBot="1" x14ac:dyDescent="0.3">
      <c r="B7" s="114"/>
      <c r="C7" s="145" t="s">
        <v>635</v>
      </c>
      <c r="D7" s="144" t="s">
        <v>636</v>
      </c>
      <c r="E7" s="144" t="s">
        <v>674</v>
      </c>
      <c r="F7" s="944"/>
      <c r="G7" s="945"/>
      <c r="H7" s="945"/>
    </row>
    <row r="8" spans="2:8" s="214" customFormat="1" ht="32.25" thickBot="1" x14ac:dyDescent="0.3">
      <c r="B8" s="344">
        <v>1</v>
      </c>
      <c r="C8" s="345">
        <v>0</v>
      </c>
      <c r="D8" s="345">
        <v>1</v>
      </c>
      <c r="E8" s="345" t="s">
        <v>1208</v>
      </c>
      <c r="F8" s="345" t="s">
        <v>1209</v>
      </c>
      <c r="G8" s="345" t="s">
        <v>1305</v>
      </c>
      <c r="H8" s="345" t="s">
        <v>901</v>
      </c>
    </row>
    <row r="9" spans="2:8" ht="15.75" thickBot="1" x14ac:dyDescent="0.3">
      <c r="B9" s="946">
        <v>2</v>
      </c>
      <c r="C9" s="915">
        <v>0</v>
      </c>
      <c r="D9" s="915">
        <v>1</v>
      </c>
      <c r="E9" s="915" t="s">
        <v>1201</v>
      </c>
      <c r="F9" s="917" t="s">
        <v>1147</v>
      </c>
      <c r="G9" s="917" t="s">
        <v>1304</v>
      </c>
      <c r="H9" s="917" t="s">
        <v>901</v>
      </c>
    </row>
    <row r="10" spans="2:8" ht="15.75" thickBot="1" x14ac:dyDescent="0.3">
      <c r="B10" s="921"/>
      <c r="C10" s="948"/>
      <c r="D10" s="948"/>
      <c r="E10" s="948"/>
      <c r="F10" s="918"/>
      <c r="G10" s="918"/>
      <c r="H10" s="918"/>
    </row>
    <row r="11" spans="2:8" ht="15.75" thickBot="1" x14ac:dyDescent="0.3">
      <c r="B11" s="921"/>
      <c r="C11" s="948"/>
      <c r="D11" s="948"/>
      <c r="E11" s="948"/>
      <c r="F11" s="918"/>
      <c r="G11" s="918"/>
      <c r="H11" s="918"/>
    </row>
    <row r="12" spans="2:8" ht="15.75" thickBot="1" x14ac:dyDescent="0.3">
      <c r="B12" s="947"/>
      <c r="C12" s="207">
        <v>0</v>
      </c>
      <c r="D12" s="207">
        <v>1</v>
      </c>
      <c r="E12" s="207" t="s">
        <v>1202</v>
      </c>
      <c r="F12" s="919"/>
      <c r="G12" s="919"/>
      <c r="H12" s="287" t="s">
        <v>902</v>
      </c>
    </row>
    <row r="13" spans="2:8" x14ac:dyDescent="0.25">
      <c r="B13" s="921">
        <v>3</v>
      </c>
      <c r="C13" s="914">
        <v>0</v>
      </c>
      <c r="D13" s="914">
        <v>1</v>
      </c>
      <c r="E13" s="914" t="s">
        <v>1193</v>
      </c>
      <c r="F13" s="916" t="s">
        <v>1148</v>
      </c>
      <c r="G13" s="918" t="s">
        <v>1303</v>
      </c>
      <c r="H13" s="914" t="s">
        <v>1251</v>
      </c>
    </row>
    <row r="14" spans="2:8" x14ac:dyDescent="0.25">
      <c r="B14" s="921"/>
      <c r="C14" s="917"/>
      <c r="D14" s="917"/>
      <c r="E14" s="917"/>
      <c r="F14" s="917"/>
      <c r="G14" s="918"/>
      <c r="H14" s="917"/>
    </row>
    <row r="15" spans="2:8" ht="15.75" thickBot="1" x14ac:dyDescent="0.3">
      <c r="B15" s="922"/>
      <c r="C15" s="915"/>
      <c r="D15" s="915"/>
      <c r="E15" s="915"/>
      <c r="F15" s="915"/>
      <c r="G15" s="915"/>
      <c r="H15" s="915"/>
    </row>
    <row r="16" spans="2:8" ht="45.75" thickBot="1" x14ac:dyDescent="0.3">
      <c r="B16" s="229">
        <v>4</v>
      </c>
      <c r="C16" s="228">
        <v>0</v>
      </c>
      <c r="D16" s="228">
        <v>1</v>
      </c>
      <c r="E16" s="228" t="s">
        <v>1195</v>
      </c>
      <c r="F16" s="288" t="s">
        <v>1149</v>
      </c>
      <c r="G16" s="288" t="s">
        <v>1302</v>
      </c>
      <c r="H16" s="288" t="s">
        <v>1194</v>
      </c>
    </row>
    <row r="17" spans="2:8" s="214" customFormat="1" ht="56.25" customHeight="1" thickBot="1" x14ac:dyDescent="0.3">
      <c r="B17" s="230">
        <v>5</v>
      </c>
      <c r="C17" s="287">
        <v>0</v>
      </c>
      <c r="D17" s="287">
        <v>1</v>
      </c>
      <c r="E17" s="287" t="s">
        <v>1203</v>
      </c>
      <c r="F17" s="287" t="s">
        <v>1204</v>
      </c>
      <c r="G17" s="287" t="s">
        <v>1301</v>
      </c>
      <c r="H17" s="287" t="s">
        <v>1205</v>
      </c>
    </row>
    <row r="18" spans="2:8" x14ac:dyDescent="0.25">
      <c r="B18" s="910">
        <v>6</v>
      </c>
      <c r="C18" s="917">
        <v>0</v>
      </c>
      <c r="D18" s="917">
        <v>1</v>
      </c>
      <c r="E18" s="917" t="s">
        <v>1192</v>
      </c>
      <c r="F18" s="917" t="s">
        <v>1252</v>
      </c>
      <c r="G18" s="917" t="s">
        <v>1300</v>
      </c>
      <c r="H18" s="917" t="s">
        <v>1011</v>
      </c>
    </row>
    <row r="19" spans="2:8" x14ac:dyDescent="0.25">
      <c r="B19" s="920"/>
      <c r="C19" s="918"/>
      <c r="D19" s="918"/>
      <c r="E19" s="918"/>
      <c r="F19" s="918"/>
      <c r="G19" s="918"/>
      <c r="H19" s="918"/>
    </row>
    <row r="20" spans="2:8" x14ac:dyDescent="0.25">
      <c r="B20" s="920"/>
      <c r="C20" s="918"/>
      <c r="D20" s="918"/>
      <c r="E20" s="918"/>
      <c r="F20" s="918"/>
      <c r="G20" s="918"/>
      <c r="H20" s="918"/>
    </row>
    <row r="21" spans="2:8" x14ac:dyDescent="0.25">
      <c r="B21" s="920"/>
      <c r="C21" s="918"/>
      <c r="D21" s="918"/>
      <c r="E21" s="918"/>
      <c r="F21" s="918"/>
      <c r="G21" s="918"/>
      <c r="H21" s="918"/>
    </row>
    <row r="22" spans="2:8" ht="1.5" customHeight="1" thickBot="1" x14ac:dyDescent="0.3">
      <c r="B22" s="911"/>
      <c r="C22" s="918"/>
      <c r="D22" s="918"/>
      <c r="E22" s="918"/>
      <c r="F22" s="919"/>
      <c r="G22" s="919"/>
      <c r="H22" s="919"/>
    </row>
    <row r="23" spans="2:8" ht="15" customHeight="1" thickBot="1" x14ac:dyDescent="0.3">
      <c r="B23" s="910">
        <v>7</v>
      </c>
      <c r="C23" s="914">
        <v>0</v>
      </c>
      <c r="D23" s="914">
        <v>1</v>
      </c>
      <c r="E23" s="914" t="s">
        <v>1196</v>
      </c>
      <c r="F23" s="916" t="s">
        <v>1197</v>
      </c>
      <c r="G23" s="917" t="s">
        <v>1299</v>
      </c>
      <c r="H23" s="912" t="s">
        <v>901</v>
      </c>
    </row>
    <row r="24" spans="2:8" ht="48.75" customHeight="1" thickBot="1" x14ac:dyDescent="0.3">
      <c r="B24" s="911"/>
      <c r="C24" s="915"/>
      <c r="D24" s="915"/>
      <c r="E24" s="915"/>
      <c r="F24" s="915"/>
      <c r="G24" s="915"/>
      <c r="H24" s="913"/>
    </row>
    <row r="25" spans="2:8" ht="34.5" customHeight="1" x14ac:dyDescent="0.25"/>
    <row r="26" spans="2:8" x14ac:dyDescent="0.25">
      <c r="B26" s="923" t="s">
        <v>1178</v>
      </c>
      <c r="C26" s="924"/>
      <c r="D26" s="924"/>
      <c r="E26" s="924"/>
      <c r="F26" s="924"/>
      <c r="G26" s="924"/>
      <c r="H26" s="924"/>
    </row>
  </sheetData>
  <mergeCells count="36">
    <mergeCell ref="B26:H26"/>
    <mergeCell ref="B1:H1"/>
    <mergeCell ref="C2:E2"/>
    <mergeCell ref="B3:B5"/>
    <mergeCell ref="C3:E5"/>
    <mergeCell ref="F3:F7"/>
    <mergeCell ref="G3:G7"/>
    <mergeCell ref="H3:H7"/>
    <mergeCell ref="B9:B12"/>
    <mergeCell ref="C9:C11"/>
    <mergeCell ref="D9:D11"/>
    <mergeCell ref="E9:E11"/>
    <mergeCell ref="F9:F12"/>
    <mergeCell ref="G9:G12"/>
    <mergeCell ref="C13:C15"/>
    <mergeCell ref="D13:D15"/>
    <mergeCell ref="H9:H11"/>
    <mergeCell ref="G18:G22"/>
    <mergeCell ref="E18:E22"/>
    <mergeCell ref="B18:B22"/>
    <mergeCell ref="C18:C22"/>
    <mergeCell ref="D18:D22"/>
    <mergeCell ref="F18:F22"/>
    <mergeCell ref="G13:G15"/>
    <mergeCell ref="B13:B15"/>
    <mergeCell ref="E13:E15"/>
    <mergeCell ref="F13:F15"/>
    <mergeCell ref="H13:H15"/>
    <mergeCell ref="H18:H22"/>
    <mergeCell ref="B23:B24"/>
    <mergeCell ref="H23:H24"/>
    <mergeCell ref="C23:C24"/>
    <mergeCell ref="D23:D24"/>
    <mergeCell ref="E23:E24"/>
    <mergeCell ref="F23:F24"/>
    <mergeCell ref="G23:G24"/>
  </mergeCells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Q134"/>
  <sheetViews>
    <sheetView topLeftCell="A109" zoomScale="66" zoomScaleNormal="66" workbookViewId="0">
      <selection activeCell="E33" sqref="E33:G33"/>
    </sheetView>
  </sheetViews>
  <sheetFormatPr defaultRowHeight="15" x14ac:dyDescent="0.25"/>
  <cols>
    <col min="2" max="2" width="21.140625" customWidth="1"/>
    <col min="3" max="3" width="33.42578125" customWidth="1"/>
    <col min="4" max="4" width="35" customWidth="1"/>
    <col min="5" max="5" width="18.7109375" customWidth="1"/>
    <col min="6" max="6" width="29.42578125" customWidth="1"/>
    <col min="7" max="7" width="8.7109375" customWidth="1"/>
    <col min="8" max="8" width="21" customWidth="1"/>
    <col min="9" max="9" width="15.5703125" customWidth="1"/>
    <col min="10" max="10" width="14.42578125" customWidth="1"/>
    <col min="11" max="11" width="15.42578125" customWidth="1"/>
    <col min="12" max="12" width="14.5703125" bestFit="1" customWidth="1"/>
    <col min="13" max="13" width="17.140625" customWidth="1"/>
    <col min="14" max="14" width="13.7109375" customWidth="1"/>
    <col min="15" max="15" width="48.42578125" customWidth="1"/>
    <col min="16" max="16" width="26.42578125" customWidth="1"/>
  </cols>
  <sheetData>
    <row r="1" spans="1:16" ht="15" customHeight="1" thickBot="1" x14ac:dyDescent="0.3"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</row>
    <row r="2" spans="1:16" ht="32.25" thickBot="1" x14ac:dyDescent="0.3">
      <c r="A2" s="256"/>
      <c r="B2" s="973" t="s">
        <v>1245</v>
      </c>
      <c r="C2" s="974"/>
      <c r="D2" s="974"/>
      <c r="E2" s="974"/>
      <c r="F2" s="974"/>
      <c r="G2" s="974"/>
      <c r="H2" s="974"/>
      <c r="I2" s="974"/>
      <c r="J2" s="974"/>
      <c r="K2" s="974"/>
      <c r="L2" s="974"/>
      <c r="M2" s="974"/>
      <c r="N2" s="974"/>
      <c r="O2" s="974"/>
      <c r="P2" s="975"/>
    </row>
    <row r="3" spans="1:16" ht="108.75" customHeight="1" thickBot="1" x14ac:dyDescent="0.3">
      <c r="A3" s="256"/>
      <c r="B3" s="976">
        <v>1</v>
      </c>
      <c r="C3" s="976">
        <v>2</v>
      </c>
      <c r="D3" s="976">
        <v>3</v>
      </c>
      <c r="E3" s="978">
        <v>4</v>
      </c>
      <c r="F3" s="979"/>
      <c r="G3" s="980"/>
      <c r="H3" s="984" t="s">
        <v>639</v>
      </c>
      <c r="I3" s="985"/>
      <c r="J3" s="985"/>
      <c r="K3" s="985"/>
      <c r="L3" s="985"/>
      <c r="M3" s="985"/>
      <c r="N3" s="985"/>
      <c r="O3" s="985"/>
      <c r="P3" s="178">
        <v>8</v>
      </c>
    </row>
    <row r="4" spans="1:16" ht="27" thickBot="1" x14ac:dyDescent="0.3">
      <c r="A4" s="256"/>
      <c r="B4" s="977"/>
      <c r="C4" s="977"/>
      <c r="D4" s="977"/>
      <c r="E4" s="981"/>
      <c r="F4" s="982"/>
      <c r="G4" s="983"/>
      <c r="H4" s="984">
        <v>5</v>
      </c>
      <c r="I4" s="985"/>
      <c r="J4" s="985"/>
      <c r="K4" s="985"/>
      <c r="L4" s="179">
        <v>6</v>
      </c>
      <c r="M4" s="180"/>
      <c r="N4" s="984">
        <v>7</v>
      </c>
      <c r="O4" s="986"/>
      <c r="P4" s="987" t="s">
        <v>641</v>
      </c>
    </row>
    <row r="5" spans="1:16" ht="26.25" x14ac:dyDescent="0.25">
      <c r="A5" s="256"/>
      <c r="B5" s="278"/>
      <c r="C5" s="987" t="s">
        <v>1150</v>
      </c>
      <c r="D5" s="987" t="s">
        <v>357</v>
      </c>
      <c r="E5" s="991" t="s">
        <v>1151</v>
      </c>
      <c r="F5" s="992"/>
      <c r="G5" s="993"/>
      <c r="H5" s="991" t="s">
        <v>700</v>
      </c>
      <c r="I5" s="1000"/>
      <c r="J5" s="1000"/>
      <c r="K5" s="1001"/>
      <c r="L5" s="991" t="s">
        <v>702</v>
      </c>
      <c r="M5" s="1001"/>
      <c r="N5" s="279"/>
      <c r="O5" s="170"/>
      <c r="P5" s="988"/>
    </row>
    <row r="6" spans="1:16" ht="27" thickBot="1" x14ac:dyDescent="0.3">
      <c r="A6" s="256"/>
      <c r="B6" s="1007" t="s">
        <v>2</v>
      </c>
      <c r="C6" s="988"/>
      <c r="D6" s="988"/>
      <c r="E6" s="994"/>
      <c r="F6" s="995"/>
      <c r="G6" s="996"/>
      <c r="H6" s="1002"/>
      <c r="I6" s="1003"/>
      <c r="J6" s="1003"/>
      <c r="K6" s="1004"/>
      <c r="L6" s="1005"/>
      <c r="M6" s="1006"/>
      <c r="N6" s="1009"/>
      <c r="O6" s="1010"/>
      <c r="P6" s="988"/>
    </row>
    <row r="7" spans="1:16" ht="27" thickBot="1" x14ac:dyDescent="0.3">
      <c r="A7" s="256"/>
      <c r="B7" s="1008"/>
      <c r="C7" s="988"/>
      <c r="D7" s="988"/>
      <c r="E7" s="994"/>
      <c r="F7" s="995"/>
      <c r="G7" s="996"/>
      <c r="H7" s="991" t="s">
        <v>607</v>
      </c>
      <c r="I7" s="1001"/>
      <c r="J7" s="991" t="s">
        <v>701</v>
      </c>
      <c r="K7" s="1001"/>
      <c r="L7" s="1005"/>
      <c r="M7" s="1006"/>
      <c r="N7" s="171"/>
      <c r="O7" s="172"/>
      <c r="P7" s="988"/>
    </row>
    <row r="8" spans="1:16" ht="72" customHeight="1" x14ac:dyDescent="0.25">
      <c r="A8" s="256"/>
      <c r="B8" s="1008"/>
      <c r="C8" s="988"/>
      <c r="D8" s="988"/>
      <c r="E8" s="994"/>
      <c r="F8" s="995"/>
      <c r="G8" s="996"/>
      <c r="H8" s="1005"/>
      <c r="I8" s="1006"/>
      <c r="J8" s="1005"/>
      <c r="K8" s="1006"/>
      <c r="L8" s="1005"/>
      <c r="M8" s="1006"/>
      <c r="N8" s="991" t="s">
        <v>703</v>
      </c>
      <c r="O8" s="1001"/>
      <c r="P8" s="988"/>
    </row>
    <row r="9" spans="1:16" ht="15.75" thickBot="1" x14ac:dyDescent="0.3">
      <c r="A9" s="256"/>
      <c r="B9" s="1008"/>
      <c r="C9" s="988"/>
      <c r="D9" s="988"/>
      <c r="E9" s="994"/>
      <c r="F9" s="995"/>
      <c r="G9" s="996"/>
      <c r="H9" s="1002"/>
      <c r="I9" s="1004"/>
      <c r="J9" s="1002"/>
      <c r="K9" s="1004"/>
      <c r="L9" s="1002"/>
      <c r="M9" s="1004"/>
      <c r="N9" s="1002"/>
      <c r="O9" s="1004"/>
      <c r="P9" s="988"/>
    </row>
    <row r="10" spans="1:16" ht="27" thickBot="1" x14ac:dyDescent="0.3">
      <c r="A10" s="256"/>
      <c r="B10" s="1008"/>
      <c r="C10" s="988"/>
      <c r="D10" s="988"/>
      <c r="E10" s="994"/>
      <c r="F10" s="995"/>
      <c r="G10" s="996"/>
      <c r="H10" s="216" t="s">
        <v>19</v>
      </c>
      <c r="I10" s="216" t="s">
        <v>20</v>
      </c>
      <c r="J10" s="216" t="s">
        <v>14</v>
      </c>
      <c r="K10" s="216" t="s">
        <v>640</v>
      </c>
      <c r="L10" s="216" t="s">
        <v>3</v>
      </c>
      <c r="M10" s="216" t="s">
        <v>4</v>
      </c>
      <c r="N10" s="216" t="s">
        <v>5</v>
      </c>
      <c r="O10" s="216" t="s">
        <v>6</v>
      </c>
      <c r="P10" s="988"/>
    </row>
    <row r="11" spans="1:16" ht="73.5" thickBot="1" x14ac:dyDescent="0.3">
      <c r="A11" s="256"/>
      <c r="B11" s="977"/>
      <c r="C11" s="990"/>
      <c r="D11" s="989"/>
      <c r="E11" s="997"/>
      <c r="F11" s="998"/>
      <c r="G11" s="999"/>
      <c r="H11" s="217" t="s">
        <v>9</v>
      </c>
      <c r="I11" s="217" t="s">
        <v>21</v>
      </c>
      <c r="J11" s="217" t="s">
        <v>9</v>
      </c>
      <c r="K11" s="217" t="s">
        <v>21</v>
      </c>
      <c r="L11" s="217" t="s">
        <v>9</v>
      </c>
      <c r="M11" s="217" t="s">
        <v>21</v>
      </c>
      <c r="N11" s="217" t="s">
        <v>9</v>
      </c>
      <c r="O11" s="217" t="s">
        <v>21</v>
      </c>
      <c r="P11" s="989"/>
    </row>
    <row r="12" spans="1:16" ht="30" thickBot="1" x14ac:dyDescent="0.3">
      <c r="A12" s="256"/>
      <c r="B12" s="1011" t="s">
        <v>1152</v>
      </c>
      <c r="C12" s="1012"/>
      <c r="D12" s="1012"/>
      <c r="E12" s="1012"/>
      <c r="F12" s="1012"/>
      <c r="G12" s="1012"/>
      <c r="H12" s="1012"/>
      <c r="I12" s="1012"/>
      <c r="J12" s="1012"/>
      <c r="K12" s="1012"/>
      <c r="L12" s="1012"/>
      <c r="M12" s="1012"/>
      <c r="N12" s="1012"/>
      <c r="O12" s="1012"/>
      <c r="P12" s="1013"/>
    </row>
    <row r="13" spans="1:16" ht="27" thickBot="1" x14ac:dyDescent="0.3">
      <c r="A13" s="256"/>
      <c r="B13" s="955" t="s">
        <v>1023</v>
      </c>
      <c r="C13" s="956"/>
      <c r="D13" s="956"/>
      <c r="E13" s="956"/>
      <c r="F13" s="956"/>
      <c r="G13" s="956"/>
      <c r="H13" s="956"/>
      <c r="I13" s="956"/>
      <c r="J13" s="956"/>
      <c r="K13" s="956"/>
      <c r="L13" s="956"/>
      <c r="M13" s="956"/>
      <c r="N13" s="956"/>
      <c r="O13" s="956"/>
      <c r="P13" s="957"/>
    </row>
    <row r="14" spans="1:16" ht="27" thickBot="1" x14ac:dyDescent="0.3">
      <c r="A14" s="256"/>
      <c r="B14" s="1015">
        <v>1</v>
      </c>
      <c r="C14" s="970" t="s">
        <v>657</v>
      </c>
      <c r="D14" s="949" t="s">
        <v>656</v>
      </c>
      <c r="E14" s="952" t="s">
        <v>791</v>
      </c>
      <c r="F14" s="953"/>
      <c r="G14" s="954"/>
      <c r="H14" s="181">
        <v>59</v>
      </c>
      <c r="I14" s="181">
        <v>1287</v>
      </c>
      <c r="J14" s="181">
        <v>17</v>
      </c>
      <c r="K14" s="181">
        <v>239</v>
      </c>
      <c r="L14" s="181">
        <v>61</v>
      </c>
      <c r="M14" s="181">
        <v>1380</v>
      </c>
      <c r="N14" s="181">
        <v>0</v>
      </c>
      <c r="O14" s="181">
        <v>62</v>
      </c>
      <c r="P14" s="181">
        <v>1260</v>
      </c>
    </row>
    <row r="15" spans="1:16" ht="27" thickBot="1" x14ac:dyDescent="0.3">
      <c r="A15" s="256"/>
      <c r="B15" s="967"/>
      <c r="C15" s="971"/>
      <c r="D15" s="950"/>
      <c r="E15" s="952" t="s">
        <v>790</v>
      </c>
      <c r="F15" s="953"/>
      <c r="G15" s="954"/>
      <c r="H15" s="181">
        <v>52</v>
      </c>
      <c r="I15" s="181">
        <v>920</v>
      </c>
      <c r="J15" s="181">
        <v>6</v>
      </c>
      <c r="K15" s="181">
        <v>163</v>
      </c>
      <c r="L15" s="181">
        <v>106</v>
      </c>
      <c r="M15" s="181">
        <v>2037</v>
      </c>
      <c r="N15" s="181">
        <v>1</v>
      </c>
      <c r="O15" s="181">
        <v>71</v>
      </c>
      <c r="P15" s="181">
        <v>1475</v>
      </c>
    </row>
    <row r="16" spans="1:16" ht="27" thickBot="1" x14ac:dyDescent="0.3">
      <c r="A16" s="256"/>
      <c r="B16" s="967"/>
      <c r="C16" s="971"/>
      <c r="D16" s="950"/>
      <c r="E16" s="952" t="s">
        <v>789</v>
      </c>
      <c r="F16" s="953"/>
      <c r="G16" s="954"/>
      <c r="H16" s="181">
        <v>38</v>
      </c>
      <c r="I16" s="181">
        <v>972</v>
      </c>
      <c r="J16" s="181">
        <v>9</v>
      </c>
      <c r="K16" s="181">
        <v>178</v>
      </c>
      <c r="L16" s="181">
        <v>101</v>
      </c>
      <c r="M16" s="181">
        <v>1806</v>
      </c>
      <c r="N16" s="181">
        <v>1</v>
      </c>
      <c r="O16" s="181">
        <v>52</v>
      </c>
      <c r="P16" s="181">
        <v>1783</v>
      </c>
    </row>
    <row r="17" spans="1:16" ht="27" thickBot="1" x14ac:dyDescent="0.3">
      <c r="A17" s="256"/>
      <c r="B17" s="967"/>
      <c r="C17" s="971"/>
      <c r="D17" s="950"/>
      <c r="E17" s="952" t="s">
        <v>792</v>
      </c>
      <c r="F17" s="953"/>
      <c r="G17" s="954"/>
      <c r="H17" s="181">
        <v>29</v>
      </c>
      <c r="I17" s="181">
        <v>511</v>
      </c>
      <c r="J17" s="181">
        <v>4</v>
      </c>
      <c r="K17" s="181">
        <v>86</v>
      </c>
      <c r="L17" s="181">
        <v>125</v>
      </c>
      <c r="M17" s="181">
        <v>2580</v>
      </c>
      <c r="N17" s="181">
        <v>0</v>
      </c>
      <c r="O17" s="181">
        <v>63</v>
      </c>
      <c r="P17" s="181">
        <v>1632</v>
      </c>
    </row>
    <row r="18" spans="1:16" ht="27" thickBot="1" x14ac:dyDescent="0.3">
      <c r="A18" s="256"/>
      <c r="B18" s="967"/>
      <c r="C18" s="971"/>
      <c r="D18" s="950"/>
      <c r="E18" s="952" t="s">
        <v>793</v>
      </c>
      <c r="F18" s="953"/>
      <c r="G18" s="954"/>
      <c r="H18" s="182">
        <v>25</v>
      </c>
      <c r="I18" s="182">
        <v>502</v>
      </c>
      <c r="J18" s="183">
        <v>4</v>
      </c>
      <c r="K18" s="184">
        <v>57</v>
      </c>
      <c r="L18" s="183">
        <v>128</v>
      </c>
      <c r="M18" s="184">
        <v>2176</v>
      </c>
      <c r="N18" s="183">
        <v>0</v>
      </c>
      <c r="O18" s="183">
        <v>54</v>
      </c>
      <c r="P18" s="184">
        <v>1722</v>
      </c>
    </row>
    <row r="19" spans="1:16" ht="27" thickBot="1" x14ac:dyDescent="0.3">
      <c r="A19" s="256"/>
      <c r="B19" s="967"/>
      <c r="C19" s="971"/>
      <c r="D19" s="951"/>
      <c r="E19" s="961" t="s">
        <v>794</v>
      </c>
      <c r="F19" s="962"/>
      <c r="G19" s="963"/>
      <c r="H19" s="181">
        <v>18</v>
      </c>
      <c r="I19" s="181">
        <v>400</v>
      </c>
      <c r="J19" s="181">
        <v>6</v>
      </c>
      <c r="K19" s="181">
        <v>56</v>
      </c>
      <c r="L19" s="181">
        <v>157</v>
      </c>
      <c r="M19" s="181">
        <v>2460</v>
      </c>
      <c r="N19" s="181">
        <v>0</v>
      </c>
      <c r="O19" s="181">
        <v>55</v>
      </c>
      <c r="P19" s="181">
        <v>1660</v>
      </c>
    </row>
    <row r="20" spans="1:16" ht="27" thickBot="1" x14ac:dyDescent="0.3">
      <c r="A20" s="256"/>
      <c r="B20" s="967"/>
      <c r="C20" s="958" t="s">
        <v>658</v>
      </c>
      <c r="D20" s="949" t="s">
        <v>402</v>
      </c>
      <c r="E20" s="955" t="s">
        <v>784</v>
      </c>
      <c r="F20" s="956"/>
      <c r="G20" s="957"/>
      <c r="H20" s="181">
        <v>43</v>
      </c>
      <c r="I20" s="185">
        <v>861</v>
      </c>
      <c r="J20" s="181">
        <v>14</v>
      </c>
      <c r="K20" s="181">
        <v>145</v>
      </c>
      <c r="L20" s="181">
        <v>142</v>
      </c>
      <c r="M20" s="181">
        <v>2485</v>
      </c>
      <c r="N20" s="181">
        <v>1</v>
      </c>
      <c r="O20" s="181">
        <v>82</v>
      </c>
      <c r="P20" s="181">
        <v>1775</v>
      </c>
    </row>
    <row r="21" spans="1:16" ht="27" thickBot="1" x14ac:dyDescent="0.3">
      <c r="A21" s="256"/>
      <c r="B21" s="967"/>
      <c r="C21" s="959"/>
      <c r="D21" s="968"/>
      <c r="E21" s="955" t="s">
        <v>785</v>
      </c>
      <c r="F21" s="956"/>
      <c r="G21" s="957"/>
      <c r="H21" s="182">
        <v>47</v>
      </c>
      <c r="I21" s="182">
        <v>966</v>
      </c>
      <c r="J21" s="183">
        <v>17</v>
      </c>
      <c r="K21" s="184">
        <v>197</v>
      </c>
      <c r="L21" s="183">
        <v>116</v>
      </c>
      <c r="M21" s="184">
        <v>2283</v>
      </c>
      <c r="N21" s="183">
        <v>0</v>
      </c>
      <c r="O21" s="183">
        <v>62</v>
      </c>
      <c r="P21" s="184">
        <v>1774</v>
      </c>
    </row>
    <row r="22" spans="1:16" ht="53.25" thickBot="1" x14ac:dyDescent="0.3">
      <c r="A22" s="256"/>
      <c r="B22" s="967"/>
      <c r="C22" s="959"/>
      <c r="D22" s="385" t="s">
        <v>404</v>
      </c>
      <c r="E22" s="955" t="s">
        <v>786</v>
      </c>
      <c r="F22" s="956"/>
      <c r="G22" s="957"/>
      <c r="H22" s="181">
        <v>93</v>
      </c>
      <c r="I22" s="185">
        <v>1383</v>
      </c>
      <c r="J22" s="181">
        <v>26</v>
      </c>
      <c r="K22" s="181">
        <v>264</v>
      </c>
      <c r="L22" s="181">
        <v>19</v>
      </c>
      <c r="M22" s="181">
        <v>650</v>
      </c>
      <c r="N22" s="181">
        <v>0</v>
      </c>
      <c r="O22" s="181">
        <v>67</v>
      </c>
      <c r="P22" s="181">
        <v>1330</v>
      </c>
    </row>
    <row r="23" spans="1:16" ht="79.5" thickBot="1" x14ac:dyDescent="0.3">
      <c r="A23" s="256"/>
      <c r="B23" s="967"/>
      <c r="C23" s="959"/>
      <c r="D23" s="385" t="s">
        <v>405</v>
      </c>
      <c r="E23" s="955" t="s">
        <v>787</v>
      </c>
      <c r="F23" s="956"/>
      <c r="G23" s="957"/>
      <c r="H23" s="181">
        <v>51</v>
      </c>
      <c r="I23" s="185">
        <v>805</v>
      </c>
      <c r="J23" s="181">
        <v>14</v>
      </c>
      <c r="K23" s="181">
        <v>123</v>
      </c>
      <c r="L23" s="181">
        <v>80</v>
      </c>
      <c r="M23" s="181">
        <v>1428</v>
      </c>
      <c r="N23" s="181">
        <v>0</v>
      </c>
      <c r="O23" s="181">
        <v>36</v>
      </c>
      <c r="P23" s="181">
        <v>1443</v>
      </c>
    </row>
    <row r="24" spans="1:16" ht="79.5" thickBot="1" x14ac:dyDescent="0.3">
      <c r="A24" s="256"/>
      <c r="B24" s="967"/>
      <c r="C24" s="960"/>
      <c r="D24" s="385" t="s">
        <v>406</v>
      </c>
      <c r="E24" s="952" t="s">
        <v>788</v>
      </c>
      <c r="F24" s="953"/>
      <c r="G24" s="954"/>
      <c r="H24" s="181">
        <v>62</v>
      </c>
      <c r="I24" s="185">
        <v>1331</v>
      </c>
      <c r="J24" s="181">
        <v>15</v>
      </c>
      <c r="K24" s="181">
        <v>278</v>
      </c>
      <c r="L24" s="181">
        <v>32</v>
      </c>
      <c r="M24" s="181">
        <v>810</v>
      </c>
      <c r="N24" s="181">
        <v>0</v>
      </c>
      <c r="O24" s="181">
        <v>45</v>
      </c>
      <c r="P24" s="181">
        <v>1425</v>
      </c>
    </row>
    <row r="25" spans="1:16" ht="27" thickBot="1" x14ac:dyDescent="0.3">
      <c r="A25" s="256"/>
      <c r="B25" s="967"/>
      <c r="C25" s="1014" t="s">
        <v>659</v>
      </c>
      <c r="D25" s="949" t="s">
        <v>362</v>
      </c>
      <c r="E25" s="952" t="s">
        <v>1007</v>
      </c>
      <c r="F25" s="953"/>
      <c r="G25" s="954"/>
      <c r="H25" s="181">
        <v>34</v>
      </c>
      <c r="I25" s="181">
        <v>965</v>
      </c>
      <c r="J25" s="181">
        <v>8</v>
      </c>
      <c r="K25" s="181">
        <v>180</v>
      </c>
      <c r="L25" s="181">
        <v>58</v>
      </c>
      <c r="M25" s="181">
        <v>1596</v>
      </c>
      <c r="N25" s="181">
        <v>0</v>
      </c>
      <c r="O25" s="181">
        <v>61</v>
      </c>
      <c r="P25" s="181">
        <v>1077</v>
      </c>
    </row>
    <row r="26" spans="1:16" ht="27" thickBot="1" x14ac:dyDescent="0.3">
      <c r="A26" s="256"/>
      <c r="B26" s="967"/>
      <c r="C26" s="1014"/>
      <c r="D26" s="950"/>
      <c r="E26" s="952" t="s">
        <v>541</v>
      </c>
      <c r="F26" s="953"/>
      <c r="G26" s="954"/>
      <c r="H26" s="181">
        <v>68</v>
      </c>
      <c r="I26" s="181">
        <v>1331</v>
      </c>
      <c r="J26" s="181">
        <v>22</v>
      </c>
      <c r="K26" s="181">
        <v>267</v>
      </c>
      <c r="L26" s="181">
        <v>44</v>
      </c>
      <c r="M26" s="181">
        <v>1242</v>
      </c>
      <c r="N26" s="181">
        <v>1</v>
      </c>
      <c r="O26" s="181">
        <v>52</v>
      </c>
      <c r="P26" s="181">
        <v>1367</v>
      </c>
    </row>
    <row r="27" spans="1:16" ht="27" thickBot="1" x14ac:dyDescent="0.3">
      <c r="A27" s="256"/>
      <c r="B27" s="967"/>
      <c r="C27" s="1014"/>
      <c r="D27" s="951"/>
      <c r="E27" s="952" t="s">
        <v>542</v>
      </c>
      <c r="F27" s="953"/>
      <c r="G27" s="954"/>
      <c r="H27" s="181">
        <v>34</v>
      </c>
      <c r="I27" s="181">
        <v>547</v>
      </c>
      <c r="J27" s="181">
        <v>15</v>
      </c>
      <c r="K27" s="181">
        <v>120</v>
      </c>
      <c r="L27" s="181">
        <v>38</v>
      </c>
      <c r="M27" s="181">
        <v>877</v>
      </c>
      <c r="N27" s="181">
        <v>0</v>
      </c>
      <c r="O27" s="181">
        <v>31</v>
      </c>
      <c r="P27" s="181">
        <v>741</v>
      </c>
    </row>
    <row r="28" spans="1:16" ht="53.25" thickBot="1" x14ac:dyDescent="0.3">
      <c r="A28" s="256"/>
      <c r="B28" s="967"/>
      <c r="C28" s="1014"/>
      <c r="D28" s="384" t="s">
        <v>364</v>
      </c>
      <c r="E28" s="952" t="s">
        <v>543</v>
      </c>
      <c r="F28" s="953"/>
      <c r="G28" s="954"/>
      <c r="H28" s="181">
        <v>62</v>
      </c>
      <c r="I28" s="181">
        <v>1179</v>
      </c>
      <c r="J28" s="181">
        <v>19</v>
      </c>
      <c r="K28" s="181">
        <v>239</v>
      </c>
      <c r="L28" s="181">
        <v>50</v>
      </c>
      <c r="M28" s="181">
        <v>1558</v>
      </c>
      <c r="N28" s="181">
        <v>0</v>
      </c>
      <c r="O28" s="181">
        <v>84</v>
      </c>
      <c r="P28" s="181">
        <v>1110</v>
      </c>
    </row>
    <row r="29" spans="1:16" ht="38.25" customHeight="1" thickBot="1" x14ac:dyDescent="0.3">
      <c r="A29" s="256"/>
      <c r="B29" s="967"/>
      <c r="C29" s="958" t="s">
        <v>660</v>
      </c>
      <c r="D29" s="949" t="s">
        <v>1225</v>
      </c>
      <c r="E29" s="955" t="s">
        <v>795</v>
      </c>
      <c r="F29" s="956"/>
      <c r="G29" s="957"/>
      <c r="H29" s="181">
        <v>29</v>
      </c>
      <c r="I29" s="181">
        <v>754</v>
      </c>
      <c r="J29" s="181">
        <v>8</v>
      </c>
      <c r="K29" s="181">
        <v>179</v>
      </c>
      <c r="L29" s="181">
        <v>67</v>
      </c>
      <c r="M29" s="181">
        <v>1117</v>
      </c>
      <c r="N29" s="181">
        <v>0</v>
      </c>
      <c r="O29" s="181">
        <v>36</v>
      </c>
      <c r="P29" s="181">
        <v>1011</v>
      </c>
    </row>
    <row r="30" spans="1:16" ht="38.25" customHeight="1" thickBot="1" x14ac:dyDescent="0.3">
      <c r="A30" s="256"/>
      <c r="B30" s="967"/>
      <c r="C30" s="959"/>
      <c r="D30" s="968"/>
      <c r="E30" s="955" t="s">
        <v>796</v>
      </c>
      <c r="F30" s="956"/>
      <c r="G30" s="957"/>
      <c r="H30" s="181">
        <v>46</v>
      </c>
      <c r="I30" s="181">
        <v>659</v>
      </c>
      <c r="J30" s="181">
        <v>21</v>
      </c>
      <c r="K30" s="181">
        <v>149</v>
      </c>
      <c r="L30" s="181">
        <v>54</v>
      </c>
      <c r="M30" s="181">
        <v>1142</v>
      </c>
      <c r="N30" s="181">
        <v>0</v>
      </c>
      <c r="O30" s="181">
        <v>41</v>
      </c>
      <c r="P30" s="181">
        <v>946</v>
      </c>
    </row>
    <row r="31" spans="1:16" ht="53.25" thickBot="1" x14ac:dyDescent="0.3">
      <c r="A31" s="256"/>
      <c r="B31" s="967"/>
      <c r="C31" s="960"/>
      <c r="D31" s="385" t="s">
        <v>411</v>
      </c>
      <c r="E31" s="952" t="s">
        <v>797</v>
      </c>
      <c r="F31" s="953"/>
      <c r="G31" s="954"/>
      <c r="H31" s="181">
        <v>31</v>
      </c>
      <c r="I31" s="181">
        <v>535</v>
      </c>
      <c r="J31" s="181">
        <v>8</v>
      </c>
      <c r="K31" s="181">
        <v>90</v>
      </c>
      <c r="L31" s="181">
        <v>44</v>
      </c>
      <c r="M31" s="181">
        <v>916</v>
      </c>
      <c r="N31" s="181">
        <v>0</v>
      </c>
      <c r="O31" s="181">
        <v>22</v>
      </c>
      <c r="P31" s="181">
        <v>783</v>
      </c>
    </row>
    <row r="32" spans="1:16" ht="27" thickBot="1" x14ac:dyDescent="0.3">
      <c r="A32" s="256"/>
      <c r="B32" s="967"/>
      <c r="C32" s="958" t="s">
        <v>662</v>
      </c>
      <c r="D32" s="949" t="s">
        <v>371</v>
      </c>
      <c r="E32" s="955" t="s">
        <v>731</v>
      </c>
      <c r="F32" s="956"/>
      <c r="G32" s="957"/>
      <c r="H32" s="181">
        <v>77</v>
      </c>
      <c r="I32" s="181">
        <v>1325</v>
      </c>
      <c r="J32" s="181">
        <v>28</v>
      </c>
      <c r="K32" s="181">
        <v>291</v>
      </c>
      <c r="L32" s="181">
        <v>56</v>
      </c>
      <c r="M32" s="181">
        <v>1280</v>
      </c>
      <c r="N32" s="181">
        <v>1</v>
      </c>
      <c r="O32" s="181">
        <v>49</v>
      </c>
      <c r="P32" s="280">
        <v>1450</v>
      </c>
    </row>
    <row r="33" spans="1:16" ht="27" thickBot="1" x14ac:dyDescent="0.3">
      <c r="A33" s="256"/>
      <c r="B33" s="967"/>
      <c r="C33" s="959"/>
      <c r="D33" s="968"/>
      <c r="E33" s="955" t="s">
        <v>732</v>
      </c>
      <c r="F33" s="956"/>
      <c r="G33" s="957"/>
      <c r="H33" s="181">
        <v>37</v>
      </c>
      <c r="I33" s="181">
        <v>831</v>
      </c>
      <c r="J33" s="181">
        <v>9</v>
      </c>
      <c r="K33" s="181">
        <v>132</v>
      </c>
      <c r="L33" s="181">
        <v>108</v>
      </c>
      <c r="M33" s="181">
        <v>1826</v>
      </c>
      <c r="N33" s="181">
        <v>0</v>
      </c>
      <c r="O33" s="181">
        <v>40</v>
      </c>
      <c r="P33" s="280">
        <v>1436</v>
      </c>
    </row>
    <row r="34" spans="1:16" ht="27" thickBot="1" x14ac:dyDescent="0.3">
      <c r="A34" s="256"/>
      <c r="B34" s="967"/>
      <c r="C34" s="959"/>
      <c r="D34" s="949" t="s">
        <v>1246</v>
      </c>
      <c r="E34" s="955" t="s">
        <v>733</v>
      </c>
      <c r="F34" s="956"/>
      <c r="G34" s="957"/>
      <c r="H34" s="181">
        <v>35</v>
      </c>
      <c r="I34" s="181">
        <v>520</v>
      </c>
      <c r="J34" s="181">
        <v>8</v>
      </c>
      <c r="K34" s="181">
        <v>103</v>
      </c>
      <c r="L34" s="181">
        <v>81</v>
      </c>
      <c r="M34" s="181">
        <v>1289</v>
      </c>
      <c r="N34" s="181">
        <v>1</v>
      </c>
      <c r="O34" s="181">
        <v>44</v>
      </c>
      <c r="P34" s="280">
        <v>1262</v>
      </c>
    </row>
    <row r="35" spans="1:16" ht="27" thickBot="1" x14ac:dyDescent="0.3">
      <c r="A35" s="256"/>
      <c r="B35" s="967"/>
      <c r="C35" s="959"/>
      <c r="D35" s="951"/>
      <c r="E35" s="955" t="s">
        <v>734</v>
      </c>
      <c r="F35" s="956"/>
      <c r="G35" s="957"/>
      <c r="H35" s="181">
        <v>25</v>
      </c>
      <c r="I35" s="181">
        <v>528</v>
      </c>
      <c r="J35" s="181">
        <v>9</v>
      </c>
      <c r="K35" s="181">
        <v>104</v>
      </c>
      <c r="L35" s="181">
        <v>86</v>
      </c>
      <c r="M35" s="181">
        <v>1364</v>
      </c>
      <c r="N35" s="181">
        <v>0</v>
      </c>
      <c r="O35" s="181">
        <v>34</v>
      </c>
      <c r="P35" s="280">
        <v>1302</v>
      </c>
    </row>
    <row r="36" spans="1:16" ht="79.5" thickBot="1" x14ac:dyDescent="0.3">
      <c r="A36" s="256"/>
      <c r="B36" s="967"/>
      <c r="C36" s="959"/>
      <c r="D36" s="383" t="s">
        <v>373</v>
      </c>
      <c r="E36" s="955" t="s">
        <v>735</v>
      </c>
      <c r="F36" s="956"/>
      <c r="G36" s="957"/>
      <c r="H36" s="181">
        <v>70</v>
      </c>
      <c r="I36" s="181">
        <v>1222</v>
      </c>
      <c r="J36" s="181">
        <v>29</v>
      </c>
      <c r="K36" s="181">
        <v>278</v>
      </c>
      <c r="L36" s="181">
        <v>58</v>
      </c>
      <c r="M36" s="181">
        <v>638</v>
      </c>
      <c r="N36" s="181">
        <v>0</v>
      </c>
      <c r="O36" s="181">
        <v>37</v>
      </c>
      <c r="P36" s="280">
        <v>1339</v>
      </c>
    </row>
    <row r="37" spans="1:16" ht="79.5" thickBot="1" x14ac:dyDescent="0.3">
      <c r="A37" s="256"/>
      <c r="B37" s="967"/>
      <c r="C37" s="959"/>
      <c r="D37" s="385" t="s">
        <v>374</v>
      </c>
      <c r="E37" s="955" t="s">
        <v>736</v>
      </c>
      <c r="F37" s="956"/>
      <c r="G37" s="957"/>
      <c r="H37" s="181">
        <v>45</v>
      </c>
      <c r="I37" s="181">
        <v>793</v>
      </c>
      <c r="J37" s="181">
        <v>10</v>
      </c>
      <c r="K37" s="181">
        <v>192</v>
      </c>
      <c r="L37" s="181">
        <v>41</v>
      </c>
      <c r="M37" s="181">
        <v>600</v>
      </c>
      <c r="N37" s="181">
        <v>0</v>
      </c>
      <c r="O37" s="181">
        <v>26</v>
      </c>
      <c r="P37" s="280">
        <v>864</v>
      </c>
    </row>
    <row r="38" spans="1:16" ht="53.25" thickBot="1" x14ac:dyDescent="0.3">
      <c r="A38" s="256"/>
      <c r="B38" s="967"/>
      <c r="C38" s="959"/>
      <c r="D38" s="385" t="s">
        <v>661</v>
      </c>
      <c r="E38" s="952" t="s">
        <v>737</v>
      </c>
      <c r="F38" s="953"/>
      <c r="G38" s="954"/>
      <c r="H38" s="181">
        <v>59</v>
      </c>
      <c r="I38" s="181">
        <v>724</v>
      </c>
      <c r="J38" s="181">
        <v>19</v>
      </c>
      <c r="K38" s="181">
        <v>173</v>
      </c>
      <c r="L38" s="181">
        <v>49</v>
      </c>
      <c r="M38" s="181">
        <v>735</v>
      </c>
      <c r="N38" s="181">
        <v>0</v>
      </c>
      <c r="O38" s="181">
        <v>20</v>
      </c>
      <c r="P38" s="280">
        <v>945</v>
      </c>
    </row>
    <row r="39" spans="1:16" ht="105.75" thickBot="1" x14ac:dyDescent="0.3">
      <c r="A39" s="256"/>
      <c r="B39" s="967"/>
      <c r="C39" s="960"/>
      <c r="D39" s="385" t="s">
        <v>375</v>
      </c>
      <c r="E39" s="952" t="s">
        <v>738</v>
      </c>
      <c r="F39" s="953"/>
      <c r="G39" s="954"/>
      <c r="H39" s="181">
        <v>89</v>
      </c>
      <c r="I39" s="181">
        <v>1300</v>
      </c>
      <c r="J39" s="181">
        <v>44</v>
      </c>
      <c r="K39" s="181">
        <v>330</v>
      </c>
      <c r="L39" s="181">
        <v>41</v>
      </c>
      <c r="M39" s="181">
        <v>678</v>
      </c>
      <c r="N39" s="181">
        <v>0</v>
      </c>
      <c r="O39" s="181">
        <v>32</v>
      </c>
      <c r="P39" s="280">
        <v>1335</v>
      </c>
    </row>
    <row r="40" spans="1:16" ht="27" thickBot="1" x14ac:dyDescent="0.3">
      <c r="A40" s="256"/>
      <c r="B40" s="967"/>
      <c r="C40" s="958" t="s">
        <v>663</v>
      </c>
      <c r="D40" s="949" t="s">
        <v>386</v>
      </c>
      <c r="E40" s="955" t="s">
        <v>739</v>
      </c>
      <c r="F40" s="956"/>
      <c r="G40" s="957"/>
      <c r="H40" s="181">
        <v>42</v>
      </c>
      <c r="I40" s="181">
        <v>968</v>
      </c>
      <c r="J40" s="181">
        <v>14</v>
      </c>
      <c r="K40" s="181">
        <v>147</v>
      </c>
      <c r="L40" s="181">
        <v>108</v>
      </c>
      <c r="M40" s="181">
        <v>1578</v>
      </c>
      <c r="N40" s="181">
        <v>0</v>
      </c>
      <c r="O40" s="181">
        <v>57</v>
      </c>
      <c r="P40" s="181">
        <v>1310</v>
      </c>
    </row>
    <row r="41" spans="1:16" ht="27" thickBot="1" x14ac:dyDescent="0.3">
      <c r="A41" s="256"/>
      <c r="B41" s="967"/>
      <c r="C41" s="959"/>
      <c r="D41" s="968"/>
      <c r="E41" s="955" t="s">
        <v>740</v>
      </c>
      <c r="F41" s="956"/>
      <c r="G41" s="957"/>
      <c r="H41" s="181">
        <v>40</v>
      </c>
      <c r="I41" s="181">
        <v>770</v>
      </c>
      <c r="J41" s="181">
        <v>9</v>
      </c>
      <c r="K41" s="181">
        <v>160</v>
      </c>
      <c r="L41" s="181">
        <v>95</v>
      </c>
      <c r="M41" s="181">
        <v>1706</v>
      </c>
      <c r="N41" s="181">
        <v>0</v>
      </c>
      <c r="O41" s="181">
        <v>37</v>
      </c>
      <c r="P41" s="181">
        <v>1446</v>
      </c>
    </row>
    <row r="42" spans="1:16" ht="79.5" thickBot="1" x14ac:dyDescent="0.3">
      <c r="A42" s="256"/>
      <c r="B42" s="967"/>
      <c r="C42" s="959"/>
      <c r="D42" s="385" t="s">
        <v>388</v>
      </c>
      <c r="E42" s="955" t="s">
        <v>741</v>
      </c>
      <c r="F42" s="956"/>
      <c r="G42" s="957"/>
      <c r="H42" s="181">
        <v>20</v>
      </c>
      <c r="I42" s="181">
        <v>325</v>
      </c>
      <c r="J42" s="181">
        <v>8</v>
      </c>
      <c r="K42" s="181">
        <v>71</v>
      </c>
      <c r="L42" s="181">
        <v>61</v>
      </c>
      <c r="M42" s="181">
        <v>1078</v>
      </c>
      <c r="N42" s="181">
        <v>0</v>
      </c>
      <c r="O42" s="181">
        <v>42</v>
      </c>
      <c r="P42" s="181">
        <v>672</v>
      </c>
    </row>
    <row r="43" spans="1:16" ht="53.25" thickBot="1" x14ac:dyDescent="0.3">
      <c r="A43" s="256"/>
      <c r="B43" s="967"/>
      <c r="C43" s="959"/>
      <c r="D43" s="383" t="s">
        <v>389</v>
      </c>
      <c r="E43" s="961" t="s">
        <v>742</v>
      </c>
      <c r="F43" s="962"/>
      <c r="G43" s="963"/>
      <c r="H43" s="181">
        <v>37</v>
      </c>
      <c r="I43" s="181">
        <v>561</v>
      </c>
      <c r="J43" s="181">
        <v>13</v>
      </c>
      <c r="K43" s="181">
        <v>126</v>
      </c>
      <c r="L43" s="181">
        <v>50</v>
      </c>
      <c r="M43" s="181">
        <v>1018</v>
      </c>
      <c r="N43" s="181">
        <v>0</v>
      </c>
      <c r="O43" s="181">
        <v>32</v>
      </c>
      <c r="P43" s="181">
        <v>812</v>
      </c>
    </row>
    <row r="44" spans="1:16" ht="27" thickBot="1" x14ac:dyDescent="0.3">
      <c r="A44" s="256"/>
      <c r="B44" s="967"/>
      <c r="C44" s="958" t="s">
        <v>665</v>
      </c>
      <c r="D44" s="949" t="s">
        <v>920</v>
      </c>
      <c r="E44" s="955" t="s">
        <v>746</v>
      </c>
      <c r="F44" s="956"/>
      <c r="G44" s="957"/>
      <c r="H44" s="181">
        <v>63</v>
      </c>
      <c r="I44" s="181">
        <v>992</v>
      </c>
      <c r="J44" s="181">
        <v>22</v>
      </c>
      <c r="K44" s="181">
        <v>167</v>
      </c>
      <c r="L44" s="181">
        <v>145</v>
      </c>
      <c r="M44" s="181">
        <v>2038</v>
      </c>
      <c r="N44" s="181">
        <v>0</v>
      </c>
      <c r="O44" s="181">
        <v>32</v>
      </c>
      <c r="P44" s="181">
        <v>1897</v>
      </c>
    </row>
    <row r="45" spans="1:16" ht="27" thickBot="1" x14ac:dyDescent="0.3">
      <c r="A45" s="256"/>
      <c r="B45" s="967"/>
      <c r="C45" s="959"/>
      <c r="D45" s="950"/>
      <c r="E45" s="955" t="s">
        <v>745</v>
      </c>
      <c r="F45" s="956"/>
      <c r="G45" s="957"/>
      <c r="H45" s="181">
        <v>22</v>
      </c>
      <c r="I45" s="181">
        <v>356</v>
      </c>
      <c r="J45" s="181">
        <v>5</v>
      </c>
      <c r="K45" s="181">
        <v>65</v>
      </c>
      <c r="L45" s="181">
        <v>124</v>
      </c>
      <c r="M45" s="181">
        <v>1528</v>
      </c>
      <c r="N45" s="181">
        <v>0</v>
      </c>
      <c r="O45" s="181">
        <v>27</v>
      </c>
      <c r="P45" s="181">
        <v>1181</v>
      </c>
    </row>
    <row r="46" spans="1:16" ht="27" thickBot="1" x14ac:dyDescent="0.3">
      <c r="A46" s="256"/>
      <c r="B46" s="967"/>
      <c r="C46" s="959"/>
      <c r="D46" s="950"/>
      <c r="E46" s="955" t="s">
        <v>744</v>
      </c>
      <c r="F46" s="956"/>
      <c r="G46" s="957"/>
      <c r="H46" s="181">
        <v>26</v>
      </c>
      <c r="I46" s="181">
        <v>671</v>
      </c>
      <c r="J46" s="181">
        <v>10</v>
      </c>
      <c r="K46" s="181">
        <v>99</v>
      </c>
      <c r="L46" s="181">
        <v>187</v>
      </c>
      <c r="M46" s="181">
        <v>2444</v>
      </c>
      <c r="N46" s="181">
        <v>0</v>
      </c>
      <c r="O46" s="181">
        <v>39</v>
      </c>
      <c r="P46" s="181">
        <v>2028</v>
      </c>
    </row>
    <row r="47" spans="1:16" ht="27" thickBot="1" x14ac:dyDescent="0.3">
      <c r="A47" s="256"/>
      <c r="B47" s="967"/>
      <c r="C47" s="959"/>
      <c r="D47" s="951"/>
      <c r="E47" s="955" t="s">
        <v>743</v>
      </c>
      <c r="F47" s="956"/>
      <c r="G47" s="957"/>
      <c r="H47" s="181">
        <v>36</v>
      </c>
      <c r="I47" s="181">
        <v>626</v>
      </c>
      <c r="J47" s="181">
        <v>11</v>
      </c>
      <c r="K47" s="181">
        <v>133</v>
      </c>
      <c r="L47" s="181">
        <v>213</v>
      </c>
      <c r="M47" s="181">
        <v>2561</v>
      </c>
      <c r="N47" s="181">
        <v>0</v>
      </c>
      <c r="O47" s="181">
        <v>44</v>
      </c>
      <c r="P47" s="181">
        <v>2014</v>
      </c>
    </row>
    <row r="48" spans="1:16" ht="27" thickBot="1" x14ac:dyDescent="0.3">
      <c r="A48" s="256"/>
      <c r="B48" s="967"/>
      <c r="C48" s="959"/>
      <c r="D48" s="949" t="s">
        <v>1310</v>
      </c>
      <c r="E48" s="955" t="s">
        <v>747</v>
      </c>
      <c r="F48" s="956"/>
      <c r="G48" s="957"/>
      <c r="H48" s="181">
        <v>46</v>
      </c>
      <c r="I48" s="181">
        <v>803</v>
      </c>
      <c r="J48" s="181">
        <v>18</v>
      </c>
      <c r="K48" s="181">
        <v>189</v>
      </c>
      <c r="L48" s="181">
        <v>149</v>
      </c>
      <c r="M48" s="181">
        <v>2295</v>
      </c>
      <c r="N48" s="181">
        <v>0</v>
      </c>
      <c r="O48" s="181">
        <v>58</v>
      </c>
      <c r="P48" s="181">
        <v>1668</v>
      </c>
    </row>
    <row r="49" spans="1:16" ht="27" thickBot="1" x14ac:dyDescent="0.3">
      <c r="A49" s="256"/>
      <c r="B49" s="967"/>
      <c r="C49" s="959"/>
      <c r="D49" s="950"/>
      <c r="E49" s="955" t="s">
        <v>752</v>
      </c>
      <c r="F49" s="956"/>
      <c r="G49" s="957"/>
      <c r="H49" s="181">
        <v>59</v>
      </c>
      <c r="I49" s="181">
        <v>948</v>
      </c>
      <c r="J49" s="181">
        <v>16</v>
      </c>
      <c r="K49" s="181">
        <v>212</v>
      </c>
      <c r="L49" s="181">
        <v>138</v>
      </c>
      <c r="M49" s="181">
        <v>2070</v>
      </c>
      <c r="N49" s="181">
        <v>0</v>
      </c>
      <c r="O49" s="181">
        <v>32</v>
      </c>
      <c r="P49" s="181">
        <v>1676</v>
      </c>
    </row>
    <row r="50" spans="1:16" ht="27" thickBot="1" x14ac:dyDescent="0.3">
      <c r="A50" s="256"/>
      <c r="B50" s="967"/>
      <c r="C50" s="959"/>
      <c r="D50" s="950"/>
      <c r="E50" s="955" t="s">
        <v>749</v>
      </c>
      <c r="F50" s="956"/>
      <c r="G50" s="957"/>
      <c r="H50" s="181">
        <v>57</v>
      </c>
      <c r="I50" s="181">
        <v>953</v>
      </c>
      <c r="J50" s="181">
        <v>20</v>
      </c>
      <c r="K50" s="181">
        <v>181</v>
      </c>
      <c r="L50" s="181">
        <v>133</v>
      </c>
      <c r="M50" s="181">
        <v>2147</v>
      </c>
      <c r="N50" s="181">
        <v>0</v>
      </c>
      <c r="O50" s="181">
        <v>29</v>
      </c>
      <c r="P50" s="181">
        <v>1587</v>
      </c>
    </row>
    <row r="51" spans="1:16" ht="27" thickBot="1" x14ac:dyDescent="0.3">
      <c r="A51" s="256"/>
      <c r="B51" s="967"/>
      <c r="C51" s="959"/>
      <c r="D51" s="950"/>
      <c r="E51" s="955" t="s">
        <v>750</v>
      </c>
      <c r="F51" s="956"/>
      <c r="G51" s="957"/>
      <c r="H51" s="181">
        <v>62</v>
      </c>
      <c r="I51" s="181">
        <v>1219</v>
      </c>
      <c r="J51" s="181">
        <v>19</v>
      </c>
      <c r="K51" s="181">
        <v>316</v>
      </c>
      <c r="L51" s="181">
        <v>140</v>
      </c>
      <c r="M51" s="181">
        <v>1878</v>
      </c>
      <c r="N51" s="181">
        <v>0</v>
      </c>
      <c r="O51" s="181">
        <v>29</v>
      </c>
      <c r="P51" s="181">
        <v>1953</v>
      </c>
    </row>
    <row r="52" spans="1:16" ht="27" thickBot="1" x14ac:dyDescent="0.3">
      <c r="A52" s="256"/>
      <c r="B52" s="967"/>
      <c r="C52" s="959"/>
      <c r="D52" s="950"/>
      <c r="E52" s="955" t="s">
        <v>748</v>
      </c>
      <c r="F52" s="956"/>
      <c r="G52" s="957"/>
      <c r="H52" s="181">
        <v>62</v>
      </c>
      <c r="I52" s="181">
        <v>1128</v>
      </c>
      <c r="J52" s="181">
        <v>24</v>
      </c>
      <c r="K52" s="181">
        <v>297</v>
      </c>
      <c r="L52" s="181">
        <v>132</v>
      </c>
      <c r="M52" s="181">
        <v>1891</v>
      </c>
      <c r="N52" s="181">
        <v>0</v>
      </c>
      <c r="O52" s="181">
        <v>32</v>
      </c>
      <c r="P52" s="181">
        <v>1877</v>
      </c>
    </row>
    <row r="53" spans="1:16" ht="27" thickBot="1" x14ac:dyDescent="0.3">
      <c r="A53" s="256"/>
      <c r="B53" s="967"/>
      <c r="C53" s="959"/>
      <c r="D53" s="951"/>
      <c r="E53" s="955" t="s">
        <v>751</v>
      </c>
      <c r="F53" s="956"/>
      <c r="G53" s="957"/>
      <c r="H53" s="181">
        <v>18</v>
      </c>
      <c r="I53" s="181">
        <v>382</v>
      </c>
      <c r="J53" s="181">
        <v>6</v>
      </c>
      <c r="K53" s="181">
        <v>84</v>
      </c>
      <c r="L53" s="181">
        <v>97</v>
      </c>
      <c r="M53" s="181">
        <v>1413</v>
      </c>
      <c r="N53" s="181">
        <v>0</v>
      </c>
      <c r="O53" s="181">
        <v>16</v>
      </c>
      <c r="P53" s="181">
        <v>1059</v>
      </c>
    </row>
    <row r="54" spans="1:16" ht="27" thickBot="1" x14ac:dyDescent="0.3">
      <c r="A54" s="256"/>
      <c r="B54" s="967"/>
      <c r="C54" s="959"/>
      <c r="D54" s="949" t="s">
        <v>391</v>
      </c>
      <c r="E54" s="955" t="s">
        <v>753</v>
      </c>
      <c r="F54" s="956"/>
      <c r="G54" s="957"/>
      <c r="H54" s="181">
        <v>32</v>
      </c>
      <c r="I54" s="181">
        <v>620</v>
      </c>
      <c r="J54" s="181">
        <v>10</v>
      </c>
      <c r="K54" s="181">
        <v>117</v>
      </c>
      <c r="L54" s="181">
        <v>156</v>
      </c>
      <c r="M54" s="181">
        <v>2648</v>
      </c>
      <c r="N54" s="181">
        <v>0</v>
      </c>
      <c r="O54" s="181">
        <v>63</v>
      </c>
      <c r="P54" s="181">
        <v>1973</v>
      </c>
    </row>
    <row r="55" spans="1:16" ht="27" thickBot="1" x14ac:dyDescent="0.3">
      <c r="A55" s="256"/>
      <c r="B55" s="967"/>
      <c r="C55" s="959"/>
      <c r="D55" s="950"/>
      <c r="E55" s="955" t="s">
        <v>754</v>
      </c>
      <c r="F55" s="956"/>
      <c r="G55" s="957"/>
      <c r="H55" s="181">
        <v>37</v>
      </c>
      <c r="I55" s="181">
        <v>687</v>
      </c>
      <c r="J55" s="181">
        <v>13</v>
      </c>
      <c r="K55" s="181">
        <v>187</v>
      </c>
      <c r="L55" s="181">
        <v>165</v>
      </c>
      <c r="M55" s="181">
        <v>2609</v>
      </c>
      <c r="N55" s="181">
        <v>0</v>
      </c>
      <c r="O55" s="181">
        <v>33</v>
      </c>
      <c r="P55" s="181">
        <v>1883</v>
      </c>
    </row>
    <row r="56" spans="1:16" ht="27" thickBot="1" x14ac:dyDescent="0.3">
      <c r="A56" s="256"/>
      <c r="B56" s="967"/>
      <c r="C56" s="959"/>
      <c r="D56" s="950"/>
      <c r="E56" s="955" t="s">
        <v>755</v>
      </c>
      <c r="F56" s="956"/>
      <c r="G56" s="957"/>
      <c r="H56" s="181">
        <v>47</v>
      </c>
      <c r="I56" s="181">
        <v>756</v>
      </c>
      <c r="J56" s="181">
        <v>23</v>
      </c>
      <c r="K56" s="181">
        <v>226</v>
      </c>
      <c r="L56" s="181">
        <v>128</v>
      </c>
      <c r="M56" s="181">
        <v>2583</v>
      </c>
      <c r="N56" s="181">
        <v>0</v>
      </c>
      <c r="O56" s="181">
        <v>55</v>
      </c>
      <c r="P56" s="181">
        <v>1739</v>
      </c>
    </row>
    <row r="57" spans="1:16" ht="27" thickBot="1" x14ac:dyDescent="0.3">
      <c r="A57" s="256"/>
      <c r="B57" s="967"/>
      <c r="C57" s="959"/>
      <c r="D57" s="950"/>
      <c r="E57" s="955" t="s">
        <v>756</v>
      </c>
      <c r="F57" s="956"/>
      <c r="G57" s="957"/>
      <c r="H57" s="181">
        <v>41</v>
      </c>
      <c r="I57" s="181">
        <v>699</v>
      </c>
      <c r="J57" s="181">
        <v>15</v>
      </c>
      <c r="K57" s="181">
        <v>162</v>
      </c>
      <c r="L57" s="181">
        <v>135</v>
      </c>
      <c r="M57" s="181">
        <v>2602</v>
      </c>
      <c r="N57" s="181">
        <v>0</v>
      </c>
      <c r="O57" s="181">
        <v>46</v>
      </c>
      <c r="P57" s="181">
        <v>1904</v>
      </c>
    </row>
    <row r="58" spans="1:16" ht="27" thickBot="1" x14ac:dyDescent="0.3">
      <c r="A58" s="256"/>
      <c r="B58" s="967"/>
      <c r="C58" s="959"/>
      <c r="D58" s="950"/>
      <c r="E58" s="955" t="s">
        <v>757</v>
      </c>
      <c r="F58" s="956"/>
      <c r="G58" s="957"/>
      <c r="H58" s="181">
        <v>53</v>
      </c>
      <c r="I58" s="181">
        <v>733</v>
      </c>
      <c r="J58" s="181">
        <v>17</v>
      </c>
      <c r="K58" s="181">
        <v>145</v>
      </c>
      <c r="L58" s="181">
        <v>149</v>
      </c>
      <c r="M58" s="181">
        <v>2476</v>
      </c>
      <c r="N58" s="181">
        <v>1</v>
      </c>
      <c r="O58" s="181">
        <v>34</v>
      </c>
      <c r="P58" s="181">
        <v>1830</v>
      </c>
    </row>
    <row r="59" spans="1:16" ht="27" thickBot="1" x14ac:dyDescent="0.3">
      <c r="A59" s="256"/>
      <c r="B59" s="967"/>
      <c r="C59" s="959"/>
      <c r="D59" s="951"/>
      <c r="E59" s="955" t="s">
        <v>758</v>
      </c>
      <c r="F59" s="956"/>
      <c r="G59" s="957"/>
      <c r="H59" s="181">
        <v>20</v>
      </c>
      <c r="I59" s="181">
        <v>271</v>
      </c>
      <c r="J59" s="181">
        <v>9</v>
      </c>
      <c r="K59" s="181">
        <v>50</v>
      </c>
      <c r="L59" s="181">
        <v>109</v>
      </c>
      <c r="M59" s="181">
        <v>1650</v>
      </c>
      <c r="N59" s="181">
        <v>0</v>
      </c>
      <c r="O59" s="181">
        <v>24</v>
      </c>
      <c r="P59" s="181">
        <v>1218</v>
      </c>
    </row>
    <row r="60" spans="1:16" ht="27" thickBot="1" x14ac:dyDescent="0.3">
      <c r="A60" s="256"/>
      <c r="B60" s="967"/>
      <c r="C60" s="959"/>
      <c r="D60" s="949" t="s">
        <v>394</v>
      </c>
      <c r="E60" s="955" t="s">
        <v>759</v>
      </c>
      <c r="F60" s="956"/>
      <c r="G60" s="957"/>
      <c r="H60" s="181">
        <v>32</v>
      </c>
      <c r="I60" s="181">
        <v>397</v>
      </c>
      <c r="J60" s="181">
        <v>9</v>
      </c>
      <c r="K60" s="181">
        <v>97</v>
      </c>
      <c r="L60" s="181">
        <v>224</v>
      </c>
      <c r="M60" s="181">
        <v>2482</v>
      </c>
      <c r="N60" s="181">
        <v>0</v>
      </c>
      <c r="O60" s="181">
        <v>38</v>
      </c>
      <c r="P60" s="181">
        <v>1559</v>
      </c>
    </row>
    <row r="61" spans="1:16" ht="27" thickBot="1" x14ac:dyDescent="0.3">
      <c r="A61" s="256"/>
      <c r="B61" s="967"/>
      <c r="C61" s="959"/>
      <c r="D61" s="951"/>
      <c r="E61" s="955" t="s">
        <v>760</v>
      </c>
      <c r="F61" s="956"/>
      <c r="G61" s="957"/>
      <c r="H61" s="181">
        <v>44</v>
      </c>
      <c r="I61" s="181">
        <v>630</v>
      </c>
      <c r="J61" s="181">
        <v>15</v>
      </c>
      <c r="K61" s="181">
        <v>119</v>
      </c>
      <c r="L61" s="181">
        <v>191</v>
      </c>
      <c r="M61" s="181">
        <v>2323</v>
      </c>
      <c r="N61" s="181">
        <v>0</v>
      </c>
      <c r="O61" s="181">
        <v>51</v>
      </c>
      <c r="P61" s="181">
        <v>1673</v>
      </c>
    </row>
    <row r="62" spans="1:16" ht="27" thickBot="1" x14ac:dyDescent="0.3">
      <c r="A62" s="256"/>
      <c r="B62" s="967"/>
      <c r="C62" s="959"/>
      <c r="D62" s="950" t="s">
        <v>1311</v>
      </c>
      <c r="E62" s="955" t="s">
        <v>761</v>
      </c>
      <c r="F62" s="956"/>
      <c r="G62" s="957"/>
      <c r="H62" s="181">
        <v>19</v>
      </c>
      <c r="I62" s="181">
        <v>425</v>
      </c>
      <c r="J62" s="181">
        <v>7</v>
      </c>
      <c r="K62" s="181">
        <v>74</v>
      </c>
      <c r="L62" s="181">
        <v>135</v>
      </c>
      <c r="M62" s="181">
        <v>3049</v>
      </c>
      <c r="N62" s="181">
        <v>0</v>
      </c>
      <c r="O62" s="181">
        <v>34</v>
      </c>
      <c r="P62" s="181">
        <v>1991</v>
      </c>
    </row>
    <row r="63" spans="1:16" ht="27" thickBot="1" x14ac:dyDescent="0.3">
      <c r="A63" s="256"/>
      <c r="B63" s="967"/>
      <c r="C63" s="959"/>
      <c r="D63" s="950"/>
      <c r="E63" s="955" t="s">
        <v>762</v>
      </c>
      <c r="F63" s="956"/>
      <c r="G63" s="957"/>
      <c r="H63" s="181">
        <v>21</v>
      </c>
      <c r="I63" s="181">
        <v>544</v>
      </c>
      <c r="J63" s="181">
        <v>6</v>
      </c>
      <c r="K63" s="181">
        <v>112</v>
      </c>
      <c r="L63" s="181">
        <v>132</v>
      </c>
      <c r="M63" s="181">
        <v>2802</v>
      </c>
      <c r="N63" s="181">
        <v>0</v>
      </c>
      <c r="O63" s="181">
        <v>47</v>
      </c>
      <c r="P63" s="181">
        <v>1986</v>
      </c>
    </row>
    <row r="64" spans="1:16" ht="27" thickBot="1" x14ac:dyDescent="0.3">
      <c r="A64" s="256"/>
      <c r="B64" s="967"/>
      <c r="C64" s="959"/>
      <c r="D64" s="950"/>
      <c r="E64" s="955" t="s">
        <v>763</v>
      </c>
      <c r="F64" s="956"/>
      <c r="G64" s="957"/>
      <c r="H64" s="181">
        <v>49</v>
      </c>
      <c r="I64" s="181">
        <v>845</v>
      </c>
      <c r="J64" s="181">
        <v>11</v>
      </c>
      <c r="K64" s="181">
        <v>193</v>
      </c>
      <c r="L64" s="181">
        <v>45</v>
      </c>
      <c r="M64" s="181">
        <v>943</v>
      </c>
      <c r="N64" s="181">
        <v>0</v>
      </c>
      <c r="O64" s="181">
        <v>16</v>
      </c>
      <c r="P64" s="181">
        <v>1196</v>
      </c>
    </row>
    <row r="65" spans="1:16" ht="27" thickBot="1" x14ac:dyDescent="0.3">
      <c r="A65" s="256"/>
      <c r="B65" s="967"/>
      <c r="C65" s="959"/>
      <c r="D65" s="951"/>
      <c r="E65" s="955" t="s">
        <v>989</v>
      </c>
      <c r="F65" s="956"/>
      <c r="G65" s="957"/>
      <c r="H65" s="181">
        <v>40</v>
      </c>
      <c r="I65" s="181">
        <v>729</v>
      </c>
      <c r="J65" s="181">
        <v>15</v>
      </c>
      <c r="K65" s="181">
        <v>196</v>
      </c>
      <c r="L65" s="181">
        <v>125</v>
      </c>
      <c r="M65" s="181">
        <v>2601</v>
      </c>
      <c r="N65" s="181">
        <v>0</v>
      </c>
      <c r="O65" s="181">
        <v>36</v>
      </c>
      <c r="P65" s="181">
        <v>1906</v>
      </c>
    </row>
    <row r="66" spans="1:16" ht="27" thickBot="1" x14ac:dyDescent="0.3">
      <c r="A66" s="256"/>
      <c r="B66" s="967"/>
      <c r="C66" s="959"/>
      <c r="D66" s="949" t="s">
        <v>664</v>
      </c>
      <c r="E66" s="955" t="s">
        <v>764</v>
      </c>
      <c r="F66" s="956"/>
      <c r="G66" s="957"/>
      <c r="H66" s="181">
        <v>45</v>
      </c>
      <c r="I66" s="181">
        <v>902</v>
      </c>
      <c r="J66" s="181">
        <v>13</v>
      </c>
      <c r="K66" s="181">
        <v>273</v>
      </c>
      <c r="L66" s="181">
        <v>150</v>
      </c>
      <c r="M66" s="181">
        <v>2564</v>
      </c>
      <c r="N66" s="181">
        <v>1</v>
      </c>
      <c r="O66" s="181">
        <v>37</v>
      </c>
      <c r="P66" s="181">
        <v>2427</v>
      </c>
    </row>
    <row r="67" spans="1:16" ht="27" thickBot="1" x14ac:dyDescent="0.3">
      <c r="A67" s="256"/>
      <c r="B67" s="967"/>
      <c r="C67" s="959"/>
      <c r="D67" s="951"/>
      <c r="E67" s="955" t="s">
        <v>767</v>
      </c>
      <c r="F67" s="956"/>
      <c r="G67" s="957"/>
      <c r="H67" s="181">
        <v>56</v>
      </c>
      <c r="I67" s="181">
        <v>1144</v>
      </c>
      <c r="J67" s="181">
        <v>14</v>
      </c>
      <c r="K67" s="181">
        <v>221</v>
      </c>
      <c r="L67" s="181">
        <v>128</v>
      </c>
      <c r="M67" s="181">
        <v>2340</v>
      </c>
      <c r="N67" s="181">
        <v>0</v>
      </c>
      <c r="O67" s="181">
        <v>36</v>
      </c>
      <c r="P67" s="181">
        <v>2248</v>
      </c>
    </row>
    <row r="68" spans="1:16" ht="42" customHeight="1" thickBot="1" x14ac:dyDescent="0.3">
      <c r="A68" s="256"/>
      <c r="B68" s="967"/>
      <c r="C68" s="959"/>
      <c r="D68" s="949" t="s">
        <v>1312</v>
      </c>
      <c r="E68" s="955" t="s">
        <v>765</v>
      </c>
      <c r="F68" s="956"/>
      <c r="G68" s="957"/>
      <c r="H68" s="181">
        <v>97</v>
      </c>
      <c r="I68" s="181">
        <v>1213</v>
      </c>
      <c r="J68" s="181">
        <v>32</v>
      </c>
      <c r="K68" s="181">
        <v>311</v>
      </c>
      <c r="L68" s="181">
        <v>145</v>
      </c>
      <c r="M68" s="181">
        <v>1629</v>
      </c>
      <c r="N68" s="181">
        <v>1</v>
      </c>
      <c r="O68" s="181">
        <v>33</v>
      </c>
      <c r="P68" s="181">
        <v>1784</v>
      </c>
    </row>
    <row r="69" spans="1:16" ht="42" customHeight="1" thickBot="1" x14ac:dyDescent="0.3">
      <c r="A69" s="256"/>
      <c r="B69" s="967"/>
      <c r="C69" s="959"/>
      <c r="D69" s="951"/>
      <c r="E69" s="955" t="s">
        <v>766</v>
      </c>
      <c r="F69" s="956"/>
      <c r="G69" s="957"/>
      <c r="H69" s="181">
        <v>17</v>
      </c>
      <c r="I69" s="181">
        <v>433</v>
      </c>
      <c r="J69" s="181">
        <v>4</v>
      </c>
      <c r="K69" s="181">
        <v>72</v>
      </c>
      <c r="L69" s="181">
        <v>99</v>
      </c>
      <c r="M69" s="181">
        <v>1239</v>
      </c>
      <c r="N69" s="181">
        <v>1</v>
      </c>
      <c r="O69" s="181">
        <v>26</v>
      </c>
      <c r="P69" s="181">
        <v>1149</v>
      </c>
    </row>
    <row r="70" spans="1:16" ht="53.25" thickBot="1" x14ac:dyDescent="0.3">
      <c r="A70" s="256"/>
      <c r="B70" s="967"/>
      <c r="C70" s="958" t="s">
        <v>666</v>
      </c>
      <c r="D70" s="384" t="s">
        <v>396</v>
      </c>
      <c r="E70" s="955" t="s">
        <v>768</v>
      </c>
      <c r="F70" s="956"/>
      <c r="G70" s="957"/>
      <c r="H70" s="181">
        <v>65</v>
      </c>
      <c r="I70" s="181">
        <v>1063</v>
      </c>
      <c r="J70" s="181">
        <v>21</v>
      </c>
      <c r="K70" s="181">
        <v>235</v>
      </c>
      <c r="L70" s="181">
        <v>139</v>
      </c>
      <c r="M70" s="181">
        <v>1431</v>
      </c>
      <c r="N70" s="181">
        <v>0</v>
      </c>
      <c r="O70" s="181">
        <v>28</v>
      </c>
      <c r="P70" s="181">
        <v>1437</v>
      </c>
    </row>
    <row r="71" spans="1:16" ht="53.25" thickBot="1" x14ac:dyDescent="0.3">
      <c r="A71" s="256"/>
      <c r="B71" s="967"/>
      <c r="C71" s="960"/>
      <c r="D71" s="385" t="s">
        <v>397</v>
      </c>
      <c r="E71" s="952" t="s">
        <v>769</v>
      </c>
      <c r="F71" s="953"/>
      <c r="G71" s="954"/>
      <c r="H71" s="181">
        <v>30</v>
      </c>
      <c r="I71" s="181">
        <v>535</v>
      </c>
      <c r="J71" s="181">
        <v>11</v>
      </c>
      <c r="K71" s="181">
        <v>101</v>
      </c>
      <c r="L71" s="181">
        <v>92</v>
      </c>
      <c r="M71" s="181">
        <v>1239</v>
      </c>
      <c r="N71" s="181">
        <v>0</v>
      </c>
      <c r="O71" s="181">
        <v>37</v>
      </c>
      <c r="P71" s="181">
        <v>838</v>
      </c>
    </row>
    <row r="72" spans="1:16" ht="27" thickBot="1" x14ac:dyDescent="0.3">
      <c r="A72" s="256"/>
      <c r="B72" s="967"/>
      <c r="C72" s="958" t="s">
        <v>667</v>
      </c>
      <c r="D72" s="949" t="s">
        <v>1176</v>
      </c>
      <c r="E72" s="952" t="s">
        <v>772</v>
      </c>
      <c r="F72" s="953"/>
      <c r="G72" s="954"/>
      <c r="H72" s="181">
        <v>51</v>
      </c>
      <c r="I72" s="181">
        <v>821</v>
      </c>
      <c r="J72" s="181">
        <v>20</v>
      </c>
      <c r="K72" s="181">
        <v>378</v>
      </c>
      <c r="L72" s="181">
        <v>112</v>
      </c>
      <c r="M72" s="181">
        <v>1876</v>
      </c>
      <c r="N72" s="181">
        <v>0</v>
      </c>
      <c r="O72" s="181">
        <v>51</v>
      </c>
      <c r="P72" s="181">
        <v>1246</v>
      </c>
    </row>
    <row r="73" spans="1:16" ht="27" thickBot="1" x14ac:dyDescent="0.3">
      <c r="A73" s="256"/>
      <c r="B73" s="967"/>
      <c r="C73" s="959"/>
      <c r="D73" s="951"/>
      <c r="E73" s="952" t="s">
        <v>773</v>
      </c>
      <c r="F73" s="953"/>
      <c r="G73" s="954"/>
      <c r="H73" s="181">
        <v>14</v>
      </c>
      <c r="I73" s="181">
        <v>342</v>
      </c>
      <c r="J73" s="181">
        <v>7</v>
      </c>
      <c r="K73" s="181">
        <v>75</v>
      </c>
      <c r="L73" s="181">
        <v>69</v>
      </c>
      <c r="M73" s="181">
        <v>1007</v>
      </c>
      <c r="N73" s="181">
        <v>0</v>
      </c>
      <c r="O73" s="181">
        <v>28</v>
      </c>
      <c r="P73" s="181">
        <v>758</v>
      </c>
    </row>
    <row r="74" spans="1:16" ht="79.5" thickBot="1" x14ac:dyDescent="0.3">
      <c r="A74" s="256"/>
      <c r="B74" s="967"/>
      <c r="C74" s="960"/>
      <c r="D74" s="385" t="s">
        <v>398</v>
      </c>
      <c r="E74" s="952" t="s">
        <v>774</v>
      </c>
      <c r="F74" s="953"/>
      <c r="G74" s="954"/>
      <c r="H74" s="181">
        <v>19</v>
      </c>
      <c r="I74" s="181">
        <v>484</v>
      </c>
      <c r="J74" s="181">
        <v>4</v>
      </c>
      <c r="K74" s="181">
        <v>58</v>
      </c>
      <c r="L74" s="181">
        <v>137</v>
      </c>
      <c r="M74" s="181">
        <v>1838</v>
      </c>
      <c r="N74" s="181">
        <v>0</v>
      </c>
      <c r="O74" s="181">
        <v>31</v>
      </c>
      <c r="P74" s="181">
        <v>1191</v>
      </c>
    </row>
    <row r="75" spans="1:16" ht="27" thickBot="1" x14ac:dyDescent="0.3">
      <c r="A75" s="256"/>
      <c r="B75" s="967"/>
      <c r="C75" s="958" t="s">
        <v>668</v>
      </c>
      <c r="D75" s="949" t="s">
        <v>536</v>
      </c>
      <c r="E75" s="952" t="s">
        <v>770</v>
      </c>
      <c r="F75" s="953"/>
      <c r="G75" s="954"/>
      <c r="H75" s="280">
        <v>8</v>
      </c>
      <c r="I75" s="280">
        <v>175</v>
      </c>
      <c r="J75" s="280">
        <v>1</v>
      </c>
      <c r="K75" s="280">
        <v>40</v>
      </c>
      <c r="L75" s="280">
        <v>71</v>
      </c>
      <c r="M75" s="280">
        <v>1174</v>
      </c>
      <c r="N75" s="280">
        <v>0</v>
      </c>
      <c r="O75" s="280">
        <v>33</v>
      </c>
      <c r="P75" s="280">
        <v>748</v>
      </c>
    </row>
    <row r="76" spans="1:16" ht="27" thickBot="1" x14ac:dyDescent="0.3">
      <c r="A76" s="256"/>
      <c r="B76" s="967"/>
      <c r="C76" s="960"/>
      <c r="D76" s="951"/>
      <c r="E76" s="952" t="s">
        <v>771</v>
      </c>
      <c r="F76" s="953"/>
      <c r="G76" s="954"/>
      <c r="H76" s="280">
        <v>12</v>
      </c>
      <c r="I76" s="280">
        <v>310</v>
      </c>
      <c r="J76" s="280">
        <v>4</v>
      </c>
      <c r="K76" s="280">
        <v>68</v>
      </c>
      <c r="L76" s="280">
        <v>53</v>
      </c>
      <c r="M76" s="280">
        <v>948</v>
      </c>
      <c r="N76" s="280">
        <v>0</v>
      </c>
      <c r="O76" s="280">
        <v>20</v>
      </c>
      <c r="P76" s="280">
        <v>629</v>
      </c>
    </row>
    <row r="77" spans="1:16" ht="27" thickBot="1" x14ac:dyDescent="0.3">
      <c r="A77" s="256"/>
      <c r="B77" s="967"/>
      <c r="C77" s="958" t="s">
        <v>669</v>
      </c>
      <c r="D77" s="949" t="s">
        <v>1313</v>
      </c>
      <c r="E77" s="952" t="s">
        <v>779</v>
      </c>
      <c r="F77" s="953"/>
      <c r="G77" s="954"/>
      <c r="H77" s="181">
        <v>52</v>
      </c>
      <c r="I77" s="181">
        <v>881</v>
      </c>
      <c r="J77" s="181">
        <v>20</v>
      </c>
      <c r="K77" s="181">
        <v>185</v>
      </c>
      <c r="L77" s="181">
        <v>105</v>
      </c>
      <c r="M77" s="181">
        <v>1522</v>
      </c>
      <c r="N77" s="280">
        <v>0</v>
      </c>
      <c r="O77" s="181">
        <v>46</v>
      </c>
      <c r="P77" s="181">
        <v>1173</v>
      </c>
    </row>
    <row r="78" spans="1:16" ht="27" thickBot="1" x14ac:dyDescent="0.3">
      <c r="A78" s="256"/>
      <c r="B78" s="967"/>
      <c r="C78" s="959"/>
      <c r="D78" s="951"/>
      <c r="E78" s="952" t="s">
        <v>780</v>
      </c>
      <c r="F78" s="953"/>
      <c r="G78" s="954"/>
      <c r="H78" s="181">
        <v>16</v>
      </c>
      <c r="I78" s="181">
        <v>429</v>
      </c>
      <c r="J78" s="181">
        <v>6</v>
      </c>
      <c r="K78" s="181">
        <v>78</v>
      </c>
      <c r="L78" s="181">
        <v>106</v>
      </c>
      <c r="M78" s="181">
        <v>1924</v>
      </c>
      <c r="N78" s="280">
        <v>0</v>
      </c>
      <c r="O78" s="181">
        <v>43</v>
      </c>
      <c r="P78" s="181">
        <v>984</v>
      </c>
    </row>
    <row r="79" spans="1:16" ht="53.25" thickBot="1" x14ac:dyDescent="0.3">
      <c r="A79" s="256"/>
      <c r="B79" s="967"/>
      <c r="C79" s="960"/>
      <c r="D79" s="384" t="s">
        <v>1314</v>
      </c>
      <c r="E79" s="952" t="s">
        <v>781</v>
      </c>
      <c r="F79" s="953"/>
      <c r="G79" s="954"/>
      <c r="H79" s="181">
        <v>6</v>
      </c>
      <c r="I79" s="181">
        <v>181</v>
      </c>
      <c r="J79" s="181">
        <v>3</v>
      </c>
      <c r="K79" s="181">
        <v>37</v>
      </c>
      <c r="L79" s="181">
        <v>104</v>
      </c>
      <c r="M79" s="181">
        <v>1473</v>
      </c>
      <c r="N79" s="280">
        <v>0</v>
      </c>
      <c r="O79" s="181">
        <v>24</v>
      </c>
      <c r="P79" s="181">
        <v>723</v>
      </c>
    </row>
    <row r="80" spans="1:16" ht="27" thickBot="1" x14ac:dyDescent="0.3">
      <c r="A80" s="256"/>
      <c r="B80" s="967"/>
      <c r="C80" s="958" t="s">
        <v>670</v>
      </c>
      <c r="D80" s="949" t="s">
        <v>399</v>
      </c>
      <c r="E80" s="952" t="s">
        <v>775</v>
      </c>
      <c r="F80" s="953"/>
      <c r="G80" s="954"/>
      <c r="H80" s="280">
        <v>20</v>
      </c>
      <c r="I80" s="280">
        <v>339</v>
      </c>
      <c r="J80" s="280">
        <v>5</v>
      </c>
      <c r="K80" s="280">
        <v>48</v>
      </c>
      <c r="L80" s="280">
        <v>73</v>
      </c>
      <c r="M80" s="280">
        <v>1442</v>
      </c>
      <c r="N80" s="280">
        <v>1</v>
      </c>
      <c r="O80" s="280">
        <v>40</v>
      </c>
      <c r="P80" s="280">
        <v>923</v>
      </c>
    </row>
    <row r="81" spans="1:16" ht="27" thickBot="1" x14ac:dyDescent="0.3">
      <c r="A81" s="256"/>
      <c r="B81" s="967"/>
      <c r="C81" s="960"/>
      <c r="D81" s="951"/>
      <c r="E81" s="952" t="s">
        <v>776</v>
      </c>
      <c r="F81" s="953"/>
      <c r="G81" s="954"/>
      <c r="H81" s="280">
        <v>35</v>
      </c>
      <c r="I81" s="280">
        <v>630</v>
      </c>
      <c r="J81" s="280">
        <v>9</v>
      </c>
      <c r="K81" s="280">
        <v>141</v>
      </c>
      <c r="L81" s="280">
        <v>62</v>
      </c>
      <c r="M81" s="280">
        <v>1121</v>
      </c>
      <c r="N81" s="280">
        <v>0</v>
      </c>
      <c r="O81" s="280">
        <v>26</v>
      </c>
      <c r="P81" s="280">
        <v>981</v>
      </c>
    </row>
    <row r="82" spans="1:16" ht="39.75" customHeight="1" thickBot="1" x14ac:dyDescent="0.3">
      <c r="A82" s="256"/>
      <c r="B82" s="967"/>
      <c r="C82" s="958" t="s">
        <v>671</v>
      </c>
      <c r="D82" s="949" t="s">
        <v>400</v>
      </c>
      <c r="E82" s="952" t="s">
        <v>777</v>
      </c>
      <c r="F82" s="953"/>
      <c r="G82" s="954"/>
      <c r="H82" s="280">
        <v>35</v>
      </c>
      <c r="I82" s="280">
        <v>629</v>
      </c>
      <c r="J82" s="280">
        <v>11</v>
      </c>
      <c r="K82" s="280">
        <v>104</v>
      </c>
      <c r="L82" s="280">
        <v>110</v>
      </c>
      <c r="M82" s="280">
        <v>1358</v>
      </c>
      <c r="N82" s="280">
        <v>0</v>
      </c>
      <c r="O82" s="280">
        <v>35</v>
      </c>
      <c r="P82" s="280">
        <v>978</v>
      </c>
    </row>
    <row r="83" spans="1:16" ht="39.75" customHeight="1" thickBot="1" x14ac:dyDescent="0.3">
      <c r="A83" s="256"/>
      <c r="B83" s="967"/>
      <c r="C83" s="960"/>
      <c r="D83" s="951"/>
      <c r="E83" s="952" t="s">
        <v>778</v>
      </c>
      <c r="F83" s="953"/>
      <c r="G83" s="954"/>
      <c r="H83" s="280">
        <v>28</v>
      </c>
      <c r="I83" s="280">
        <v>477</v>
      </c>
      <c r="J83" s="280">
        <v>7</v>
      </c>
      <c r="K83" s="280">
        <v>83</v>
      </c>
      <c r="L83" s="280">
        <v>99</v>
      </c>
      <c r="M83" s="280">
        <v>1442</v>
      </c>
      <c r="N83" s="280">
        <v>0</v>
      </c>
      <c r="O83" s="280">
        <v>26</v>
      </c>
      <c r="P83" s="280">
        <v>1077</v>
      </c>
    </row>
    <row r="84" spans="1:16" ht="45.75" customHeight="1" thickBot="1" x14ac:dyDescent="0.3">
      <c r="A84" s="256"/>
      <c r="B84" s="967"/>
      <c r="C84" s="958" t="s">
        <v>672</v>
      </c>
      <c r="D84" s="949" t="s">
        <v>401</v>
      </c>
      <c r="E84" s="952" t="s">
        <v>782</v>
      </c>
      <c r="F84" s="953"/>
      <c r="G84" s="954"/>
      <c r="H84" s="280">
        <v>20</v>
      </c>
      <c r="I84" s="280">
        <v>395</v>
      </c>
      <c r="J84" s="280">
        <v>5</v>
      </c>
      <c r="K84" s="280">
        <v>61</v>
      </c>
      <c r="L84" s="280">
        <v>125</v>
      </c>
      <c r="M84" s="280">
        <v>1715</v>
      </c>
      <c r="N84" s="280">
        <v>1</v>
      </c>
      <c r="O84" s="280">
        <v>52</v>
      </c>
      <c r="P84" s="280">
        <v>907</v>
      </c>
    </row>
    <row r="85" spans="1:16" ht="45.75" customHeight="1" thickBot="1" x14ac:dyDescent="0.3">
      <c r="A85" s="256"/>
      <c r="B85" s="968"/>
      <c r="C85" s="960"/>
      <c r="D85" s="951"/>
      <c r="E85" s="952" t="s">
        <v>783</v>
      </c>
      <c r="F85" s="953"/>
      <c r="G85" s="954"/>
      <c r="H85" s="280">
        <v>31</v>
      </c>
      <c r="I85" s="280">
        <v>486</v>
      </c>
      <c r="J85" s="280">
        <v>8</v>
      </c>
      <c r="K85" s="280">
        <v>81</v>
      </c>
      <c r="L85" s="280">
        <v>80</v>
      </c>
      <c r="M85" s="280">
        <v>1580</v>
      </c>
      <c r="N85" s="280">
        <v>1</v>
      </c>
      <c r="O85" s="280">
        <v>31</v>
      </c>
      <c r="P85" s="280">
        <v>920</v>
      </c>
    </row>
    <row r="86" spans="1:16" ht="27" thickBot="1" x14ac:dyDescent="0.3">
      <c r="A86" s="256"/>
      <c r="B86" s="964" t="s">
        <v>1024</v>
      </c>
      <c r="C86" s="965"/>
      <c r="D86" s="965"/>
      <c r="E86" s="965"/>
      <c r="F86" s="965"/>
      <c r="G86" s="965"/>
      <c r="H86" s="965"/>
      <c r="I86" s="965"/>
      <c r="J86" s="965"/>
      <c r="K86" s="965"/>
      <c r="L86" s="965"/>
      <c r="M86" s="965"/>
      <c r="N86" s="965"/>
      <c r="O86" s="965"/>
      <c r="P86" s="966"/>
    </row>
    <row r="87" spans="1:16" ht="27" thickBot="1" x14ac:dyDescent="0.3">
      <c r="A87" s="256"/>
      <c r="B87" s="967"/>
      <c r="C87" s="967" t="s">
        <v>1186</v>
      </c>
      <c r="D87" s="950" t="s">
        <v>963</v>
      </c>
      <c r="E87" s="955" t="s">
        <v>544</v>
      </c>
      <c r="F87" s="956"/>
      <c r="G87" s="957"/>
      <c r="H87" s="181">
        <v>45</v>
      </c>
      <c r="I87" s="181">
        <v>928</v>
      </c>
      <c r="J87" s="181">
        <v>13</v>
      </c>
      <c r="K87" s="181">
        <v>199</v>
      </c>
      <c r="L87" s="181">
        <v>72</v>
      </c>
      <c r="M87" s="181">
        <v>1237</v>
      </c>
      <c r="N87" s="181">
        <v>0</v>
      </c>
      <c r="O87" s="181">
        <v>42</v>
      </c>
      <c r="P87" s="181">
        <v>1185</v>
      </c>
    </row>
    <row r="88" spans="1:16" ht="27" thickBot="1" x14ac:dyDescent="0.3">
      <c r="A88" s="256"/>
      <c r="B88" s="967"/>
      <c r="C88" s="967"/>
      <c r="D88" s="950"/>
      <c r="E88" s="955" t="s">
        <v>545</v>
      </c>
      <c r="F88" s="956"/>
      <c r="G88" s="957"/>
      <c r="H88" s="181">
        <v>34</v>
      </c>
      <c r="I88" s="181">
        <v>675</v>
      </c>
      <c r="J88" s="181">
        <v>7</v>
      </c>
      <c r="K88" s="181">
        <v>141</v>
      </c>
      <c r="L88" s="181">
        <v>67</v>
      </c>
      <c r="M88" s="181">
        <v>1465</v>
      </c>
      <c r="N88" s="181">
        <v>0</v>
      </c>
      <c r="O88" s="181">
        <v>24</v>
      </c>
      <c r="P88" s="181">
        <v>1228</v>
      </c>
    </row>
    <row r="89" spans="1:16" ht="27" thickBot="1" x14ac:dyDescent="0.3">
      <c r="A89" s="256"/>
      <c r="B89" s="967"/>
      <c r="C89" s="967"/>
      <c r="D89" s="950"/>
      <c r="E89" s="955" t="s">
        <v>546</v>
      </c>
      <c r="F89" s="956"/>
      <c r="G89" s="957"/>
      <c r="H89" s="181">
        <v>54</v>
      </c>
      <c r="I89" s="181">
        <v>1026</v>
      </c>
      <c r="J89" s="181">
        <v>12</v>
      </c>
      <c r="K89" s="181">
        <v>264</v>
      </c>
      <c r="L89" s="181">
        <v>59</v>
      </c>
      <c r="M89" s="181">
        <v>1121</v>
      </c>
      <c r="N89" s="181">
        <v>1</v>
      </c>
      <c r="O89" s="181">
        <v>40</v>
      </c>
      <c r="P89" s="181">
        <v>1297</v>
      </c>
    </row>
    <row r="90" spans="1:16" ht="27" thickBot="1" x14ac:dyDescent="0.3">
      <c r="A90" s="256"/>
      <c r="B90" s="967"/>
      <c r="C90" s="968"/>
      <c r="D90" s="951"/>
      <c r="E90" s="955" t="s">
        <v>993</v>
      </c>
      <c r="F90" s="956"/>
      <c r="G90" s="957"/>
      <c r="H90" s="181">
        <v>42</v>
      </c>
      <c r="I90" s="181">
        <v>918</v>
      </c>
      <c r="J90" s="181">
        <v>10</v>
      </c>
      <c r="K90" s="181">
        <v>239</v>
      </c>
      <c r="L90" s="181">
        <v>52</v>
      </c>
      <c r="M90" s="181">
        <v>1251</v>
      </c>
      <c r="N90" s="181">
        <v>0</v>
      </c>
      <c r="O90" s="181">
        <v>45</v>
      </c>
      <c r="P90" s="181">
        <v>1172</v>
      </c>
    </row>
    <row r="91" spans="1:16" ht="27" thickBot="1" x14ac:dyDescent="0.3">
      <c r="A91" s="256"/>
      <c r="B91" s="967"/>
      <c r="C91" s="959" t="s">
        <v>642</v>
      </c>
      <c r="D91" s="950" t="s">
        <v>1306</v>
      </c>
      <c r="E91" s="952" t="s">
        <v>829</v>
      </c>
      <c r="F91" s="953"/>
      <c r="G91" s="954"/>
      <c r="H91" s="181">
        <v>43</v>
      </c>
      <c r="I91" s="181">
        <v>654</v>
      </c>
      <c r="J91" s="181">
        <v>13</v>
      </c>
      <c r="K91" s="181">
        <v>140</v>
      </c>
      <c r="L91" s="181">
        <v>89</v>
      </c>
      <c r="M91" s="181">
        <v>2155</v>
      </c>
      <c r="N91" s="181">
        <v>0</v>
      </c>
      <c r="O91" s="181">
        <v>51</v>
      </c>
      <c r="P91" s="181">
        <v>1446</v>
      </c>
    </row>
    <row r="92" spans="1:16" ht="27" thickBot="1" x14ac:dyDescent="0.3">
      <c r="A92" s="256"/>
      <c r="B92" s="967"/>
      <c r="C92" s="959"/>
      <c r="D92" s="951"/>
      <c r="E92" s="952" t="s">
        <v>1003</v>
      </c>
      <c r="F92" s="953"/>
      <c r="G92" s="954"/>
      <c r="H92" s="181">
        <v>45</v>
      </c>
      <c r="I92" s="181">
        <v>833</v>
      </c>
      <c r="J92" s="181">
        <v>12</v>
      </c>
      <c r="K92" s="181">
        <v>186</v>
      </c>
      <c r="L92" s="181">
        <v>72</v>
      </c>
      <c r="M92" s="181">
        <v>1969</v>
      </c>
      <c r="N92" s="181">
        <v>0</v>
      </c>
      <c r="O92" s="181">
        <v>51</v>
      </c>
      <c r="P92" s="181">
        <v>1452</v>
      </c>
    </row>
    <row r="93" spans="1:16" ht="79.5" thickBot="1" x14ac:dyDescent="0.3">
      <c r="A93" s="256"/>
      <c r="B93" s="967"/>
      <c r="C93" s="959"/>
      <c r="D93" s="385" t="s">
        <v>895</v>
      </c>
      <c r="E93" s="952" t="s">
        <v>830</v>
      </c>
      <c r="F93" s="953"/>
      <c r="G93" s="954"/>
      <c r="H93" s="181">
        <v>30</v>
      </c>
      <c r="I93" s="181">
        <v>536</v>
      </c>
      <c r="J93" s="181">
        <v>5</v>
      </c>
      <c r="K93" s="181">
        <v>97</v>
      </c>
      <c r="L93" s="181">
        <v>35</v>
      </c>
      <c r="M93" s="181">
        <v>1039</v>
      </c>
      <c r="N93" s="181">
        <v>0</v>
      </c>
      <c r="O93" s="181">
        <v>31</v>
      </c>
      <c r="P93" s="181">
        <v>829</v>
      </c>
    </row>
    <row r="94" spans="1:16" ht="53.25" thickBot="1" x14ac:dyDescent="0.3">
      <c r="A94" s="256"/>
      <c r="B94" s="967"/>
      <c r="C94" s="960"/>
      <c r="D94" s="385" t="s">
        <v>413</v>
      </c>
      <c r="E94" s="952" t="s">
        <v>831</v>
      </c>
      <c r="F94" s="953"/>
      <c r="G94" s="954"/>
      <c r="H94" s="181">
        <v>18</v>
      </c>
      <c r="I94" s="181">
        <v>321</v>
      </c>
      <c r="J94" s="181">
        <v>7</v>
      </c>
      <c r="K94" s="181">
        <v>89</v>
      </c>
      <c r="L94" s="181">
        <v>44</v>
      </c>
      <c r="M94" s="181">
        <v>892</v>
      </c>
      <c r="N94" s="181">
        <v>0</v>
      </c>
      <c r="O94" s="181">
        <v>15</v>
      </c>
      <c r="P94" s="181">
        <v>678</v>
      </c>
    </row>
    <row r="95" spans="1:16" ht="27" thickBot="1" x14ac:dyDescent="0.3">
      <c r="A95" s="256"/>
      <c r="B95" s="967"/>
      <c r="C95" s="969" t="s">
        <v>643</v>
      </c>
      <c r="D95" s="949" t="s">
        <v>365</v>
      </c>
      <c r="E95" s="952" t="s">
        <v>1025</v>
      </c>
      <c r="F95" s="953"/>
      <c r="G95" s="954"/>
      <c r="H95" s="280">
        <v>62</v>
      </c>
      <c r="I95" s="280">
        <v>1338</v>
      </c>
      <c r="J95" s="181">
        <v>22</v>
      </c>
      <c r="K95" s="181">
        <v>306</v>
      </c>
      <c r="L95" s="181">
        <v>92</v>
      </c>
      <c r="M95" s="181">
        <v>1384</v>
      </c>
      <c r="N95" s="181">
        <v>0</v>
      </c>
      <c r="O95" s="181">
        <v>49</v>
      </c>
      <c r="P95" s="280">
        <v>1601</v>
      </c>
    </row>
    <row r="96" spans="1:16" ht="27" thickBot="1" x14ac:dyDescent="0.3">
      <c r="A96" s="256"/>
      <c r="B96" s="967"/>
      <c r="C96" s="969"/>
      <c r="D96" s="950"/>
      <c r="E96" s="952" t="s">
        <v>807</v>
      </c>
      <c r="F96" s="953"/>
      <c r="G96" s="954"/>
      <c r="H96" s="280">
        <v>62</v>
      </c>
      <c r="I96" s="280">
        <v>1105</v>
      </c>
      <c r="J96" s="181">
        <v>18</v>
      </c>
      <c r="K96" s="181">
        <v>307</v>
      </c>
      <c r="L96" s="181">
        <v>90</v>
      </c>
      <c r="M96" s="181">
        <v>1492</v>
      </c>
      <c r="N96" s="181">
        <v>1</v>
      </c>
      <c r="O96" s="181">
        <v>50</v>
      </c>
      <c r="P96" s="280">
        <v>1710</v>
      </c>
    </row>
    <row r="97" spans="1:16" ht="27" thickBot="1" x14ac:dyDescent="0.3">
      <c r="A97" s="256"/>
      <c r="B97" s="967"/>
      <c r="C97" s="969"/>
      <c r="D97" s="951"/>
      <c r="E97" s="952" t="s">
        <v>808</v>
      </c>
      <c r="F97" s="953"/>
      <c r="G97" s="954"/>
      <c r="H97" s="280">
        <v>67</v>
      </c>
      <c r="I97" s="280">
        <v>1444</v>
      </c>
      <c r="J97" s="181">
        <v>25</v>
      </c>
      <c r="K97" s="181">
        <v>410</v>
      </c>
      <c r="L97" s="181">
        <v>62</v>
      </c>
      <c r="M97" s="181">
        <v>1263</v>
      </c>
      <c r="N97" s="181">
        <v>0</v>
      </c>
      <c r="O97" s="181">
        <v>34</v>
      </c>
      <c r="P97" s="280">
        <v>1541</v>
      </c>
    </row>
    <row r="98" spans="1:16" ht="53.25" thickBot="1" x14ac:dyDescent="0.3">
      <c r="A98" s="256"/>
      <c r="B98" s="967"/>
      <c r="C98" s="969"/>
      <c r="D98" s="385" t="s">
        <v>896</v>
      </c>
      <c r="E98" s="952" t="s">
        <v>799</v>
      </c>
      <c r="F98" s="953"/>
      <c r="G98" s="954"/>
      <c r="H98" s="280">
        <v>73</v>
      </c>
      <c r="I98" s="280">
        <v>1162</v>
      </c>
      <c r="J98" s="181">
        <v>29</v>
      </c>
      <c r="K98" s="181">
        <v>354</v>
      </c>
      <c r="L98" s="181">
        <v>108</v>
      </c>
      <c r="M98" s="181">
        <v>1650</v>
      </c>
      <c r="N98" s="181">
        <v>0</v>
      </c>
      <c r="O98" s="181">
        <v>50</v>
      </c>
      <c r="P98" s="280">
        <v>1214</v>
      </c>
    </row>
    <row r="99" spans="1:16" ht="27" thickBot="1" x14ac:dyDescent="0.3">
      <c r="A99" s="256"/>
      <c r="B99" s="967"/>
      <c r="C99" s="969"/>
      <c r="D99" s="949" t="s">
        <v>644</v>
      </c>
      <c r="E99" s="952" t="s">
        <v>810</v>
      </c>
      <c r="F99" s="953"/>
      <c r="G99" s="954"/>
      <c r="H99" s="280">
        <v>49</v>
      </c>
      <c r="I99" s="280">
        <v>652</v>
      </c>
      <c r="J99" s="181">
        <v>26</v>
      </c>
      <c r="K99" s="181">
        <v>212</v>
      </c>
      <c r="L99" s="181">
        <v>96</v>
      </c>
      <c r="M99" s="181">
        <v>1211</v>
      </c>
      <c r="N99" s="181">
        <v>0</v>
      </c>
      <c r="O99" s="181">
        <v>34</v>
      </c>
      <c r="P99" s="280">
        <v>1139</v>
      </c>
    </row>
    <row r="100" spans="1:16" ht="27" thickBot="1" x14ac:dyDescent="0.3">
      <c r="A100" s="256"/>
      <c r="B100" s="967"/>
      <c r="C100" s="969"/>
      <c r="D100" s="951"/>
      <c r="E100" s="952" t="s">
        <v>992</v>
      </c>
      <c r="F100" s="953"/>
      <c r="G100" s="954"/>
      <c r="H100" s="280">
        <v>30</v>
      </c>
      <c r="I100" s="280">
        <v>437</v>
      </c>
      <c r="J100" s="181">
        <v>16</v>
      </c>
      <c r="K100" s="181">
        <v>128</v>
      </c>
      <c r="L100" s="181">
        <v>44</v>
      </c>
      <c r="M100" s="181">
        <v>555</v>
      </c>
      <c r="N100" s="181">
        <v>0</v>
      </c>
      <c r="O100" s="181">
        <v>18</v>
      </c>
      <c r="P100" s="280">
        <v>579</v>
      </c>
    </row>
    <row r="101" spans="1:16" ht="105.75" thickBot="1" x14ac:dyDescent="0.3">
      <c r="A101" s="256"/>
      <c r="B101" s="967"/>
      <c r="C101" s="186" t="s">
        <v>893</v>
      </c>
      <c r="D101" s="385" t="s">
        <v>1307</v>
      </c>
      <c r="E101" s="952" t="s">
        <v>809</v>
      </c>
      <c r="F101" s="953"/>
      <c r="G101" s="954"/>
      <c r="H101" s="280">
        <v>73</v>
      </c>
      <c r="I101" s="280">
        <v>779</v>
      </c>
      <c r="J101" s="181">
        <v>32</v>
      </c>
      <c r="K101" s="181">
        <v>262</v>
      </c>
      <c r="L101" s="181">
        <v>62</v>
      </c>
      <c r="M101" s="181">
        <v>677</v>
      </c>
      <c r="N101" s="181">
        <v>0</v>
      </c>
      <c r="O101" s="181">
        <v>19</v>
      </c>
      <c r="P101" s="280">
        <v>781</v>
      </c>
    </row>
    <row r="102" spans="1:16" ht="42" customHeight="1" thickBot="1" x14ac:dyDescent="0.3">
      <c r="A102" s="256"/>
      <c r="B102" s="967"/>
      <c r="C102" s="970" t="s">
        <v>645</v>
      </c>
      <c r="D102" s="949" t="s">
        <v>369</v>
      </c>
      <c r="E102" s="955" t="s">
        <v>1009</v>
      </c>
      <c r="F102" s="956"/>
      <c r="G102" s="957"/>
      <c r="H102" s="182">
        <v>29</v>
      </c>
      <c r="I102" s="182">
        <v>418</v>
      </c>
      <c r="J102" s="183">
        <v>11</v>
      </c>
      <c r="K102" s="184">
        <v>72</v>
      </c>
      <c r="L102" s="183">
        <v>54</v>
      </c>
      <c r="M102" s="184">
        <v>1063</v>
      </c>
      <c r="N102" s="183">
        <v>1</v>
      </c>
      <c r="O102" s="183">
        <v>56</v>
      </c>
      <c r="P102" s="184">
        <v>677</v>
      </c>
    </row>
    <row r="103" spans="1:16" ht="42" customHeight="1" thickBot="1" x14ac:dyDescent="0.3">
      <c r="A103" s="256"/>
      <c r="B103" s="967"/>
      <c r="C103" s="971"/>
      <c r="D103" s="950"/>
      <c r="E103" s="961" t="s">
        <v>814</v>
      </c>
      <c r="F103" s="962"/>
      <c r="G103" s="963"/>
      <c r="H103" s="218">
        <v>24</v>
      </c>
      <c r="I103" s="218">
        <v>604</v>
      </c>
      <c r="J103" s="219">
        <v>6</v>
      </c>
      <c r="K103" s="219">
        <v>128</v>
      </c>
      <c r="L103" s="219">
        <v>37</v>
      </c>
      <c r="M103" s="219">
        <v>997</v>
      </c>
      <c r="N103" s="219">
        <v>0</v>
      </c>
      <c r="O103" s="219">
        <v>24</v>
      </c>
      <c r="P103" s="219">
        <v>836</v>
      </c>
    </row>
    <row r="104" spans="1:16" ht="53.25" thickBot="1" x14ac:dyDescent="0.3">
      <c r="A104" s="256"/>
      <c r="B104" s="967"/>
      <c r="C104" s="970" t="s">
        <v>646</v>
      </c>
      <c r="D104" s="385" t="s">
        <v>894</v>
      </c>
      <c r="E104" s="952" t="s">
        <v>800</v>
      </c>
      <c r="F104" s="953"/>
      <c r="G104" s="954"/>
      <c r="H104" s="280">
        <v>52</v>
      </c>
      <c r="I104" s="280">
        <v>1023</v>
      </c>
      <c r="J104" s="181">
        <v>18</v>
      </c>
      <c r="K104" s="181">
        <v>253</v>
      </c>
      <c r="L104" s="181">
        <v>69</v>
      </c>
      <c r="M104" s="181">
        <v>1632</v>
      </c>
      <c r="N104" s="181">
        <v>0</v>
      </c>
      <c r="O104" s="181">
        <v>45</v>
      </c>
      <c r="P104" s="280">
        <v>1243</v>
      </c>
    </row>
    <row r="105" spans="1:16" ht="79.5" thickBot="1" x14ac:dyDescent="0.3">
      <c r="A105" s="256"/>
      <c r="B105" s="967"/>
      <c r="C105" s="971"/>
      <c r="D105" s="385" t="s">
        <v>1247</v>
      </c>
      <c r="E105" s="952" t="s">
        <v>812</v>
      </c>
      <c r="F105" s="953"/>
      <c r="G105" s="954"/>
      <c r="H105" s="280">
        <v>33</v>
      </c>
      <c r="I105" s="280">
        <v>459</v>
      </c>
      <c r="J105" s="181">
        <v>11</v>
      </c>
      <c r="K105" s="181">
        <v>106</v>
      </c>
      <c r="L105" s="181">
        <v>45</v>
      </c>
      <c r="M105" s="181">
        <v>1152</v>
      </c>
      <c r="N105" s="181">
        <v>1</v>
      </c>
      <c r="O105" s="181">
        <v>39</v>
      </c>
      <c r="P105" s="280">
        <v>832</v>
      </c>
    </row>
    <row r="106" spans="1:16" ht="53.25" thickBot="1" x14ac:dyDescent="0.3">
      <c r="A106" s="256"/>
      <c r="B106" s="967"/>
      <c r="C106" s="972"/>
      <c r="D106" s="384" t="s">
        <v>647</v>
      </c>
      <c r="E106" s="952" t="s">
        <v>813</v>
      </c>
      <c r="F106" s="953"/>
      <c r="G106" s="954"/>
      <c r="H106" s="280">
        <v>24</v>
      </c>
      <c r="I106" s="280">
        <v>333</v>
      </c>
      <c r="J106" s="181">
        <v>12</v>
      </c>
      <c r="K106" s="181">
        <v>83</v>
      </c>
      <c r="L106" s="181">
        <v>66</v>
      </c>
      <c r="M106" s="181">
        <v>855</v>
      </c>
      <c r="N106" s="181">
        <v>0</v>
      </c>
      <c r="O106" s="181">
        <v>21</v>
      </c>
      <c r="P106" s="280">
        <v>539</v>
      </c>
    </row>
    <row r="107" spans="1:16" ht="53.25" thickBot="1" x14ac:dyDescent="0.3">
      <c r="A107" s="256"/>
      <c r="B107" s="967"/>
      <c r="C107" s="971" t="s">
        <v>648</v>
      </c>
      <c r="D107" s="384" t="s">
        <v>1308</v>
      </c>
      <c r="E107" s="952" t="s">
        <v>995</v>
      </c>
      <c r="F107" s="953"/>
      <c r="G107" s="954"/>
      <c r="H107" s="280">
        <v>24</v>
      </c>
      <c r="I107" s="280">
        <v>318</v>
      </c>
      <c r="J107" s="181">
        <v>8</v>
      </c>
      <c r="K107" s="181">
        <v>53</v>
      </c>
      <c r="L107" s="181">
        <v>83</v>
      </c>
      <c r="M107" s="181">
        <v>1267</v>
      </c>
      <c r="N107" s="181">
        <v>0</v>
      </c>
      <c r="O107" s="181">
        <v>28</v>
      </c>
      <c r="P107" s="280">
        <v>880</v>
      </c>
    </row>
    <row r="108" spans="1:16" ht="53.25" thickBot="1" x14ac:dyDescent="0.3">
      <c r="A108" s="256"/>
      <c r="B108" s="967"/>
      <c r="C108" s="971"/>
      <c r="D108" s="383" t="s">
        <v>368</v>
      </c>
      <c r="E108" s="961" t="s">
        <v>811</v>
      </c>
      <c r="F108" s="962"/>
      <c r="G108" s="963"/>
      <c r="H108" s="280">
        <v>26</v>
      </c>
      <c r="I108" s="280">
        <v>557</v>
      </c>
      <c r="J108" s="181">
        <v>11</v>
      </c>
      <c r="K108" s="181">
        <v>117</v>
      </c>
      <c r="L108" s="181">
        <v>69</v>
      </c>
      <c r="M108" s="181">
        <v>1220</v>
      </c>
      <c r="N108" s="181">
        <v>0</v>
      </c>
      <c r="O108" s="181">
        <v>27</v>
      </c>
      <c r="P108" s="280">
        <v>839</v>
      </c>
    </row>
    <row r="109" spans="1:16" ht="27" thickBot="1" x14ac:dyDescent="0.3">
      <c r="A109" s="256"/>
      <c r="B109" s="967"/>
      <c r="C109" s="958" t="s">
        <v>121</v>
      </c>
      <c r="D109" s="949" t="s">
        <v>1187</v>
      </c>
      <c r="E109" s="955" t="s">
        <v>798</v>
      </c>
      <c r="F109" s="956"/>
      <c r="G109" s="957"/>
      <c r="H109" s="280">
        <v>0</v>
      </c>
      <c r="I109" s="280">
        <v>47</v>
      </c>
      <c r="J109" s="280">
        <v>0</v>
      </c>
      <c r="K109" s="280">
        <v>4</v>
      </c>
      <c r="L109" s="280">
        <v>73</v>
      </c>
      <c r="M109" s="280">
        <v>1236</v>
      </c>
      <c r="N109" s="280">
        <v>0</v>
      </c>
      <c r="O109" s="280">
        <v>39</v>
      </c>
      <c r="P109" s="277">
        <v>363</v>
      </c>
    </row>
    <row r="110" spans="1:16" ht="27" thickBot="1" x14ac:dyDescent="0.3">
      <c r="A110" s="256"/>
      <c r="B110" s="967"/>
      <c r="C110" s="960"/>
      <c r="D110" s="968"/>
      <c r="E110" s="955" t="s">
        <v>806</v>
      </c>
      <c r="F110" s="956"/>
      <c r="G110" s="957"/>
      <c r="H110" s="280">
        <v>21</v>
      </c>
      <c r="I110" s="280">
        <v>633</v>
      </c>
      <c r="J110" s="280">
        <v>3</v>
      </c>
      <c r="K110" s="280">
        <v>115</v>
      </c>
      <c r="L110" s="280">
        <v>20</v>
      </c>
      <c r="M110" s="280">
        <v>712</v>
      </c>
      <c r="N110" s="280">
        <v>0</v>
      </c>
      <c r="O110" s="280">
        <v>11</v>
      </c>
      <c r="P110" s="277">
        <v>545</v>
      </c>
    </row>
    <row r="111" spans="1:16" ht="36.75" customHeight="1" thickBot="1" x14ac:dyDescent="0.3">
      <c r="A111" s="256"/>
      <c r="B111" s="967"/>
      <c r="C111" s="276" t="s">
        <v>649</v>
      </c>
      <c r="D111" s="384" t="s">
        <v>1188</v>
      </c>
      <c r="E111" s="952" t="s">
        <v>1001</v>
      </c>
      <c r="F111" s="953"/>
      <c r="G111" s="954"/>
      <c r="H111" s="280">
        <v>44</v>
      </c>
      <c r="I111" s="280">
        <v>811</v>
      </c>
      <c r="J111" s="280">
        <v>19</v>
      </c>
      <c r="K111" s="280">
        <v>160</v>
      </c>
      <c r="L111" s="280">
        <v>55</v>
      </c>
      <c r="M111" s="280">
        <v>951</v>
      </c>
      <c r="N111" s="280">
        <v>1</v>
      </c>
      <c r="O111" s="280">
        <v>27</v>
      </c>
      <c r="P111" s="280">
        <v>930</v>
      </c>
    </row>
    <row r="112" spans="1:16" ht="27" thickBot="1" x14ac:dyDescent="0.3">
      <c r="A112" s="256"/>
      <c r="B112" s="967"/>
      <c r="C112" s="958" t="s">
        <v>181</v>
      </c>
      <c r="D112" s="949" t="s">
        <v>376</v>
      </c>
      <c r="E112" s="952" t="s">
        <v>801</v>
      </c>
      <c r="F112" s="953"/>
      <c r="G112" s="954"/>
      <c r="H112" s="280">
        <v>42</v>
      </c>
      <c r="I112" s="280">
        <v>797</v>
      </c>
      <c r="J112" s="280">
        <v>3</v>
      </c>
      <c r="K112" s="280">
        <v>185</v>
      </c>
      <c r="L112" s="280">
        <v>122</v>
      </c>
      <c r="M112" s="280">
        <v>1970</v>
      </c>
      <c r="N112" s="280">
        <v>0</v>
      </c>
      <c r="O112" s="280">
        <v>52</v>
      </c>
      <c r="P112" s="280">
        <v>2040</v>
      </c>
    </row>
    <row r="113" spans="1:16" ht="27" thickBot="1" x14ac:dyDescent="0.3">
      <c r="A113" s="256"/>
      <c r="B113" s="967"/>
      <c r="C113" s="959"/>
      <c r="D113" s="950"/>
      <c r="E113" s="952" t="s">
        <v>815</v>
      </c>
      <c r="F113" s="953"/>
      <c r="G113" s="954"/>
      <c r="H113" s="280">
        <v>54</v>
      </c>
      <c r="I113" s="280">
        <v>780</v>
      </c>
      <c r="J113" s="280">
        <v>17</v>
      </c>
      <c r="K113" s="280">
        <v>134</v>
      </c>
      <c r="L113" s="280">
        <v>116</v>
      </c>
      <c r="M113" s="280">
        <v>2090</v>
      </c>
      <c r="N113" s="280">
        <v>1</v>
      </c>
      <c r="O113" s="280">
        <v>39</v>
      </c>
      <c r="P113" s="280">
        <v>1924</v>
      </c>
    </row>
    <row r="114" spans="1:16" ht="27" thickBot="1" x14ac:dyDescent="0.3">
      <c r="A114" s="256"/>
      <c r="B114" s="967"/>
      <c r="C114" s="959"/>
      <c r="D114" s="950"/>
      <c r="E114" s="952" t="s">
        <v>816</v>
      </c>
      <c r="F114" s="953"/>
      <c r="G114" s="954"/>
      <c r="H114" s="182">
        <v>56</v>
      </c>
      <c r="I114" s="182">
        <v>801</v>
      </c>
      <c r="J114" s="183">
        <v>13</v>
      </c>
      <c r="K114" s="184">
        <v>162</v>
      </c>
      <c r="L114" s="183">
        <v>116</v>
      </c>
      <c r="M114" s="184">
        <v>1984</v>
      </c>
      <c r="N114" s="183">
        <v>1</v>
      </c>
      <c r="O114" s="183">
        <v>33</v>
      </c>
      <c r="P114" s="184">
        <v>1882</v>
      </c>
    </row>
    <row r="115" spans="1:16" ht="27" thickBot="1" x14ac:dyDescent="0.3">
      <c r="A115" s="256"/>
      <c r="B115" s="967"/>
      <c r="C115" s="959"/>
      <c r="D115" s="950"/>
      <c r="E115" s="952" t="s">
        <v>817</v>
      </c>
      <c r="F115" s="953"/>
      <c r="G115" s="954"/>
      <c r="H115" s="182">
        <v>67</v>
      </c>
      <c r="I115" s="182">
        <v>1056</v>
      </c>
      <c r="J115" s="183">
        <v>10</v>
      </c>
      <c r="K115" s="184">
        <v>211</v>
      </c>
      <c r="L115" s="183">
        <v>92</v>
      </c>
      <c r="M115" s="184">
        <v>1810</v>
      </c>
      <c r="N115" s="183">
        <v>1</v>
      </c>
      <c r="O115" s="183">
        <v>55</v>
      </c>
      <c r="P115" s="184">
        <v>1966</v>
      </c>
    </row>
    <row r="116" spans="1:16" ht="27" thickBot="1" x14ac:dyDescent="0.3">
      <c r="A116" s="256"/>
      <c r="B116" s="967"/>
      <c r="C116" s="960"/>
      <c r="D116" s="951"/>
      <c r="E116" s="952" t="s">
        <v>818</v>
      </c>
      <c r="F116" s="953"/>
      <c r="G116" s="954"/>
      <c r="H116" s="182">
        <v>28</v>
      </c>
      <c r="I116" s="182">
        <v>544</v>
      </c>
      <c r="J116" s="183">
        <v>15</v>
      </c>
      <c r="K116" s="184">
        <v>111</v>
      </c>
      <c r="L116" s="183">
        <v>67</v>
      </c>
      <c r="M116" s="184">
        <v>1142</v>
      </c>
      <c r="N116" s="183">
        <v>0</v>
      </c>
      <c r="O116" s="183">
        <v>23</v>
      </c>
      <c r="P116" s="184">
        <v>1194</v>
      </c>
    </row>
    <row r="117" spans="1:16" ht="27" thickBot="1" x14ac:dyDescent="0.3">
      <c r="A117" s="256"/>
      <c r="B117" s="967"/>
      <c r="C117" s="959" t="s">
        <v>652</v>
      </c>
      <c r="D117" s="950" t="s">
        <v>1309</v>
      </c>
      <c r="E117" s="952" t="s">
        <v>826</v>
      </c>
      <c r="F117" s="953"/>
      <c r="G117" s="954"/>
      <c r="H117" s="181">
        <v>53</v>
      </c>
      <c r="I117" s="181">
        <v>660</v>
      </c>
      <c r="J117" s="181">
        <v>9</v>
      </c>
      <c r="K117" s="181">
        <v>118</v>
      </c>
      <c r="L117" s="181">
        <v>119</v>
      </c>
      <c r="M117" s="181">
        <v>1933</v>
      </c>
      <c r="N117" s="181">
        <v>0</v>
      </c>
      <c r="O117" s="181">
        <v>39</v>
      </c>
      <c r="P117" s="181">
        <v>1662</v>
      </c>
    </row>
    <row r="118" spans="1:16" ht="27" thickBot="1" x14ac:dyDescent="0.3">
      <c r="A118" s="256"/>
      <c r="B118" s="967"/>
      <c r="C118" s="959"/>
      <c r="D118" s="951"/>
      <c r="E118" s="952" t="s">
        <v>1002</v>
      </c>
      <c r="F118" s="953"/>
      <c r="G118" s="954"/>
      <c r="H118" s="181">
        <v>37</v>
      </c>
      <c r="I118" s="181">
        <v>525</v>
      </c>
      <c r="J118" s="181">
        <v>12</v>
      </c>
      <c r="K118" s="181">
        <v>111</v>
      </c>
      <c r="L118" s="181">
        <v>125</v>
      </c>
      <c r="M118" s="181">
        <v>2068</v>
      </c>
      <c r="N118" s="181">
        <v>0</v>
      </c>
      <c r="O118" s="181">
        <v>51</v>
      </c>
      <c r="P118" s="181">
        <v>1729</v>
      </c>
    </row>
    <row r="119" spans="1:16" ht="53.25" thickBot="1" x14ac:dyDescent="0.3">
      <c r="A119" s="256"/>
      <c r="B119" s="967"/>
      <c r="C119" s="960"/>
      <c r="D119" s="385" t="s">
        <v>650</v>
      </c>
      <c r="E119" s="952" t="s">
        <v>827</v>
      </c>
      <c r="F119" s="953"/>
      <c r="G119" s="954"/>
      <c r="H119" s="181">
        <v>53</v>
      </c>
      <c r="I119" s="181">
        <v>735</v>
      </c>
      <c r="J119" s="181">
        <v>18</v>
      </c>
      <c r="K119" s="181">
        <v>128</v>
      </c>
      <c r="L119" s="181">
        <v>109</v>
      </c>
      <c r="M119" s="181">
        <v>1676</v>
      </c>
      <c r="N119" s="181">
        <v>0</v>
      </c>
      <c r="O119" s="181">
        <v>51</v>
      </c>
      <c r="P119" s="181">
        <v>1523</v>
      </c>
    </row>
    <row r="120" spans="1:16" ht="27" thickBot="1" x14ac:dyDescent="0.3">
      <c r="A120" s="256"/>
      <c r="B120" s="967"/>
      <c r="C120" s="958" t="s">
        <v>651</v>
      </c>
      <c r="D120" s="949" t="s">
        <v>382</v>
      </c>
      <c r="E120" s="952" t="s">
        <v>804</v>
      </c>
      <c r="F120" s="953"/>
      <c r="G120" s="954"/>
      <c r="H120" s="181">
        <v>50</v>
      </c>
      <c r="I120" s="181">
        <v>1011</v>
      </c>
      <c r="J120" s="181">
        <v>20</v>
      </c>
      <c r="K120" s="181">
        <v>197</v>
      </c>
      <c r="L120" s="181">
        <v>49</v>
      </c>
      <c r="M120" s="181">
        <v>1016</v>
      </c>
      <c r="N120" s="181">
        <v>0</v>
      </c>
      <c r="O120" s="181">
        <v>48</v>
      </c>
      <c r="P120" s="181">
        <v>964</v>
      </c>
    </row>
    <row r="121" spans="1:16" ht="27" thickBot="1" x14ac:dyDescent="0.3">
      <c r="A121" s="256"/>
      <c r="B121" s="967"/>
      <c r="C121" s="959"/>
      <c r="D121" s="951"/>
      <c r="E121" s="952" t="s">
        <v>824</v>
      </c>
      <c r="F121" s="953"/>
      <c r="G121" s="954"/>
      <c r="H121" s="181">
        <v>17</v>
      </c>
      <c r="I121" s="181">
        <v>451</v>
      </c>
      <c r="J121" s="181">
        <v>7</v>
      </c>
      <c r="K121" s="181">
        <v>100</v>
      </c>
      <c r="L121" s="181">
        <v>39</v>
      </c>
      <c r="M121" s="181">
        <v>658</v>
      </c>
      <c r="N121" s="181">
        <v>0</v>
      </c>
      <c r="O121" s="181">
        <v>13</v>
      </c>
      <c r="P121" s="181">
        <v>702</v>
      </c>
    </row>
    <row r="122" spans="1:16" ht="53.25" thickBot="1" x14ac:dyDescent="0.3">
      <c r="A122" s="256"/>
      <c r="B122" s="967"/>
      <c r="C122" s="960"/>
      <c r="D122" s="385" t="s">
        <v>383</v>
      </c>
      <c r="E122" s="952" t="s">
        <v>825</v>
      </c>
      <c r="F122" s="953"/>
      <c r="G122" s="954"/>
      <c r="H122" s="181">
        <v>31</v>
      </c>
      <c r="I122" s="181">
        <v>459</v>
      </c>
      <c r="J122" s="181">
        <v>8</v>
      </c>
      <c r="K122" s="181">
        <v>107</v>
      </c>
      <c r="L122" s="181">
        <v>44</v>
      </c>
      <c r="M122" s="181">
        <v>708</v>
      </c>
      <c r="N122" s="181">
        <v>1</v>
      </c>
      <c r="O122" s="181">
        <v>22</v>
      </c>
      <c r="P122" s="181">
        <v>678</v>
      </c>
    </row>
    <row r="123" spans="1:16" ht="27" thickBot="1" x14ac:dyDescent="0.3">
      <c r="A123" s="256"/>
      <c r="B123" s="967"/>
      <c r="C123" s="958" t="s">
        <v>653</v>
      </c>
      <c r="D123" s="949" t="s">
        <v>379</v>
      </c>
      <c r="E123" s="952" t="s">
        <v>802</v>
      </c>
      <c r="F123" s="953"/>
      <c r="G123" s="954"/>
      <c r="H123" s="280">
        <v>68</v>
      </c>
      <c r="I123" s="280">
        <v>1001</v>
      </c>
      <c r="J123" s="280">
        <v>13</v>
      </c>
      <c r="K123" s="280">
        <v>168</v>
      </c>
      <c r="L123" s="280">
        <v>86</v>
      </c>
      <c r="M123" s="280">
        <v>1253</v>
      </c>
      <c r="N123" s="280">
        <v>0</v>
      </c>
      <c r="O123" s="280">
        <v>67</v>
      </c>
      <c r="P123" s="280">
        <v>1394</v>
      </c>
    </row>
    <row r="124" spans="1:16" ht="27" thickBot="1" x14ac:dyDescent="0.3">
      <c r="A124" s="256"/>
      <c r="B124" s="967"/>
      <c r="C124" s="959"/>
      <c r="D124" s="950"/>
      <c r="E124" s="952" t="s">
        <v>819</v>
      </c>
      <c r="F124" s="953"/>
      <c r="G124" s="954"/>
      <c r="H124" s="182">
        <v>33</v>
      </c>
      <c r="I124" s="182">
        <v>637</v>
      </c>
      <c r="J124" s="183">
        <v>9</v>
      </c>
      <c r="K124" s="184">
        <v>142</v>
      </c>
      <c r="L124" s="183">
        <v>79</v>
      </c>
      <c r="M124" s="184">
        <v>1587</v>
      </c>
      <c r="N124" s="183">
        <v>1</v>
      </c>
      <c r="O124" s="183">
        <v>30</v>
      </c>
      <c r="P124" s="184">
        <v>1328</v>
      </c>
    </row>
    <row r="125" spans="1:16" ht="27" thickBot="1" x14ac:dyDescent="0.3">
      <c r="A125" s="256"/>
      <c r="B125" s="967"/>
      <c r="C125" s="959"/>
      <c r="D125" s="950"/>
      <c r="E125" s="952" t="s">
        <v>820</v>
      </c>
      <c r="F125" s="953"/>
      <c r="G125" s="954"/>
      <c r="H125" s="182">
        <v>29</v>
      </c>
      <c r="I125" s="182">
        <v>660</v>
      </c>
      <c r="J125" s="183">
        <v>10</v>
      </c>
      <c r="K125" s="184">
        <v>132</v>
      </c>
      <c r="L125" s="183">
        <v>85</v>
      </c>
      <c r="M125" s="184">
        <v>1671</v>
      </c>
      <c r="N125" s="183">
        <v>0</v>
      </c>
      <c r="O125" s="183">
        <v>32</v>
      </c>
      <c r="P125" s="184">
        <v>1224</v>
      </c>
    </row>
    <row r="126" spans="1:16" ht="27" thickBot="1" x14ac:dyDescent="0.3">
      <c r="A126" s="256"/>
      <c r="B126" s="967"/>
      <c r="C126" s="960"/>
      <c r="D126" s="951"/>
      <c r="E126" s="952" t="s">
        <v>821</v>
      </c>
      <c r="F126" s="953"/>
      <c r="G126" s="954"/>
      <c r="H126" s="182">
        <v>56</v>
      </c>
      <c r="I126" s="182">
        <v>770</v>
      </c>
      <c r="J126" s="183">
        <v>12</v>
      </c>
      <c r="K126" s="184">
        <v>130</v>
      </c>
      <c r="L126" s="183">
        <v>83</v>
      </c>
      <c r="M126" s="184">
        <v>1582</v>
      </c>
      <c r="N126" s="183">
        <v>2</v>
      </c>
      <c r="O126" s="183">
        <v>25</v>
      </c>
      <c r="P126" s="184">
        <v>1296</v>
      </c>
    </row>
    <row r="127" spans="1:16" ht="27" thickBot="1" x14ac:dyDescent="0.3">
      <c r="A127" s="256"/>
      <c r="B127" s="967"/>
      <c r="C127" s="958" t="s">
        <v>654</v>
      </c>
      <c r="D127" s="949" t="s">
        <v>381</v>
      </c>
      <c r="E127" s="952" t="s">
        <v>803</v>
      </c>
      <c r="F127" s="953"/>
      <c r="G127" s="954"/>
      <c r="H127" s="182">
        <v>68</v>
      </c>
      <c r="I127" s="182">
        <v>897</v>
      </c>
      <c r="J127" s="183">
        <v>19</v>
      </c>
      <c r="K127" s="184">
        <v>167</v>
      </c>
      <c r="L127" s="183">
        <v>48</v>
      </c>
      <c r="M127" s="184">
        <v>679</v>
      </c>
      <c r="N127" s="183">
        <v>1</v>
      </c>
      <c r="O127" s="183">
        <v>58</v>
      </c>
      <c r="P127" s="184">
        <v>898</v>
      </c>
    </row>
    <row r="128" spans="1:16" ht="27" thickBot="1" x14ac:dyDescent="0.3">
      <c r="A128" s="256"/>
      <c r="B128" s="967"/>
      <c r="C128" s="959"/>
      <c r="D128" s="950"/>
      <c r="E128" s="952" t="s">
        <v>822</v>
      </c>
      <c r="F128" s="953"/>
      <c r="G128" s="954"/>
      <c r="H128" s="280">
        <v>34</v>
      </c>
      <c r="I128" s="280">
        <v>472</v>
      </c>
      <c r="J128" s="280">
        <v>15</v>
      </c>
      <c r="K128" s="280">
        <v>103</v>
      </c>
      <c r="L128" s="280">
        <v>69</v>
      </c>
      <c r="M128" s="280">
        <v>1275</v>
      </c>
      <c r="N128" s="280">
        <v>0</v>
      </c>
      <c r="O128" s="280">
        <v>17</v>
      </c>
      <c r="P128" s="280">
        <v>867</v>
      </c>
    </row>
    <row r="129" spans="1:17" ht="27" thickBot="1" x14ac:dyDescent="0.3">
      <c r="A129" s="256"/>
      <c r="B129" s="967"/>
      <c r="C129" s="960"/>
      <c r="D129" s="951"/>
      <c r="E129" s="952" t="s">
        <v>823</v>
      </c>
      <c r="F129" s="953"/>
      <c r="G129" s="954"/>
      <c r="H129" s="280">
        <v>42</v>
      </c>
      <c r="I129" s="280">
        <v>693</v>
      </c>
      <c r="J129" s="280">
        <v>17</v>
      </c>
      <c r="K129" s="280">
        <v>163</v>
      </c>
      <c r="L129" s="280">
        <v>56</v>
      </c>
      <c r="M129" s="280">
        <v>1041</v>
      </c>
      <c r="N129" s="280">
        <v>0</v>
      </c>
      <c r="O129" s="280">
        <v>12</v>
      </c>
      <c r="P129" s="280">
        <v>906</v>
      </c>
    </row>
    <row r="130" spans="1:17" ht="27" thickBot="1" x14ac:dyDescent="0.3">
      <c r="A130" s="256"/>
      <c r="B130" s="967"/>
      <c r="C130" s="958" t="s">
        <v>655</v>
      </c>
      <c r="D130" s="949" t="s">
        <v>385</v>
      </c>
      <c r="E130" s="952" t="s">
        <v>805</v>
      </c>
      <c r="F130" s="953"/>
      <c r="G130" s="954"/>
      <c r="H130" s="280">
        <v>54</v>
      </c>
      <c r="I130" s="280">
        <v>795</v>
      </c>
      <c r="J130" s="280">
        <v>25</v>
      </c>
      <c r="K130" s="280">
        <v>161</v>
      </c>
      <c r="L130" s="280">
        <v>39</v>
      </c>
      <c r="M130" s="280">
        <v>697</v>
      </c>
      <c r="N130" s="280">
        <v>0</v>
      </c>
      <c r="O130" s="280">
        <v>33</v>
      </c>
      <c r="P130" s="280">
        <v>832</v>
      </c>
    </row>
    <row r="131" spans="1:17" ht="27" thickBot="1" x14ac:dyDescent="0.3">
      <c r="A131" s="256"/>
      <c r="B131" s="968"/>
      <c r="C131" s="960"/>
      <c r="D131" s="951"/>
      <c r="E131" s="952" t="s">
        <v>828</v>
      </c>
      <c r="F131" s="953"/>
      <c r="G131" s="954"/>
      <c r="H131" s="280">
        <v>30</v>
      </c>
      <c r="I131" s="280">
        <v>609</v>
      </c>
      <c r="J131" s="280">
        <v>10</v>
      </c>
      <c r="K131" s="280">
        <v>134</v>
      </c>
      <c r="L131" s="280">
        <v>68</v>
      </c>
      <c r="M131" s="280">
        <v>1089</v>
      </c>
      <c r="N131" s="280">
        <v>0</v>
      </c>
      <c r="O131" s="280">
        <v>19</v>
      </c>
      <c r="P131" s="280">
        <v>959</v>
      </c>
    </row>
    <row r="132" spans="1:17" ht="27" thickBot="1" x14ac:dyDescent="0.3">
      <c r="A132" s="256"/>
      <c r="B132" s="955" t="s">
        <v>1026</v>
      </c>
      <c r="C132" s="956"/>
      <c r="D132" s="956"/>
      <c r="E132" s="956"/>
      <c r="F132" s="956"/>
      <c r="G132" s="957"/>
      <c r="H132" s="187">
        <v>4846</v>
      </c>
      <c r="I132" s="220">
        <v>85422</v>
      </c>
      <c r="J132" s="220">
        <v>1547</v>
      </c>
      <c r="K132" s="220">
        <v>18477</v>
      </c>
      <c r="L132" s="220">
        <v>10693</v>
      </c>
      <c r="M132" s="220">
        <v>180603</v>
      </c>
      <c r="N132" s="221">
        <v>26</v>
      </c>
      <c r="O132" s="221">
        <v>4513</v>
      </c>
      <c r="P132" s="220">
        <v>150910</v>
      </c>
    </row>
    <row r="133" spans="1:17" ht="26.25" x14ac:dyDescent="0.25">
      <c r="A133" s="256"/>
      <c r="B133" s="222"/>
      <c r="C133" s="222"/>
      <c r="D133" s="222"/>
      <c r="E133" s="222"/>
      <c r="F133" s="222"/>
      <c r="G133" s="222"/>
      <c r="H133" s="223"/>
      <c r="I133" s="223"/>
      <c r="J133" s="223"/>
      <c r="K133" s="223"/>
      <c r="L133" s="223"/>
      <c r="M133" s="223"/>
      <c r="N133" s="224"/>
      <c r="O133" s="224"/>
      <c r="P133" s="223"/>
    </row>
    <row r="134" spans="1:17" ht="87.75" customHeight="1" x14ac:dyDescent="0.25">
      <c r="B134" s="681" t="s">
        <v>1189</v>
      </c>
      <c r="C134" s="681"/>
      <c r="D134" s="681"/>
      <c r="E134" s="681"/>
      <c r="F134" s="681"/>
      <c r="G134" s="681"/>
      <c r="H134" s="681"/>
      <c r="I134" s="681"/>
      <c r="J134" s="681"/>
      <c r="K134" s="681"/>
      <c r="L134" s="681"/>
      <c r="M134" s="681"/>
      <c r="N134" s="681"/>
      <c r="O134" s="681"/>
      <c r="P134" s="681"/>
      <c r="Q134" s="681"/>
    </row>
  </sheetData>
  <mergeCells count="202">
    <mergeCell ref="E69:G69"/>
    <mergeCell ref="E68:G68"/>
    <mergeCell ref="E54:G54"/>
    <mergeCell ref="B134:Q134"/>
    <mergeCell ref="E81:G81"/>
    <mergeCell ref="E80:G80"/>
    <mergeCell ref="E79:G79"/>
    <mergeCell ref="E78:G78"/>
    <mergeCell ref="E77:G77"/>
    <mergeCell ref="E76:G76"/>
    <mergeCell ref="E75:G75"/>
    <mergeCell ref="E74:G74"/>
    <mergeCell ref="E73:G73"/>
    <mergeCell ref="C130:C131"/>
    <mergeCell ref="D130:D131"/>
    <mergeCell ref="B132:G132"/>
    <mergeCell ref="C107:C108"/>
    <mergeCell ref="C109:C110"/>
    <mergeCell ref="D109:D110"/>
    <mergeCell ref="C112:C116"/>
    <mergeCell ref="D112:D116"/>
    <mergeCell ref="E130:G130"/>
    <mergeCell ref="E131:G131"/>
    <mergeCell ref="E120:G120"/>
    <mergeCell ref="E121:G121"/>
    <mergeCell ref="E122:G122"/>
    <mergeCell ref="E125:G125"/>
    <mergeCell ref="E72:G72"/>
    <mergeCell ref="E71:G71"/>
    <mergeCell ref="E70:G70"/>
    <mergeCell ref="E109:G109"/>
    <mergeCell ref="E101:G101"/>
    <mergeCell ref="E106:G106"/>
    <mergeCell ref="E105:G105"/>
    <mergeCell ref="E114:G114"/>
    <mergeCell ref="E113:G113"/>
    <mergeCell ref="E112:G112"/>
    <mergeCell ref="E111:G111"/>
    <mergeCell ref="E110:G110"/>
    <mergeCell ref="C117:C119"/>
    <mergeCell ref="D117:D118"/>
    <mergeCell ref="C120:C122"/>
    <mergeCell ref="D120:D121"/>
    <mergeCell ref="E129:G129"/>
    <mergeCell ref="C84:C85"/>
    <mergeCell ref="E127:G127"/>
    <mergeCell ref="E89:G89"/>
    <mergeCell ref="C123:C126"/>
    <mergeCell ref="D123:D126"/>
    <mergeCell ref="C127:C129"/>
    <mergeCell ref="D127:D129"/>
    <mergeCell ref="E88:G88"/>
    <mergeCell ref="E128:G128"/>
    <mergeCell ref="E94:G94"/>
    <mergeCell ref="E115:G115"/>
    <mergeCell ref="E116:G116"/>
    <mergeCell ref="E117:G117"/>
    <mergeCell ref="E118:G118"/>
    <mergeCell ref="E119:G119"/>
    <mergeCell ref="E95:G95"/>
    <mergeCell ref="E93:G93"/>
    <mergeCell ref="E91:G91"/>
    <mergeCell ref="E90:G90"/>
    <mergeCell ref="C40:C43"/>
    <mergeCell ref="D40:D41"/>
    <mergeCell ref="D44:D47"/>
    <mergeCell ref="D48:D53"/>
    <mergeCell ref="D54:D59"/>
    <mergeCell ref="D60:D61"/>
    <mergeCell ref="E126:G126"/>
    <mergeCell ref="D102:D103"/>
    <mergeCell ref="C44:C69"/>
    <mergeCell ref="D62:D65"/>
    <mergeCell ref="D66:D67"/>
    <mergeCell ref="D68:D69"/>
    <mergeCell ref="C70:C71"/>
    <mergeCell ref="C72:C74"/>
    <mergeCell ref="D72:D73"/>
    <mergeCell ref="C75:C76"/>
    <mergeCell ref="D75:D76"/>
    <mergeCell ref="C77:C79"/>
    <mergeCell ref="D77:D78"/>
    <mergeCell ref="C80:C81"/>
    <mergeCell ref="D80:D81"/>
    <mergeCell ref="C82:C83"/>
    <mergeCell ref="E107:G107"/>
    <mergeCell ref="E108:G108"/>
    <mergeCell ref="E55:G55"/>
    <mergeCell ref="E56:G56"/>
    <mergeCell ref="E57:G57"/>
    <mergeCell ref="E82:G82"/>
    <mergeCell ref="E84:G84"/>
    <mergeCell ref="E85:G85"/>
    <mergeCell ref="E83:G83"/>
    <mergeCell ref="D32:D33"/>
    <mergeCell ref="D34:D35"/>
    <mergeCell ref="E51:G51"/>
    <mergeCell ref="E60:G60"/>
    <mergeCell ref="E61:G61"/>
    <mergeCell ref="E62:G62"/>
    <mergeCell ref="E63:G63"/>
    <mergeCell ref="E42:G42"/>
    <mergeCell ref="E49:G49"/>
    <mergeCell ref="E43:G43"/>
    <mergeCell ref="E44:G44"/>
    <mergeCell ref="E45:G45"/>
    <mergeCell ref="E46:G46"/>
    <mergeCell ref="E47:G47"/>
    <mergeCell ref="E48:G48"/>
    <mergeCell ref="E52:G52"/>
    <mergeCell ref="E53:G53"/>
    <mergeCell ref="B12:P12"/>
    <mergeCell ref="C14:C19"/>
    <mergeCell ref="E14:G14"/>
    <mergeCell ref="C20:C24"/>
    <mergeCell ref="D20:D21"/>
    <mergeCell ref="C25:C28"/>
    <mergeCell ref="D25:D27"/>
    <mergeCell ref="C29:C31"/>
    <mergeCell ref="D29:D30"/>
    <mergeCell ref="B13:P13"/>
    <mergeCell ref="E15:G15"/>
    <mergeCell ref="E16:G16"/>
    <mergeCell ref="E17:G17"/>
    <mergeCell ref="E18:G18"/>
    <mergeCell ref="E25:G25"/>
    <mergeCell ref="E26:G26"/>
    <mergeCell ref="E27:G27"/>
    <mergeCell ref="E20:G20"/>
    <mergeCell ref="E21:G21"/>
    <mergeCell ref="E22:G22"/>
    <mergeCell ref="E19:G19"/>
    <mergeCell ref="E24:G24"/>
    <mergeCell ref="E23:G23"/>
    <mergeCell ref="B14:B85"/>
    <mergeCell ref="B2:P2"/>
    <mergeCell ref="B3:B4"/>
    <mergeCell ref="C3:C4"/>
    <mergeCell ref="D3:D4"/>
    <mergeCell ref="E3:G4"/>
    <mergeCell ref="H3:O3"/>
    <mergeCell ref="H4:K4"/>
    <mergeCell ref="N4:O4"/>
    <mergeCell ref="P4:P11"/>
    <mergeCell ref="C5:C11"/>
    <mergeCell ref="D5:D11"/>
    <mergeCell ref="E5:G11"/>
    <mergeCell ref="H5:K6"/>
    <mergeCell ref="L5:M9"/>
    <mergeCell ref="B6:B11"/>
    <mergeCell ref="N6:O6"/>
    <mergeCell ref="H7:I9"/>
    <mergeCell ref="J7:K9"/>
    <mergeCell ref="N8:O9"/>
    <mergeCell ref="C32:C39"/>
    <mergeCell ref="E96:G96"/>
    <mergeCell ref="E97:G97"/>
    <mergeCell ref="E98:G98"/>
    <mergeCell ref="E99:G99"/>
    <mergeCell ref="E100:G100"/>
    <mergeCell ref="E102:G102"/>
    <mergeCell ref="E103:G103"/>
    <mergeCell ref="E104:G104"/>
    <mergeCell ref="E92:G92"/>
    <mergeCell ref="B86:P86"/>
    <mergeCell ref="B87:B131"/>
    <mergeCell ref="C87:C90"/>
    <mergeCell ref="D87:D90"/>
    <mergeCell ref="E87:G87"/>
    <mergeCell ref="C91:C94"/>
    <mergeCell ref="D91:D92"/>
    <mergeCell ref="C95:C100"/>
    <mergeCell ref="D95:D97"/>
    <mergeCell ref="D99:D100"/>
    <mergeCell ref="C102:C103"/>
    <mergeCell ref="C104:C106"/>
    <mergeCell ref="E123:G123"/>
    <mergeCell ref="E124:G124"/>
    <mergeCell ref="D14:D19"/>
    <mergeCell ref="D82:D83"/>
    <mergeCell ref="D84:D85"/>
    <mergeCell ref="E28:G28"/>
    <mergeCell ref="E29:G29"/>
    <mergeCell ref="E30:G30"/>
    <mergeCell ref="E31:G31"/>
    <mergeCell ref="E32:G32"/>
    <mergeCell ref="E33:G33"/>
    <mergeCell ref="E39:G39"/>
    <mergeCell ref="E40:G40"/>
    <mergeCell ref="E34:G34"/>
    <mergeCell ref="E35:G35"/>
    <mergeCell ref="E36:G36"/>
    <mergeCell ref="E37:G37"/>
    <mergeCell ref="E38:G38"/>
    <mergeCell ref="E41:G41"/>
    <mergeCell ref="E66:G66"/>
    <mergeCell ref="E67:G67"/>
    <mergeCell ref="E64:G64"/>
    <mergeCell ref="E65:G65"/>
    <mergeCell ref="E58:G58"/>
    <mergeCell ref="E59:G59"/>
    <mergeCell ref="E50:G50"/>
  </mergeCells>
  <pageMargins left="0.70866141732283472" right="0.70866141732283472" top="0.74803149606299213" bottom="0.74803149606299213" header="0.31496062992125984" footer="0.31496062992125984"/>
  <pageSetup paperSize="9" scale="38" fitToHeight="0" orientation="landscape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I375"/>
  <sheetViews>
    <sheetView topLeftCell="A214" zoomScale="106" zoomScaleNormal="106" workbookViewId="0">
      <selection activeCell="M229" sqref="M229"/>
    </sheetView>
  </sheetViews>
  <sheetFormatPr defaultRowHeight="15" x14ac:dyDescent="0.25"/>
  <cols>
    <col min="3" max="3" width="19.140625" customWidth="1"/>
    <col min="4" max="4" width="15.28515625" customWidth="1"/>
    <col min="5" max="5" width="26.42578125" customWidth="1"/>
    <col min="6" max="6" width="33.5703125" customWidth="1"/>
    <col min="7" max="7" width="23.7109375" customWidth="1"/>
    <col min="8" max="8" width="26" customWidth="1"/>
    <col min="9" max="9" width="20.85546875" customWidth="1"/>
  </cols>
  <sheetData>
    <row r="2" spans="1:9" ht="15.75" thickBot="1" x14ac:dyDescent="0.3"/>
    <row r="3" spans="1:9" ht="21.75" thickBot="1" x14ac:dyDescent="0.3">
      <c r="A3" s="256"/>
      <c r="B3" s="1073" t="s">
        <v>1248</v>
      </c>
      <c r="C3" s="1074"/>
      <c r="D3" s="1074"/>
      <c r="E3" s="1074"/>
      <c r="F3" s="1074"/>
      <c r="G3" s="1074"/>
      <c r="H3" s="1074"/>
      <c r="I3" s="1075"/>
    </row>
    <row r="4" spans="1:9" ht="21.75" thickBot="1" x14ac:dyDescent="0.3">
      <c r="A4" s="256"/>
      <c r="B4" s="1076" t="s">
        <v>1138</v>
      </c>
      <c r="C4" s="1077"/>
      <c r="D4" s="1077"/>
      <c r="E4" s="1077"/>
      <c r="F4" s="1077"/>
      <c r="G4" s="1077"/>
      <c r="H4" s="1077"/>
      <c r="I4" s="1078"/>
    </row>
    <row r="5" spans="1:9" ht="15.75" thickBot="1" x14ac:dyDescent="0.3">
      <c r="A5" s="256"/>
      <c r="B5" s="173">
        <v>1</v>
      </c>
      <c r="C5" s="1079">
        <v>2</v>
      </c>
      <c r="D5" s="1080"/>
      <c r="E5" s="174">
        <v>3</v>
      </c>
      <c r="F5" s="175">
        <v>4</v>
      </c>
      <c r="G5" s="175">
        <v>5</v>
      </c>
      <c r="H5" s="176">
        <v>6</v>
      </c>
      <c r="I5" s="177">
        <v>7</v>
      </c>
    </row>
    <row r="6" spans="1:9" x14ac:dyDescent="0.25">
      <c r="A6" s="256"/>
      <c r="B6" s="1081" t="s">
        <v>2</v>
      </c>
      <c r="C6" s="1083" t="s">
        <v>0</v>
      </c>
      <c r="D6" s="1084"/>
      <c r="E6" s="1087" t="s">
        <v>637</v>
      </c>
      <c r="F6" s="1087" t="s">
        <v>704</v>
      </c>
      <c r="G6" s="1089" t="s">
        <v>537</v>
      </c>
      <c r="H6" s="1091" t="s">
        <v>705</v>
      </c>
      <c r="I6" s="1087" t="s">
        <v>706</v>
      </c>
    </row>
    <row r="7" spans="1:9" ht="126.75" customHeight="1" thickBot="1" x14ac:dyDescent="0.3">
      <c r="A7" s="256"/>
      <c r="B7" s="1082"/>
      <c r="C7" s="1085"/>
      <c r="D7" s="1086"/>
      <c r="E7" s="1088"/>
      <c r="F7" s="1088"/>
      <c r="G7" s="1090"/>
      <c r="H7" s="1092"/>
      <c r="I7" s="1093"/>
    </row>
    <row r="8" spans="1:9" ht="83.25" customHeight="1" thickBot="1" x14ac:dyDescent="0.3">
      <c r="A8" s="256"/>
      <c r="B8" s="282">
        <v>1</v>
      </c>
      <c r="C8" s="1034" t="s">
        <v>899</v>
      </c>
      <c r="D8" s="1036"/>
      <c r="E8" s="1064" t="s">
        <v>1027</v>
      </c>
      <c r="F8" s="1065"/>
      <c r="G8" s="1065"/>
      <c r="H8" s="1065"/>
      <c r="I8" s="1066"/>
    </row>
    <row r="9" spans="1:9" ht="22.5" customHeight="1" thickBot="1" x14ac:dyDescent="0.3">
      <c r="A9" s="256"/>
      <c r="B9" s="1021">
        <v>2</v>
      </c>
      <c r="C9" s="1029" t="s">
        <v>897</v>
      </c>
      <c r="D9" s="1030"/>
      <c r="E9" s="188">
        <v>7.4421296296296293E-3</v>
      </c>
      <c r="F9" s="188">
        <v>4.2291666666666665E-2</v>
      </c>
      <c r="G9" s="189">
        <v>218</v>
      </c>
      <c r="H9" s="188">
        <v>3.5069444444444445E-2</v>
      </c>
      <c r="I9" s="188">
        <v>0.1519675925925926</v>
      </c>
    </row>
    <row r="10" spans="1:9" ht="15.75" customHeight="1" thickBot="1" x14ac:dyDescent="0.3">
      <c r="A10" s="256"/>
      <c r="B10" s="1022"/>
      <c r="C10" s="1029" t="s">
        <v>898</v>
      </c>
      <c r="D10" s="1030"/>
      <c r="E10" s="188">
        <v>1.7604166666666667E-2</v>
      </c>
      <c r="F10" s="188">
        <v>4.9537037037037039E-2</v>
      </c>
      <c r="G10" s="189">
        <v>750</v>
      </c>
      <c r="H10" s="188">
        <v>5.28587962962963E-2</v>
      </c>
      <c r="I10" s="188">
        <v>0.20526620370370371</v>
      </c>
    </row>
    <row r="11" spans="1:9" ht="90" customHeight="1" thickBot="1" x14ac:dyDescent="0.3">
      <c r="A11" s="256"/>
      <c r="B11" s="282">
        <v>3</v>
      </c>
      <c r="C11" s="1034" t="s">
        <v>899</v>
      </c>
      <c r="D11" s="1036"/>
      <c r="E11" s="1064" t="s">
        <v>1028</v>
      </c>
      <c r="F11" s="1065"/>
      <c r="G11" s="1065"/>
      <c r="H11" s="1065"/>
      <c r="I11" s="1066"/>
    </row>
    <row r="12" spans="1:9" ht="15.75" thickBot="1" x14ac:dyDescent="0.3">
      <c r="A12" s="256"/>
      <c r="B12" s="1021">
        <v>4</v>
      </c>
      <c r="C12" s="1029" t="s">
        <v>897</v>
      </c>
      <c r="D12" s="1030"/>
      <c r="E12" s="188">
        <v>7.3495370370370372E-3</v>
      </c>
      <c r="F12" s="188">
        <v>3.6712962962962961E-2</v>
      </c>
      <c r="G12" s="189">
        <v>220</v>
      </c>
      <c r="H12" s="188">
        <v>3.7361111111111109E-2</v>
      </c>
      <c r="I12" s="188">
        <v>0.1822222222222222</v>
      </c>
    </row>
    <row r="13" spans="1:9" ht="15.75" thickBot="1" x14ac:dyDescent="0.3">
      <c r="A13" s="256"/>
      <c r="B13" s="1022"/>
      <c r="C13" s="1029" t="s">
        <v>898</v>
      </c>
      <c r="D13" s="1030"/>
      <c r="E13" s="188">
        <v>1.7164351851851851E-2</v>
      </c>
      <c r="F13" s="188">
        <v>5.6851851851851855E-2</v>
      </c>
      <c r="G13" s="189">
        <v>740</v>
      </c>
      <c r="H13" s="188">
        <v>5.28587962962963E-2</v>
      </c>
      <c r="I13" s="188">
        <v>0.23547453703703702</v>
      </c>
    </row>
    <row r="14" spans="1:9" ht="91.5" customHeight="1" thickBot="1" x14ac:dyDescent="0.3">
      <c r="A14" s="256"/>
      <c r="B14" s="282">
        <v>5</v>
      </c>
      <c r="C14" s="1034" t="s">
        <v>899</v>
      </c>
      <c r="D14" s="1036"/>
      <c r="E14" s="1064" t="s">
        <v>1129</v>
      </c>
      <c r="F14" s="1065"/>
      <c r="G14" s="1065"/>
      <c r="H14" s="1065"/>
      <c r="I14" s="1066"/>
    </row>
    <row r="15" spans="1:9" ht="15.75" thickBot="1" x14ac:dyDescent="0.3">
      <c r="A15" s="256"/>
      <c r="B15" s="1021">
        <v>6</v>
      </c>
      <c r="C15" s="1029" t="s">
        <v>897</v>
      </c>
      <c r="D15" s="1030"/>
      <c r="E15" s="188">
        <v>7.4305555555555548E-3</v>
      </c>
      <c r="F15" s="188">
        <v>4.2256944444444444E-2</v>
      </c>
      <c r="G15" s="189">
        <v>219</v>
      </c>
      <c r="H15" s="188">
        <v>3.6793981481481483E-2</v>
      </c>
      <c r="I15" s="188">
        <v>0.19366898148148148</v>
      </c>
    </row>
    <row r="16" spans="1:9" ht="15.75" thickBot="1" x14ac:dyDescent="0.3">
      <c r="A16" s="256"/>
      <c r="B16" s="1022"/>
      <c r="C16" s="1029" t="s">
        <v>898</v>
      </c>
      <c r="D16" s="1030"/>
      <c r="E16" s="188">
        <v>1.653935185185185E-2</v>
      </c>
      <c r="F16" s="188">
        <v>4.8668981481481487E-2</v>
      </c>
      <c r="G16" s="189">
        <v>677</v>
      </c>
      <c r="H16" s="188">
        <v>5.3495370370370367E-2</v>
      </c>
      <c r="I16" s="188">
        <v>0.2830671296296296</v>
      </c>
    </row>
    <row r="17" spans="1:9" ht="82.5" customHeight="1" thickBot="1" x14ac:dyDescent="0.3">
      <c r="A17" s="256"/>
      <c r="B17" s="282">
        <v>7</v>
      </c>
      <c r="C17" s="1034" t="s">
        <v>899</v>
      </c>
      <c r="D17" s="1036"/>
      <c r="E17" s="1064" t="s">
        <v>1153</v>
      </c>
      <c r="F17" s="1065"/>
      <c r="G17" s="1065"/>
      <c r="H17" s="1065"/>
      <c r="I17" s="1066"/>
    </row>
    <row r="18" spans="1:9" ht="15.75" thickBot="1" x14ac:dyDescent="0.3">
      <c r="A18" s="256"/>
      <c r="B18" s="1021">
        <v>8</v>
      </c>
      <c r="C18" s="1029" t="s">
        <v>897</v>
      </c>
      <c r="D18" s="1030"/>
      <c r="E18" s="188">
        <v>7.3263888888888892E-3</v>
      </c>
      <c r="F18" s="188">
        <v>3.8344907407407411E-2</v>
      </c>
      <c r="G18" s="189">
        <v>216</v>
      </c>
      <c r="H18" s="188">
        <v>3.75462962962963E-2</v>
      </c>
      <c r="I18" s="284">
        <v>0.14841435185185184</v>
      </c>
    </row>
    <row r="19" spans="1:9" ht="15.75" thickBot="1" x14ac:dyDescent="0.3">
      <c r="A19" s="256"/>
      <c r="B19" s="1022"/>
      <c r="C19" s="1029" t="s">
        <v>898</v>
      </c>
      <c r="D19" s="1030"/>
      <c r="E19" s="188">
        <v>1.6932870370370369E-2</v>
      </c>
      <c r="F19" s="188">
        <v>4.9548611111111113E-2</v>
      </c>
      <c r="G19" s="189">
        <v>720</v>
      </c>
      <c r="H19" s="188">
        <v>5.3310185185185183E-2</v>
      </c>
      <c r="I19" s="284">
        <v>0.28687499999999999</v>
      </c>
    </row>
    <row r="20" spans="1:9" ht="96" customHeight="1" thickBot="1" x14ac:dyDescent="0.3">
      <c r="A20" s="256"/>
      <c r="B20" s="189">
        <v>9</v>
      </c>
      <c r="C20" s="1034" t="s">
        <v>900</v>
      </c>
      <c r="D20" s="1036"/>
      <c r="E20" s="1067" t="s">
        <v>1029</v>
      </c>
      <c r="F20" s="1067"/>
      <c r="G20" s="1067"/>
      <c r="H20" s="1067"/>
      <c r="I20" s="1068"/>
    </row>
    <row r="21" spans="1:9" ht="15.75" thickBot="1" x14ac:dyDescent="0.3">
      <c r="A21" s="256"/>
      <c r="B21" s="1021">
        <v>10</v>
      </c>
      <c r="C21" s="1029" t="s">
        <v>897</v>
      </c>
      <c r="D21" s="1030"/>
      <c r="E21" s="190">
        <v>7.4074074074074068E-3</v>
      </c>
      <c r="F21" s="190">
        <v>6.4131944444444436E-2</v>
      </c>
      <c r="G21" s="283">
        <v>442</v>
      </c>
      <c r="H21" s="190">
        <v>3.3483796296296296E-2</v>
      </c>
      <c r="I21" s="190">
        <v>0.12766203703703705</v>
      </c>
    </row>
    <row r="22" spans="1:9" ht="15.75" thickBot="1" x14ac:dyDescent="0.3">
      <c r="A22" s="256"/>
      <c r="B22" s="1022"/>
      <c r="C22" s="1029" t="s">
        <v>898</v>
      </c>
      <c r="D22" s="1030"/>
      <c r="E22" s="190">
        <v>1.4398148148148148E-2</v>
      </c>
      <c r="F22" s="190">
        <v>6.4606481481481473E-2</v>
      </c>
      <c r="G22" s="283">
        <v>601</v>
      </c>
      <c r="H22" s="190">
        <v>4.4236111111111115E-2</v>
      </c>
      <c r="I22" s="190">
        <v>0.14309027777777777</v>
      </c>
    </row>
    <row r="23" spans="1:9" ht="99.75" customHeight="1" thickBot="1" x14ac:dyDescent="0.3">
      <c r="A23" s="256"/>
      <c r="B23" s="282">
        <v>11</v>
      </c>
      <c r="C23" s="1034" t="s">
        <v>899</v>
      </c>
      <c r="D23" s="1036"/>
      <c r="E23" s="1055" t="s">
        <v>1154</v>
      </c>
      <c r="F23" s="1069"/>
      <c r="G23" s="1069"/>
      <c r="H23" s="1069"/>
      <c r="I23" s="1070"/>
    </row>
    <row r="24" spans="1:9" ht="15.75" thickBot="1" x14ac:dyDescent="0.3">
      <c r="A24" s="256"/>
      <c r="B24" s="1021">
        <v>12</v>
      </c>
      <c r="C24" s="1029" t="s">
        <v>897</v>
      </c>
      <c r="D24" s="1030"/>
      <c r="E24" s="190">
        <v>7.1643518518518514E-3</v>
      </c>
      <c r="F24" s="190">
        <v>5.4201388888888889E-2</v>
      </c>
      <c r="G24" s="283">
        <v>422</v>
      </c>
      <c r="H24" s="190">
        <v>3.4293981481481481E-2</v>
      </c>
      <c r="I24" s="190">
        <v>0.11819444444444445</v>
      </c>
    </row>
    <row r="25" spans="1:9" ht="15.75" thickBot="1" x14ac:dyDescent="0.3">
      <c r="A25" s="256"/>
      <c r="B25" s="1022"/>
      <c r="C25" s="1029" t="s">
        <v>898</v>
      </c>
      <c r="D25" s="1030"/>
      <c r="E25" s="190">
        <v>1.5150462962962963E-2</v>
      </c>
      <c r="F25" s="190">
        <v>6.2164351851851853E-2</v>
      </c>
      <c r="G25" s="283">
        <v>630</v>
      </c>
      <c r="H25" s="190">
        <v>4.5509259259259256E-2</v>
      </c>
      <c r="I25" s="190">
        <v>0.15836805555555555</v>
      </c>
    </row>
    <row r="26" spans="1:9" ht="105.75" customHeight="1" thickBot="1" x14ac:dyDescent="0.3">
      <c r="A26" s="256"/>
      <c r="B26" s="189">
        <v>13</v>
      </c>
      <c r="C26" s="1034" t="s">
        <v>900</v>
      </c>
      <c r="D26" s="1036"/>
      <c r="E26" s="1067" t="s">
        <v>1030</v>
      </c>
      <c r="F26" s="1067"/>
      <c r="G26" s="1067"/>
      <c r="H26" s="1067"/>
      <c r="I26" s="1068"/>
    </row>
    <row r="27" spans="1:9" ht="15.75" thickBot="1" x14ac:dyDescent="0.3">
      <c r="A27" s="256"/>
      <c r="B27" s="1021">
        <v>14</v>
      </c>
      <c r="C27" s="1029" t="s">
        <v>897</v>
      </c>
      <c r="D27" s="1030"/>
      <c r="E27" s="191">
        <v>6.122685185185185E-3</v>
      </c>
      <c r="F27" s="191">
        <v>7.4861111111111114E-2</v>
      </c>
      <c r="G27" s="189">
        <v>210</v>
      </c>
      <c r="H27" s="191">
        <v>3.349537037037037E-2</v>
      </c>
      <c r="I27" s="191">
        <v>0.15967592592592592</v>
      </c>
    </row>
    <row r="28" spans="1:9" ht="15.75" thickBot="1" x14ac:dyDescent="0.3">
      <c r="A28" s="256"/>
      <c r="B28" s="1022"/>
      <c r="C28" s="1029" t="s">
        <v>898</v>
      </c>
      <c r="D28" s="1030"/>
      <c r="E28" s="191">
        <v>1.3136574074074077E-2</v>
      </c>
      <c r="F28" s="191">
        <v>5.7210648148148142E-2</v>
      </c>
      <c r="G28" s="189">
        <v>159</v>
      </c>
      <c r="H28" s="191">
        <v>4.4988425925925925E-2</v>
      </c>
      <c r="I28" s="191">
        <v>0.13265046296296296</v>
      </c>
    </row>
    <row r="29" spans="1:9" ht="107.25" customHeight="1" thickBot="1" x14ac:dyDescent="0.3">
      <c r="A29" s="256"/>
      <c r="B29" s="282">
        <v>15</v>
      </c>
      <c r="C29" s="1034" t="s">
        <v>900</v>
      </c>
      <c r="D29" s="1036"/>
      <c r="E29" s="1067" t="s">
        <v>1031</v>
      </c>
      <c r="F29" s="1067"/>
      <c r="G29" s="1067"/>
      <c r="H29" s="1067"/>
      <c r="I29" s="1068"/>
    </row>
    <row r="30" spans="1:9" ht="15.75" thickBot="1" x14ac:dyDescent="0.3">
      <c r="A30" s="256"/>
      <c r="B30" s="1021">
        <v>16</v>
      </c>
      <c r="C30" s="1029" t="s">
        <v>897</v>
      </c>
      <c r="D30" s="1030"/>
      <c r="E30" s="191">
        <v>1.9907407407407408E-2</v>
      </c>
      <c r="F30" s="191">
        <v>3.7511574074074072E-2</v>
      </c>
      <c r="G30" s="189">
        <v>76</v>
      </c>
      <c r="H30" s="191">
        <v>5.4062500000000006E-2</v>
      </c>
      <c r="I30" s="191">
        <v>0.12197916666666668</v>
      </c>
    </row>
    <row r="31" spans="1:9" ht="15.75" thickBot="1" x14ac:dyDescent="0.3">
      <c r="A31" s="256"/>
      <c r="B31" s="1022"/>
      <c r="C31" s="1029" t="s">
        <v>898</v>
      </c>
      <c r="D31" s="1030"/>
      <c r="E31" s="191">
        <v>1.2187500000000002E-2</v>
      </c>
      <c r="F31" s="191">
        <v>6.21875E-2</v>
      </c>
      <c r="G31" s="189">
        <v>447</v>
      </c>
      <c r="H31" s="191">
        <v>5.1956018518518519E-2</v>
      </c>
      <c r="I31" s="191">
        <v>0.18843750000000001</v>
      </c>
    </row>
    <row r="32" spans="1:9" ht="99" customHeight="1" thickBot="1" x14ac:dyDescent="0.3">
      <c r="A32" s="256"/>
      <c r="B32" s="189">
        <v>17</v>
      </c>
      <c r="C32" s="1034" t="s">
        <v>900</v>
      </c>
      <c r="D32" s="1036"/>
      <c r="E32" s="1016" t="s">
        <v>1032</v>
      </c>
      <c r="F32" s="1017"/>
      <c r="G32" s="1017"/>
      <c r="H32" s="1017"/>
      <c r="I32" s="1061"/>
    </row>
    <row r="33" spans="1:9" ht="15.75" thickBot="1" x14ac:dyDescent="0.3">
      <c r="A33" s="256"/>
      <c r="B33" s="1021">
        <v>18</v>
      </c>
      <c r="C33" s="1047" t="s">
        <v>897</v>
      </c>
      <c r="D33" s="1048"/>
      <c r="E33" s="213">
        <v>8.5879629629629622E-3</v>
      </c>
      <c r="F33" s="213">
        <v>5.8287037037037033E-2</v>
      </c>
      <c r="G33" s="281">
        <v>765</v>
      </c>
      <c r="H33" s="213">
        <v>4.1192129629629634E-2</v>
      </c>
      <c r="I33" s="213">
        <v>0.18375</v>
      </c>
    </row>
    <row r="34" spans="1:9" ht="15.75" thickBot="1" x14ac:dyDescent="0.3">
      <c r="A34" s="256"/>
      <c r="B34" s="1051"/>
      <c r="C34" s="1047" t="s">
        <v>898</v>
      </c>
      <c r="D34" s="1048"/>
      <c r="E34" s="213">
        <v>1.3784722222222224E-2</v>
      </c>
      <c r="F34" s="213">
        <v>5.3981481481481484E-2</v>
      </c>
      <c r="G34" s="281">
        <v>269</v>
      </c>
      <c r="H34" s="213">
        <v>5.0567129629629635E-2</v>
      </c>
      <c r="I34" s="213">
        <v>0.14466435185185186</v>
      </c>
    </row>
    <row r="35" spans="1:9" ht="67.5" customHeight="1" thickBot="1" x14ac:dyDescent="0.3">
      <c r="A35" s="256"/>
      <c r="B35" s="189">
        <v>19</v>
      </c>
      <c r="C35" s="1034" t="s">
        <v>900</v>
      </c>
      <c r="D35" s="1036"/>
      <c r="E35" s="1016" t="s">
        <v>1033</v>
      </c>
      <c r="F35" s="1017"/>
      <c r="G35" s="1017"/>
      <c r="H35" s="1017"/>
      <c r="I35" s="1061"/>
    </row>
    <row r="36" spans="1:9" ht="15.75" thickBot="1" x14ac:dyDescent="0.3">
      <c r="A36" s="256"/>
      <c r="B36" s="1021">
        <v>20</v>
      </c>
      <c r="C36" s="1029" t="s">
        <v>897</v>
      </c>
      <c r="D36" s="1030"/>
      <c r="E36" s="191">
        <v>9.4097222222222238E-3</v>
      </c>
      <c r="F36" s="191">
        <v>4.8553240740740744E-2</v>
      </c>
      <c r="G36" s="189">
        <v>869</v>
      </c>
      <c r="H36" s="191">
        <v>4.7106481481481478E-2</v>
      </c>
      <c r="I36" s="191">
        <v>0.16831018518518517</v>
      </c>
    </row>
    <row r="37" spans="1:9" ht="15.75" thickBot="1" x14ac:dyDescent="0.3">
      <c r="A37" s="256"/>
      <c r="B37" s="1022"/>
      <c r="C37" s="1029" t="s">
        <v>898</v>
      </c>
      <c r="D37" s="1030"/>
      <c r="E37" s="191">
        <v>1.5208333333333332E-2</v>
      </c>
      <c r="F37" s="191">
        <v>4.6678240740740735E-2</v>
      </c>
      <c r="G37" s="189">
        <v>320</v>
      </c>
      <c r="H37" s="191">
        <v>5.5706018518518523E-2</v>
      </c>
      <c r="I37" s="191">
        <v>0.18605324074074073</v>
      </c>
    </row>
    <row r="38" spans="1:9" ht="65.25" customHeight="1" thickBot="1" x14ac:dyDescent="0.3">
      <c r="A38" s="256"/>
      <c r="B38" s="189">
        <v>21</v>
      </c>
      <c r="C38" s="1034" t="s">
        <v>900</v>
      </c>
      <c r="D38" s="1036"/>
      <c r="E38" s="1016" t="s">
        <v>1130</v>
      </c>
      <c r="F38" s="1017"/>
      <c r="G38" s="1017"/>
      <c r="H38" s="1017"/>
      <c r="I38" s="1061"/>
    </row>
    <row r="39" spans="1:9" ht="15.75" thickBot="1" x14ac:dyDescent="0.3">
      <c r="A39" s="256"/>
      <c r="B39" s="1021">
        <v>22</v>
      </c>
      <c r="C39" s="1029" t="s">
        <v>897</v>
      </c>
      <c r="D39" s="1030"/>
      <c r="E39" s="191">
        <v>8.9930555555555545E-3</v>
      </c>
      <c r="F39" s="191">
        <v>9.3506944444444448E-2</v>
      </c>
      <c r="G39" s="189">
        <v>844</v>
      </c>
      <c r="H39" s="191">
        <v>4.2476851851851849E-2</v>
      </c>
      <c r="I39" s="191">
        <v>0.30930555555555556</v>
      </c>
    </row>
    <row r="40" spans="1:9" ht="23.25" customHeight="1" thickBot="1" x14ac:dyDescent="0.3">
      <c r="A40" s="256"/>
      <c r="B40" s="1022"/>
      <c r="C40" s="1029" t="s">
        <v>898</v>
      </c>
      <c r="D40" s="1030"/>
      <c r="E40" s="191">
        <v>1.4201388888888888E-2</v>
      </c>
      <c r="F40" s="191">
        <v>4.148148148148148E-2</v>
      </c>
      <c r="G40" s="189">
        <v>258</v>
      </c>
      <c r="H40" s="191">
        <v>5.0104166666666672E-2</v>
      </c>
      <c r="I40" s="191">
        <v>0.17478009259259261</v>
      </c>
    </row>
    <row r="41" spans="1:9" ht="83.25" customHeight="1" thickBot="1" x14ac:dyDescent="0.3">
      <c r="A41" s="256"/>
      <c r="B41" s="189">
        <v>23</v>
      </c>
      <c r="C41" s="1034" t="s">
        <v>900</v>
      </c>
      <c r="D41" s="1036"/>
      <c r="E41" s="1016" t="s">
        <v>1034</v>
      </c>
      <c r="F41" s="1017"/>
      <c r="G41" s="1017"/>
      <c r="H41" s="1017"/>
      <c r="I41" s="1061"/>
    </row>
    <row r="42" spans="1:9" ht="15.75" thickBot="1" x14ac:dyDescent="0.3">
      <c r="A42" s="256"/>
      <c r="B42" s="1021">
        <v>24</v>
      </c>
      <c r="C42" s="1029" t="s">
        <v>897</v>
      </c>
      <c r="D42" s="1030"/>
      <c r="E42" s="191">
        <v>8.4143518518518517E-3</v>
      </c>
      <c r="F42" s="191">
        <v>4.7418981481481486E-2</v>
      </c>
      <c r="G42" s="189">
        <v>566</v>
      </c>
      <c r="H42" s="191">
        <v>3.6805555555555557E-2</v>
      </c>
      <c r="I42" s="191">
        <v>0.15392361111111111</v>
      </c>
    </row>
    <row r="43" spans="1:9" ht="15.75" thickBot="1" x14ac:dyDescent="0.3">
      <c r="A43" s="256"/>
      <c r="B43" s="1022"/>
      <c r="C43" s="1029" t="s">
        <v>898</v>
      </c>
      <c r="D43" s="1030"/>
      <c r="E43" s="191">
        <v>1.1851851851851851E-2</v>
      </c>
      <c r="F43" s="191">
        <v>5.1527777777777777E-2</v>
      </c>
      <c r="G43" s="189">
        <v>400</v>
      </c>
      <c r="H43" s="191">
        <v>4.0798611111111112E-2</v>
      </c>
      <c r="I43" s="191">
        <v>0.143125</v>
      </c>
    </row>
    <row r="44" spans="1:9" ht="63" customHeight="1" thickBot="1" x14ac:dyDescent="0.3">
      <c r="A44" s="256"/>
      <c r="B44" s="189">
        <v>25</v>
      </c>
      <c r="C44" s="1034" t="s">
        <v>900</v>
      </c>
      <c r="D44" s="1036"/>
      <c r="E44" s="1016" t="s">
        <v>1035</v>
      </c>
      <c r="F44" s="1017"/>
      <c r="G44" s="1017"/>
      <c r="H44" s="1017"/>
      <c r="I44" s="1061"/>
    </row>
    <row r="45" spans="1:9" ht="15.75" thickBot="1" x14ac:dyDescent="0.3">
      <c r="A45" s="256"/>
      <c r="B45" s="1021">
        <v>26</v>
      </c>
      <c r="C45" s="1029" t="s">
        <v>897</v>
      </c>
      <c r="D45" s="1030"/>
      <c r="E45" s="191">
        <v>7.7083333333333335E-3</v>
      </c>
      <c r="F45" s="191">
        <v>6.2141203703703705E-2</v>
      </c>
      <c r="G45" s="189">
        <v>206</v>
      </c>
      <c r="H45" s="191">
        <v>4.4953703703703697E-2</v>
      </c>
      <c r="I45" s="191">
        <v>0.13344907407407408</v>
      </c>
    </row>
    <row r="46" spans="1:9" ht="15.75" thickBot="1" x14ac:dyDescent="0.3">
      <c r="A46" s="256"/>
      <c r="B46" s="1022"/>
      <c r="C46" s="1029" t="s">
        <v>898</v>
      </c>
      <c r="D46" s="1030"/>
      <c r="E46" s="191">
        <v>1.2615740740740742E-2</v>
      </c>
      <c r="F46" s="191">
        <v>5.1620370370370372E-2</v>
      </c>
      <c r="G46" s="189">
        <v>488</v>
      </c>
      <c r="H46" s="191">
        <v>4.9861111111111113E-2</v>
      </c>
      <c r="I46" s="191">
        <v>0.17856481481481482</v>
      </c>
    </row>
    <row r="47" spans="1:9" ht="55.5" customHeight="1" thickBot="1" x14ac:dyDescent="0.3">
      <c r="A47" s="256"/>
      <c r="B47" s="282">
        <v>27</v>
      </c>
      <c r="C47" s="1034" t="s">
        <v>899</v>
      </c>
      <c r="D47" s="1036"/>
      <c r="E47" s="1055" t="s">
        <v>1155</v>
      </c>
      <c r="F47" s="1056"/>
      <c r="G47" s="1056"/>
      <c r="H47" s="1056"/>
      <c r="I47" s="1057"/>
    </row>
    <row r="48" spans="1:9" ht="15.75" thickBot="1" x14ac:dyDescent="0.3">
      <c r="A48" s="256"/>
      <c r="B48" s="1021">
        <v>28</v>
      </c>
      <c r="C48" s="1029" t="s">
        <v>897</v>
      </c>
      <c r="D48" s="1030"/>
      <c r="E48" s="192">
        <v>7.6157407407407415E-3</v>
      </c>
      <c r="F48" s="192">
        <v>4.6944444444444448E-2</v>
      </c>
      <c r="G48" s="193">
        <v>133</v>
      </c>
      <c r="H48" s="192">
        <v>4.701388888888889E-2</v>
      </c>
      <c r="I48" s="192">
        <v>0.17906250000000001</v>
      </c>
    </row>
    <row r="49" spans="1:9" ht="15.75" thickBot="1" x14ac:dyDescent="0.3">
      <c r="A49" s="256"/>
      <c r="B49" s="1022"/>
      <c r="C49" s="1029" t="s">
        <v>898</v>
      </c>
      <c r="D49" s="1030"/>
      <c r="E49" s="192">
        <v>1.3032407407407407E-2</v>
      </c>
      <c r="F49" s="192">
        <v>4.8865740740740737E-2</v>
      </c>
      <c r="G49" s="193">
        <v>242</v>
      </c>
      <c r="H49" s="192">
        <v>5.092592592592593E-2</v>
      </c>
      <c r="I49" s="192">
        <v>0.16898148148148148</v>
      </c>
    </row>
    <row r="50" spans="1:9" ht="87.75" customHeight="1" thickBot="1" x14ac:dyDescent="0.3">
      <c r="A50" s="256"/>
      <c r="B50" s="189">
        <v>29</v>
      </c>
      <c r="C50" s="1034" t="s">
        <v>900</v>
      </c>
      <c r="D50" s="1036"/>
      <c r="E50" s="1016" t="s">
        <v>1036</v>
      </c>
      <c r="F50" s="1017"/>
      <c r="G50" s="1017"/>
      <c r="H50" s="1017"/>
      <c r="I50" s="1061"/>
    </row>
    <row r="51" spans="1:9" ht="15.75" thickBot="1" x14ac:dyDescent="0.3">
      <c r="A51" s="256"/>
      <c r="B51" s="1021">
        <v>30</v>
      </c>
      <c r="C51" s="1029" t="s">
        <v>897</v>
      </c>
      <c r="D51" s="1030"/>
      <c r="E51" s="191">
        <v>1.6203703703703703E-2</v>
      </c>
      <c r="F51" s="191">
        <v>4.1539351851851855E-2</v>
      </c>
      <c r="G51" s="189">
        <v>166</v>
      </c>
      <c r="H51" s="191">
        <v>5.1597222222222218E-2</v>
      </c>
      <c r="I51" s="191">
        <v>0.15361111111111111</v>
      </c>
    </row>
    <row r="52" spans="1:9" ht="15.75" thickBot="1" x14ac:dyDescent="0.3">
      <c r="A52" s="256"/>
      <c r="B52" s="1022"/>
      <c r="C52" s="1029" t="s">
        <v>898</v>
      </c>
      <c r="D52" s="1030"/>
      <c r="E52" s="191">
        <v>9.1203703703703707E-3</v>
      </c>
      <c r="F52" s="191">
        <v>4.4178240740740747E-2</v>
      </c>
      <c r="G52" s="189">
        <v>281</v>
      </c>
      <c r="H52" s="191">
        <v>4.9745370370370377E-2</v>
      </c>
      <c r="I52" s="191">
        <v>0.1711574074074074</v>
      </c>
    </row>
    <row r="53" spans="1:9" ht="99" customHeight="1" thickBot="1" x14ac:dyDescent="0.3">
      <c r="A53" s="256"/>
      <c r="B53" s="282">
        <v>31</v>
      </c>
      <c r="C53" s="1034" t="s">
        <v>899</v>
      </c>
      <c r="D53" s="1036"/>
      <c r="E53" s="1055" t="s">
        <v>1156</v>
      </c>
      <c r="F53" s="1056"/>
      <c r="G53" s="1056"/>
      <c r="H53" s="1056"/>
      <c r="I53" s="1057"/>
    </row>
    <row r="54" spans="1:9" ht="15.75" thickBot="1" x14ac:dyDescent="0.3">
      <c r="A54" s="256"/>
      <c r="B54" s="1021">
        <v>32</v>
      </c>
      <c r="C54" s="1029" t="s">
        <v>897</v>
      </c>
      <c r="D54" s="1030"/>
      <c r="E54" s="191">
        <v>1.8194444444444444E-2</v>
      </c>
      <c r="F54" s="191">
        <v>2.9699074074074072E-2</v>
      </c>
      <c r="G54" s="189">
        <v>35</v>
      </c>
      <c r="H54" s="191">
        <v>5.6273148148148149E-2</v>
      </c>
      <c r="I54" s="191">
        <v>0.17717592592592593</v>
      </c>
    </row>
    <row r="55" spans="1:9" ht="15.75" thickBot="1" x14ac:dyDescent="0.3">
      <c r="A55" s="256"/>
      <c r="B55" s="1022"/>
      <c r="C55" s="1029" t="s">
        <v>898</v>
      </c>
      <c r="D55" s="1030"/>
      <c r="E55" s="191">
        <v>1.1481481481481483E-2</v>
      </c>
      <c r="F55" s="191">
        <v>5.3726851851851852E-2</v>
      </c>
      <c r="G55" s="189">
        <v>605</v>
      </c>
      <c r="H55" s="191">
        <v>5.1643518518518526E-2</v>
      </c>
      <c r="I55" s="191">
        <v>0.21777777777777776</v>
      </c>
    </row>
    <row r="56" spans="1:9" ht="96" customHeight="1" thickBot="1" x14ac:dyDescent="0.3">
      <c r="A56" s="256"/>
      <c r="B56" s="189">
        <v>33</v>
      </c>
      <c r="C56" s="1034" t="s">
        <v>900</v>
      </c>
      <c r="D56" s="1036"/>
      <c r="E56" s="1016" t="s">
        <v>1037</v>
      </c>
      <c r="F56" s="1017"/>
      <c r="G56" s="1017"/>
      <c r="H56" s="1017"/>
      <c r="I56" s="1061"/>
    </row>
    <row r="57" spans="1:9" ht="15.75" thickBot="1" x14ac:dyDescent="0.3">
      <c r="A57" s="256"/>
      <c r="B57" s="1021">
        <v>34</v>
      </c>
      <c r="C57" s="1029" t="s">
        <v>897</v>
      </c>
      <c r="D57" s="1030"/>
      <c r="E57" s="191">
        <v>1.9039351851851852E-2</v>
      </c>
      <c r="F57" s="191">
        <v>5.1724537037037034E-2</v>
      </c>
      <c r="G57" s="189">
        <v>70</v>
      </c>
      <c r="H57" s="191">
        <v>5.303240740740741E-2</v>
      </c>
      <c r="I57" s="191">
        <v>0.15645833333333334</v>
      </c>
    </row>
    <row r="58" spans="1:9" ht="15.75" thickBot="1" x14ac:dyDescent="0.3">
      <c r="A58" s="256"/>
      <c r="B58" s="1022"/>
      <c r="C58" s="1029" t="s">
        <v>898</v>
      </c>
      <c r="D58" s="1030"/>
      <c r="E58" s="191">
        <v>1.1944444444444445E-2</v>
      </c>
      <c r="F58" s="191">
        <v>6.4074074074074075E-2</v>
      </c>
      <c r="G58" s="189">
        <v>610</v>
      </c>
      <c r="H58" s="191">
        <v>5.4560185185185184E-2</v>
      </c>
      <c r="I58" s="191">
        <v>0.29894675925925923</v>
      </c>
    </row>
    <row r="59" spans="1:9" ht="105" customHeight="1" thickBot="1" x14ac:dyDescent="0.3">
      <c r="A59" s="256"/>
      <c r="B59" s="189">
        <v>35</v>
      </c>
      <c r="C59" s="1034" t="s">
        <v>900</v>
      </c>
      <c r="D59" s="1036"/>
      <c r="E59" s="1016" t="s">
        <v>1038</v>
      </c>
      <c r="F59" s="1017"/>
      <c r="G59" s="1017"/>
      <c r="H59" s="1017"/>
      <c r="I59" s="1061"/>
    </row>
    <row r="60" spans="1:9" ht="15.75" thickBot="1" x14ac:dyDescent="0.3">
      <c r="A60" s="256"/>
      <c r="B60" s="1021">
        <v>36</v>
      </c>
      <c r="C60" s="1029" t="s">
        <v>897</v>
      </c>
      <c r="D60" s="1030"/>
      <c r="E60" s="191">
        <v>7.3842592592592597E-3</v>
      </c>
      <c r="F60" s="191">
        <v>6.2719907407407405E-2</v>
      </c>
      <c r="G60" s="189">
        <v>352</v>
      </c>
      <c r="H60" s="191">
        <v>3.2743055555555553E-2</v>
      </c>
      <c r="I60" s="191">
        <v>0.11413194444444445</v>
      </c>
    </row>
    <row r="61" spans="1:9" ht="15.75" thickBot="1" x14ac:dyDescent="0.3">
      <c r="A61" s="256"/>
      <c r="B61" s="1022"/>
      <c r="C61" s="1029" t="s">
        <v>898</v>
      </c>
      <c r="D61" s="1030"/>
      <c r="E61" s="191">
        <v>1.3819444444444445E-2</v>
      </c>
      <c r="F61" s="191">
        <v>5.966435185185185E-2</v>
      </c>
      <c r="G61" s="189">
        <v>502</v>
      </c>
      <c r="H61" s="191">
        <v>4.3819444444444446E-2</v>
      </c>
      <c r="I61" s="191">
        <v>0.14121527777777779</v>
      </c>
    </row>
    <row r="62" spans="1:9" ht="106.5" customHeight="1" thickBot="1" x14ac:dyDescent="0.3">
      <c r="A62" s="256"/>
      <c r="B62" s="189">
        <v>37</v>
      </c>
      <c r="C62" s="1034" t="s">
        <v>900</v>
      </c>
      <c r="D62" s="1036"/>
      <c r="E62" s="1016" t="s">
        <v>1039</v>
      </c>
      <c r="F62" s="1017"/>
      <c r="G62" s="1017"/>
      <c r="H62" s="1017"/>
      <c r="I62" s="1061"/>
    </row>
    <row r="63" spans="1:9" ht="15.75" thickBot="1" x14ac:dyDescent="0.3">
      <c r="A63" s="256"/>
      <c r="B63" s="1021">
        <v>38</v>
      </c>
      <c r="C63" s="1029" t="s">
        <v>897</v>
      </c>
      <c r="D63" s="1030"/>
      <c r="E63" s="191">
        <v>1.5914351851851853E-2</v>
      </c>
      <c r="F63" s="191">
        <v>4.3784722222222218E-2</v>
      </c>
      <c r="G63" s="189">
        <v>303</v>
      </c>
      <c r="H63" s="191">
        <v>4.7037037037037037E-2</v>
      </c>
      <c r="I63" s="191">
        <v>0.16681712962962961</v>
      </c>
    </row>
    <row r="64" spans="1:9" ht="27.75" customHeight="1" thickBot="1" x14ac:dyDescent="0.3">
      <c r="A64" s="256"/>
      <c r="B64" s="1022"/>
      <c r="C64" s="1029" t="s">
        <v>898</v>
      </c>
      <c r="D64" s="1030"/>
      <c r="E64" s="191">
        <v>1.0937500000000001E-2</v>
      </c>
      <c r="F64" s="191">
        <v>5.2974537037037035E-2</v>
      </c>
      <c r="G64" s="189">
        <v>419</v>
      </c>
      <c r="H64" s="191">
        <v>4.8611111111111112E-2</v>
      </c>
      <c r="I64" s="191">
        <v>0.20722222222222222</v>
      </c>
    </row>
    <row r="65" spans="1:9" ht="102.75" customHeight="1" thickBot="1" x14ac:dyDescent="0.3">
      <c r="A65" s="256"/>
      <c r="B65" s="189">
        <v>39</v>
      </c>
      <c r="C65" s="1034" t="s">
        <v>900</v>
      </c>
      <c r="D65" s="1036"/>
      <c r="E65" s="1016" t="s">
        <v>1040</v>
      </c>
      <c r="F65" s="1017"/>
      <c r="G65" s="1017"/>
      <c r="H65" s="1017"/>
      <c r="I65" s="1061"/>
    </row>
    <row r="66" spans="1:9" ht="15.75" thickBot="1" x14ac:dyDescent="0.3">
      <c r="A66" s="256"/>
      <c r="B66" s="1021">
        <v>40</v>
      </c>
      <c r="C66" s="1029" t="s">
        <v>897</v>
      </c>
      <c r="D66" s="1030"/>
      <c r="E66" s="191">
        <v>8.3564814814814804E-3</v>
      </c>
      <c r="F66" s="191">
        <v>3.4976851851851849E-2</v>
      </c>
      <c r="G66" s="189">
        <v>8</v>
      </c>
      <c r="H66" s="191">
        <v>4.3993055555555556E-2</v>
      </c>
      <c r="I66" s="191">
        <v>0.10032407407407407</v>
      </c>
    </row>
    <row r="67" spans="1:9" ht="15.75" thickBot="1" x14ac:dyDescent="0.3">
      <c r="A67" s="256"/>
      <c r="B67" s="1022"/>
      <c r="C67" s="1029" t="s">
        <v>898</v>
      </c>
      <c r="D67" s="1030"/>
      <c r="E67" s="191">
        <v>1.1400462962962965E-2</v>
      </c>
      <c r="F67" s="191">
        <v>7.6365740740740748E-2</v>
      </c>
      <c r="G67" s="189">
        <v>419</v>
      </c>
      <c r="H67" s="191">
        <v>5.4722222222222228E-2</v>
      </c>
      <c r="I67" s="191">
        <v>0.17629629629629628</v>
      </c>
    </row>
    <row r="68" spans="1:9" ht="64.5" customHeight="1" thickBot="1" x14ac:dyDescent="0.3">
      <c r="A68" s="256"/>
      <c r="B68" s="189">
        <v>41</v>
      </c>
      <c r="C68" s="1034" t="s">
        <v>900</v>
      </c>
      <c r="D68" s="1036"/>
      <c r="E68" s="1016" t="s">
        <v>1041</v>
      </c>
      <c r="F68" s="1017"/>
      <c r="G68" s="1017"/>
      <c r="H68" s="1017"/>
      <c r="I68" s="1061"/>
    </row>
    <row r="69" spans="1:9" ht="15.75" thickBot="1" x14ac:dyDescent="0.3">
      <c r="A69" s="256"/>
      <c r="B69" s="1021">
        <v>42</v>
      </c>
      <c r="C69" s="1029" t="s">
        <v>897</v>
      </c>
      <c r="D69" s="1030"/>
      <c r="E69" s="191">
        <v>6.4699074074074069E-3</v>
      </c>
      <c r="F69" s="191">
        <v>3.2210648148148148E-2</v>
      </c>
      <c r="G69" s="189">
        <v>84</v>
      </c>
      <c r="H69" s="191">
        <v>2.9502314814814815E-2</v>
      </c>
      <c r="I69" s="191">
        <v>0.11496527777777778</v>
      </c>
    </row>
    <row r="70" spans="1:9" ht="15.75" thickBot="1" x14ac:dyDescent="0.3">
      <c r="A70" s="256"/>
      <c r="B70" s="1022"/>
      <c r="C70" s="1029" t="s">
        <v>898</v>
      </c>
      <c r="D70" s="1030"/>
      <c r="E70" s="191">
        <v>1.2037037037037035E-2</v>
      </c>
      <c r="F70" s="191">
        <v>4.7453703703703699E-2</v>
      </c>
      <c r="G70" s="189">
        <v>258</v>
      </c>
      <c r="H70" s="191">
        <v>3.7766203703703705E-2</v>
      </c>
      <c r="I70" s="191">
        <v>0.1627662037037037</v>
      </c>
    </row>
    <row r="71" spans="1:9" ht="55.5" customHeight="1" thickBot="1" x14ac:dyDescent="0.3">
      <c r="A71" s="256"/>
      <c r="B71" s="189">
        <v>43</v>
      </c>
      <c r="C71" s="1034" t="s">
        <v>900</v>
      </c>
      <c r="D71" s="1036"/>
      <c r="E71" s="1016" t="s">
        <v>1042</v>
      </c>
      <c r="F71" s="1017"/>
      <c r="G71" s="1017"/>
      <c r="H71" s="1017"/>
      <c r="I71" s="1061"/>
    </row>
    <row r="72" spans="1:9" ht="15.75" thickBot="1" x14ac:dyDescent="0.3">
      <c r="A72" s="256"/>
      <c r="B72" s="1021">
        <v>44</v>
      </c>
      <c r="C72" s="1029" t="s">
        <v>897</v>
      </c>
      <c r="D72" s="1030"/>
      <c r="E72" s="191">
        <v>6.5972222222222222E-3</v>
      </c>
      <c r="F72" s="191">
        <v>3.8854166666666669E-2</v>
      </c>
      <c r="G72" s="189">
        <v>85</v>
      </c>
      <c r="H72" s="191">
        <v>2.9837962962962965E-2</v>
      </c>
      <c r="I72" s="191">
        <v>9.9166666666666667E-2</v>
      </c>
    </row>
    <row r="73" spans="1:9" ht="15.75" thickBot="1" x14ac:dyDescent="0.3">
      <c r="A73" s="256"/>
      <c r="B73" s="1022"/>
      <c r="C73" s="1029" t="s">
        <v>898</v>
      </c>
      <c r="D73" s="1030"/>
      <c r="E73" s="191">
        <v>1.252314814814815E-2</v>
      </c>
      <c r="F73" s="191">
        <v>3.6481481481481483E-2</v>
      </c>
      <c r="G73" s="189">
        <v>291</v>
      </c>
      <c r="H73" s="191">
        <v>3.9722222222222221E-2</v>
      </c>
      <c r="I73" s="191">
        <v>0.1315625</v>
      </c>
    </row>
    <row r="74" spans="1:9" ht="78" customHeight="1" thickBot="1" x14ac:dyDescent="0.3">
      <c r="A74" s="256"/>
      <c r="B74" s="281">
        <v>45</v>
      </c>
      <c r="C74" s="1029" t="s">
        <v>900</v>
      </c>
      <c r="D74" s="1030"/>
      <c r="E74" s="1016" t="s">
        <v>1043</v>
      </c>
      <c r="F74" s="1049"/>
      <c r="G74" s="1049"/>
      <c r="H74" s="1049"/>
      <c r="I74" s="1050"/>
    </row>
    <row r="75" spans="1:9" ht="15.75" thickBot="1" x14ac:dyDescent="0.3">
      <c r="A75" s="256"/>
      <c r="B75" s="1021">
        <v>46</v>
      </c>
      <c r="C75" s="1047" t="s">
        <v>897</v>
      </c>
      <c r="D75" s="1048"/>
      <c r="E75" s="191">
        <v>6.0416666666666665E-3</v>
      </c>
      <c r="F75" s="191">
        <v>4.9756944444444444E-2</v>
      </c>
      <c r="G75" s="189">
        <v>41</v>
      </c>
      <c r="H75" s="191">
        <v>3.3865740740740738E-2</v>
      </c>
      <c r="I75" s="191">
        <v>0.10871527777777779</v>
      </c>
    </row>
    <row r="76" spans="1:9" ht="15.75" thickBot="1" x14ac:dyDescent="0.3">
      <c r="A76" s="256"/>
      <c r="B76" s="1051"/>
      <c r="C76" s="1047" t="s">
        <v>898</v>
      </c>
      <c r="D76" s="1048"/>
      <c r="E76" s="191">
        <v>1.3784722222222224E-2</v>
      </c>
      <c r="F76" s="191">
        <v>6.548611111111112E-2</v>
      </c>
      <c r="G76" s="189">
        <v>402</v>
      </c>
      <c r="H76" s="191">
        <v>4.2476851851851849E-2</v>
      </c>
      <c r="I76" s="191">
        <v>9.6319444444444444E-2</v>
      </c>
    </row>
    <row r="77" spans="1:9" ht="82.5" customHeight="1" thickBot="1" x14ac:dyDescent="0.3">
      <c r="A77" s="256"/>
      <c r="B77" s="189">
        <v>47</v>
      </c>
      <c r="C77" s="1034" t="s">
        <v>900</v>
      </c>
      <c r="D77" s="1036"/>
      <c r="E77" s="1016" t="s">
        <v>1200</v>
      </c>
      <c r="F77" s="1049"/>
      <c r="G77" s="1049"/>
      <c r="H77" s="1049"/>
      <c r="I77" s="1050"/>
    </row>
    <row r="78" spans="1:9" ht="15.75" thickBot="1" x14ac:dyDescent="0.3">
      <c r="A78" s="256"/>
      <c r="B78" s="1021">
        <v>48</v>
      </c>
      <c r="C78" s="1037" t="s">
        <v>897</v>
      </c>
      <c r="D78" s="1037"/>
      <c r="E78" s="191">
        <v>6.5046296296296302E-3</v>
      </c>
      <c r="F78" s="191">
        <v>3.4513888888888893E-2</v>
      </c>
      <c r="G78" s="189">
        <v>44</v>
      </c>
      <c r="H78" s="191">
        <v>3.8449074074074073E-2</v>
      </c>
      <c r="I78" s="191">
        <v>0.12965277777777778</v>
      </c>
    </row>
    <row r="79" spans="1:9" ht="15.75" thickBot="1" x14ac:dyDescent="0.3">
      <c r="A79" s="256"/>
      <c r="B79" s="1022"/>
      <c r="C79" s="1037" t="s">
        <v>898</v>
      </c>
      <c r="D79" s="1037"/>
      <c r="E79" s="191">
        <v>1.5266203703703705E-2</v>
      </c>
      <c r="F79" s="191">
        <v>5.1273148148148151E-2</v>
      </c>
      <c r="G79" s="189">
        <v>512</v>
      </c>
      <c r="H79" s="191">
        <v>4.7847222222222228E-2</v>
      </c>
      <c r="I79" s="191">
        <v>0.13540509259259259</v>
      </c>
    </row>
    <row r="80" spans="1:9" ht="114" customHeight="1" thickBot="1" x14ac:dyDescent="0.3">
      <c r="A80" s="256"/>
      <c r="B80" s="189">
        <v>49</v>
      </c>
      <c r="C80" s="1034" t="s">
        <v>900</v>
      </c>
      <c r="D80" s="1060"/>
      <c r="E80" s="1029" t="s">
        <v>1044</v>
      </c>
      <c r="F80" s="1053"/>
      <c r="G80" s="1053"/>
      <c r="H80" s="1053"/>
      <c r="I80" s="1054"/>
    </row>
    <row r="81" spans="1:9" ht="15.75" thickBot="1" x14ac:dyDescent="0.3">
      <c r="A81" s="256"/>
      <c r="B81" s="1021">
        <v>50</v>
      </c>
      <c r="C81" s="1047" t="s">
        <v>897</v>
      </c>
      <c r="D81" s="1048"/>
      <c r="E81" s="191">
        <v>8.3796296296296292E-3</v>
      </c>
      <c r="F81" s="191">
        <v>4.9502314814814818E-2</v>
      </c>
      <c r="G81" s="189">
        <v>673</v>
      </c>
      <c r="H81" s="191">
        <v>4.355324074074074E-2</v>
      </c>
      <c r="I81" s="191">
        <v>0.18988425925925925</v>
      </c>
    </row>
    <row r="82" spans="1:9" ht="15.75" thickBot="1" x14ac:dyDescent="0.3">
      <c r="A82" s="256"/>
      <c r="B82" s="1051"/>
      <c r="C82" s="1047" t="s">
        <v>898</v>
      </c>
      <c r="D82" s="1048"/>
      <c r="E82" s="191">
        <v>1.5370370370370369E-2</v>
      </c>
      <c r="F82" s="191">
        <v>3.6168981481481483E-2</v>
      </c>
      <c r="G82" s="189">
        <v>367</v>
      </c>
      <c r="H82" s="191">
        <v>5.5115740740740743E-2</v>
      </c>
      <c r="I82" s="191">
        <v>0.13118055555555555</v>
      </c>
    </row>
    <row r="83" spans="1:9" ht="145.5" customHeight="1" thickBot="1" x14ac:dyDescent="0.3">
      <c r="A83" s="256"/>
      <c r="B83" s="189">
        <v>51</v>
      </c>
      <c r="C83" s="1034" t="s">
        <v>900</v>
      </c>
      <c r="D83" s="1060"/>
      <c r="E83" s="1029" t="s">
        <v>1045</v>
      </c>
      <c r="F83" s="1053"/>
      <c r="G83" s="1053"/>
      <c r="H83" s="1053"/>
      <c r="I83" s="1054"/>
    </row>
    <row r="84" spans="1:9" ht="15.75" thickBot="1" x14ac:dyDescent="0.3">
      <c r="A84" s="256"/>
      <c r="B84" s="1021">
        <v>52</v>
      </c>
      <c r="C84" s="1029" t="s">
        <v>897</v>
      </c>
      <c r="D84" s="1030"/>
      <c r="E84" s="191">
        <v>8.564814814814815E-3</v>
      </c>
      <c r="F84" s="191">
        <v>6.5115740740740738E-2</v>
      </c>
      <c r="G84" s="189">
        <v>751</v>
      </c>
      <c r="H84" s="191">
        <v>4.206018518518518E-2</v>
      </c>
      <c r="I84" s="191">
        <v>0.21444444444444444</v>
      </c>
    </row>
    <row r="85" spans="1:9" ht="15.75" thickBot="1" x14ac:dyDescent="0.3">
      <c r="A85" s="256"/>
      <c r="B85" s="1022"/>
      <c r="C85" s="1029" t="s">
        <v>898</v>
      </c>
      <c r="D85" s="1030"/>
      <c r="E85" s="191">
        <v>1.7094907407407409E-2</v>
      </c>
      <c r="F85" s="191">
        <v>4.83912037037037E-2</v>
      </c>
      <c r="G85" s="189">
        <v>423</v>
      </c>
      <c r="H85" s="191">
        <v>5.5543981481481486E-2</v>
      </c>
      <c r="I85" s="191">
        <v>0.23467592592592593</v>
      </c>
    </row>
    <row r="86" spans="1:9" ht="137.25" customHeight="1" thickBot="1" x14ac:dyDescent="0.3">
      <c r="A86" s="256"/>
      <c r="B86" s="189">
        <v>53</v>
      </c>
      <c r="C86" s="1034" t="s">
        <v>900</v>
      </c>
      <c r="D86" s="1060"/>
      <c r="E86" s="1029" t="s">
        <v>1046</v>
      </c>
      <c r="F86" s="1053"/>
      <c r="G86" s="1053"/>
      <c r="H86" s="1053"/>
      <c r="I86" s="1054"/>
    </row>
    <row r="87" spans="1:9" ht="15.75" thickBot="1" x14ac:dyDescent="0.3">
      <c r="A87" s="256"/>
      <c r="B87" s="1021">
        <v>54</v>
      </c>
      <c r="C87" s="1029" t="s">
        <v>897</v>
      </c>
      <c r="D87" s="1030"/>
      <c r="E87" s="191">
        <v>8.8425925925925911E-3</v>
      </c>
      <c r="F87" s="191">
        <v>5.9189814814814813E-2</v>
      </c>
      <c r="G87" s="189">
        <v>719</v>
      </c>
      <c r="H87" s="191">
        <v>4.3078703703703702E-2</v>
      </c>
      <c r="I87" s="191">
        <v>0.17630787037037035</v>
      </c>
    </row>
    <row r="88" spans="1:9" ht="15.75" thickBot="1" x14ac:dyDescent="0.3">
      <c r="A88" s="256"/>
      <c r="B88" s="1022"/>
      <c r="C88" s="1029" t="s">
        <v>898</v>
      </c>
      <c r="D88" s="1030"/>
      <c r="E88" s="191">
        <v>1.6736111111111111E-2</v>
      </c>
      <c r="F88" s="191">
        <v>9.4826388888888891E-2</v>
      </c>
      <c r="G88" s="189">
        <v>428</v>
      </c>
      <c r="H88" s="191">
        <v>5.5532407407407412E-2</v>
      </c>
      <c r="I88" s="191">
        <v>0.1320949074074074</v>
      </c>
    </row>
    <row r="89" spans="1:9" ht="15.75" thickBot="1" x14ac:dyDescent="0.3">
      <c r="A89" s="256"/>
      <c r="B89" s="189">
        <v>55</v>
      </c>
      <c r="C89" s="1034" t="s">
        <v>900</v>
      </c>
      <c r="D89" s="1060"/>
      <c r="E89" s="1029" t="s">
        <v>1047</v>
      </c>
      <c r="F89" s="1053"/>
      <c r="G89" s="1053"/>
      <c r="H89" s="1053"/>
      <c r="I89" s="1054"/>
    </row>
    <row r="90" spans="1:9" ht="15.75" thickBot="1" x14ac:dyDescent="0.3">
      <c r="A90" s="256"/>
      <c r="B90" s="1021">
        <v>56</v>
      </c>
      <c r="C90" s="1029" t="s">
        <v>897</v>
      </c>
      <c r="D90" s="1030"/>
      <c r="E90" s="191">
        <v>8.4953703703703701E-3</v>
      </c>
      <c r="F90" s="191">
        <v>4.8518518518518516E-2</v>
      </c>
      <c r="G90" s="189">
        <v>722</v>
      </c>
      <c r="H90" s="191">
        <v>4.1932870370370377E-2</v>
      </c>
      <c r="I90" s="191">
        <v>0.23468750000000002</v>
      </c>
    </row>
    <row r="91" spans="1:9" ht="15.75" thickBot="1" x14ac:dyDescent="0.3">
      <c r="A91" s="256"/>
      <c r="B91" s="1022"/>
      <c r="C91" s="1029" t="s">
        <v>898</v>
      </c>
      <c r="D91" s="1030"/>
      <c r="E91" s="191">
        <v>1.6493055555555556E-2</v>
      </c>
      <c r="F91" s="191">
        <v>4.4861111111111109E-2</v>
      </c>
      <c r="G91" s="189">
        <v>421</v>
      </c>
      <c r="H91" s="191">
        <v>5.6412037037037038E-2</v>
      </c>
      <c r="I91" s="191">
        <v>0.2404398148148148</v>
      </c>
    </row>
    <row r="92" spans="1:9" ht="132.75" customHeight="1" thickBot="1" x14ac:dyDescent="0.3">
      <c r="A92" s="256"/>
      <c r="B92" s="189">
        <v>57</v>
      </c>
      <c r="C92" s="1034" t="s">
        <v>900</v>
      </c>
      <c r="D92" s="1060"/>
      <c r="E92" s="1029" t="s">
        <v>1048</v>
      </c>
      <c r="F92" s="1053"/>
      <c r="G92" s="1053"/>
      <c r="H92" s="1053"/>
      <c r="I92" s="1054"/>
    </row>
    <row r="93" spans="1:9" ht="15.75" thickBot="1" x14ac:dyDescent="0.3">
      <c r="A93" s="256"/>
      <c r="B93" s="1021">
        <v>58</v>
      </c>
      <c r="C93" s="1029" t="s">
        <v>897</v>
      </c>
      <c r="D93" s="1030"/>
      <c r="E93" s="191">
        <v>8.773148148148148E-3</v>
      </c>
      <c r="F93" s="191">
        <v>3.9479166666666669E-2</v>
      </c>
      <c r="G93" s="189">
        <v>433</v>
      </c>
      <c r="H93" s="191">
        <v>4.3148148148148151E-2</v>
      </c>
      <c r="I93" s="191">
        <v>0.16062499999999999</v>
      </c>
    </row>
    <row r="94" spans="1:9" ht="15.75" thickBot="1" x14ac:dyDescent="0.3">
      <c r="A94" s="256"/>
      <c r="B94" s="1022"/>
      <c r="C94" s="1029" t="s">
        <v>898</v>
      </c>
      <c r="D94" s="1030"/>
      <c r="E94" s="191">
        <v>1.5358796296296296E-2</v>
      </c>
      <c r="F94" s="191">
        <v>4.2812500000000003E-2</v>
      </c>
      <c r="G94" s="189">
        <v>250</v>
      </c>
      <c r="H94" s="191">
        <v>5.5162037037037037E-2</v>
      </c>
      <c r="I94" s="191">
        <v>0.15052083333333333</v>
      </c>
    </row>
    <row r="95" spans="1:9" ht="39.75" customHeight="1" thickBot="1" x14ac:dyDescent="0.3">
      <c r="A95" s="256"/>
      <c r="B95" s="282">
        <v>59</v>
      </c>
      <c r="C95" s="1034" t="s">
        <v>899</v>
      </c>
      <c r="D95" s="1036"/>
      <c r="E95" s="1063" t="s">
        <v>1157</v>
      </c>
      <c r="F95" s="1056"/>
      <c r="G95" s="1056"/>
      <c r="H95" s="1056"/>
      <c r="I95" s="1057"/>
    </row>
    <row r="96" spans="1:9" ht="15.75" thickBot="1" x14ac:dyDescent="0.3">
      <c r="A96" s="256"/>
      <c r="B96" s="1021">
        <v>60</v>
      </c>
      <c r="C96" s="1029" t="s">
        <v>897</v>
      </c>
      <c r="D96" s="1030"/>
      <c r="E96" s="191">
        <v>6.4120370370370364E-3</v>
      </c>
      <c r="F96" s="191">
        <v>8.5150462962962969E-2</v>
      </c>
      <c r="G96" s="189">
        <v>201</v>
      </c>
      <c r="H96" s="191">
        <v>4.71875E-2</v>
      </c>
      <c r="I96" s="191">
        <v>0.14047453703703702</v>
      </c>
    </row>
    <row r="97" spans="1:9" ht="15.75" thickBot="1" x14ac:dyDescent="0.3">
      <c r="A97" s="256"/>
      <c r="B97" s="1022"/>
      <c r="C97" s="1029" t="s">
        <v>898</v>
      </c>
      <c r="D97" s="1030"/>
      <c r="E97" s="191">
        <v>1.2499999999999999E-2</v>
      </c>
      <c r="F97" s="191">
        <v>4.7245370370370375E-2</v>
      </c>
      <c r="G97" s="189">
        <v>292</v>
      </c>
      <c r="H97" s="191">
        <v>5.3495370370370367E-2</v>
      </c>
      <c r="I97" s="191">
        <v>0.16655092592592594</v>
      </c>
    </row>
    <row r="98" spans="1:9" ht="62.25" customHeight="1" thickBot="1" x14ac:dyDescent="0.3">
      <c r="A98" s="256"/>
      <c r="B98" s="189">
        <v>61</v>
      </c>
      <c r="C98" s="1034" t="s">
        <v>900</v>
      </c>
      <c r="D98" s="1060"/>
      <c r="E98" s="1029" t="s">
        <v>1049</v>
      </c>
      <c r="F98" s="1053"/>
      <c r="G98" s="1053"/>
      <c r="H98" s="1053"/>
      <c r="I98" s="1054"/>
    </row>
    <row r="99" spans="1:9" ht="15.75" thickBot="1" x14ac:dyDescent="0.3">
      <c r="A99" s="256"/>
      <c r="B99" s="1021">
        <v>62</v>
      </c>
      <c r="C99" s="1029" t="s">
        <v>897</v>
      </c>
      <c r="D99" s="1030"/>
      <c r="E99" s="191">
        <v>6.6550925925925935E-3</v>
      </c>
      <c r="F99" s="191">
        <v>4.4398148148148152E-2</v>
      </c>
      <c r="G99" s="189">
        <v>200</v>
      </c>
      <c r="H99" s="191">
        <v>3.6805555555555557E-2</v>
      </c>
      <c r="I99" s="191">
        <v>0.20063657407407409</v>
      </c>
    </row>
    <row r="100" spans="1:9" ht="15.75" thickBot="1" x14ac:dyDescent="0.3">
      <c r="A100" s="256"/>
      <c r="B100" s="1022"/>
      <c r="C100" s="1029" t="s">
        <v>898</v>
      </c>
      <c r="D100" s="1030"/>
      <c r="E100" s="191">
        <v>1.3807870370370371E-2</v>
      </c>
      <c r="F100" s="191">
        <v>5.6388888888888884E-2</v>
      </c>
      <c r="G100" s="189">
        <v>344</v>
      </c>
      <c r="H100" s="191">
        <v>4.7673611111111104E-2</v>
      </c>
      <c r="I100" s="191">
        <v>0.12039351851851852</v>
      </c>
    </row>
    <row r="101" spans="1:9" ht="54" customHeight="1" thickBot="1" x14ac:dyDescent="0.3">
      <c r="A101" s="256"/>
      <c r="B101" s="189">
        <v>63</v>
      </c>
      <c r="C101" s="1034" t="s">
        <v>900</v>
      </c>
      <c r="D101" s="1060"/>
      <c r="E101" s="1029" t="s">
        <v>1050</v>
      </c>
      <c r="F101" s="1053"/>
      <c r="G101" s="1053"/>
      <c r="H101" s="1053"/>
      <c r="I101" s="1054"/>
    </row>
    <row r="102" spans="1:9" ht="15.75" thickBot="1" x14ac:dyDescent="0.3">
      <c r="A102" s="256"/>
      <c r="B102" s="1021">
        <v>64</v>
      </c>
      <c r="C102" s="1029" t="s">
        <v>897</v>
      </c>
      <c r="D102" s="1030"/>
      <c r="E102" s="191">
        <v>8.3912037037037045E-3</v>
      </c>
      <c r="F102" s="191">
        <v>4.912037037037037E-2</v>
      </c>
      <c r="G102" s="189">
        <v>416</v>
      </c>
      <c r="H102" s="191">
        <v>4.5937499999999999E-2</v>
      </c>
      <c r="I102" s="191">
        <v>0.18090277777777777</v>
      </c>
    </row>
    <row r="103" spans="1:9" ht="15.75" thickBot="1" x14ac:dyDescent="0.3">
      <c r="A103" s="256"/>
      <c r="B103" s="1022"/>
      <c r="C103" s="1029" t="s">
        <v>898</v>
      </c>
      <c r="D103" s="1030"/>
      <c r="E103" s="191">
        <v>1.7002314814814814E-2</v>
      </c>
      <c r="F103" s="191">
        <v>4.9606481481481481E-2</v>
      </c>
      <c r="G103" s="189">
        <v>460</v>
      </c>
      <c r="H103" s="191">
        <v>6.2083333333333331E-2</v>
      </c>
      <c r="I103" s="191">
        <v>0.18726851851851853</v>
      </c>
    </row>
    <row r="104" spans="1:9" ht="61.5" customHeight="1" thickBot="1" x14ac:dyDescent="0.3">
      <c r="A104" s="256"/>
      <c r="B104" s="189">
        <v>65</v>
      </c>
      <c r="C104" s="1034" t="s">
        <v>900</v>
      </c>
      <c r="D104" s="1060"/>
      <c r="E104" s="1029" t="s">
        <v>1051</v>
      </c>
      <c r="F104" s="1053"/>
      <c r="G104" s="1053"/>
      <c r="H104" s="1053"/>
      <c r="I104" s="1054"/>
    </row>
    <row r="105" spans="1:9" ht="15.75" thickBot="1" x14ac:dyDescent="0.3">
      <c r="A105" s="256"/>
      <c r="B105" s="1021">
        <v>66</v>
      </c>
      <c r="C105" s="1029" t="s">
        <v>897</v>
      </c>
      <c r="D105" s="1030"/>
      <c r="E105" s="191">
        <v>7.7777777777777767E-3</v>
      </c>
      <c r="F105" s="191">
        <v>6.3055555555555545E-2</v>
      </c>
      <c r="G105" s="189">
        <v>335</v>
      </c>
      <c r="H105" s="191">
        <v>4.1087962962962958E-2</v>
      </c>
      <c r="I105" s="191">
        <v>0.17288194444444446</v>
      </c>
    </row>
    <row r="106" spans="1:9" ht="15.75" thickBot="1" x14ac:dyDescent="0.3">
      <c r="A106" s="256"/>
      <c r="B106" s="1022"/>
      <c r="C106" s="1029" t="s">
        <v>898</v>
      </c>
      <c r="D106" s="1030"/>
      <c r="E106" s="191">
        <v>1.6481481481481482E-2</v>
      </c>
      <c r="F106" s="191">
        <v>3.9780092592592589E-2</v>
      </c>
      <c r="G106" s="189">
        <v>433</v>
      </c>
      <c r="H106" s="191">
        <v>5.6192129629629634E-2</v>
      </c>
      <c r="I106" s="191">
        <v>0.16819444444444445</v>
      </c>
    </row>
    <row r="107" spans="1:9" ht="66" customHeight="1" thickBot="1" x14ac:dyDescent="0.3">
      <c r="A107" s="256"/>
      <c r="B107" s="189">
        <v>67</v>
      </c>
      <c r="C107" s="1034" t="s">
        <v>900</v>
      </c>
      <c r="D107" s="1060"/>
      <c r="E107" s="1029" t="s">
        <v>1052</v>
      </c>
      <c r="F107" s="1053"/>
      <c r="G107" s="1053"/>
      <c r="H107" s="1053"/>
      <c r="I107" s="1054"/>
    </row>
    <row r="108" spans="1:9" ht="15.75" thickBot="1" x14ac:dyDescent="0.3">
      <c r="A108" s="256"/>
      <c r="B108" s="1021">
        <v>68</v>
      </c>
      <c r="C108" s="1029" t="s">
        <v>897</v>
      </c>
      <c r="D108" s="1030"/>
      <c r="E108" s="191">
        <v>7.3495370370370372E-3</v>
      </c>
      <c r="F108" s="191">
        <v>4.1030092592592597E-2</v>
      </c>
      <c r="G108" s="189">
        <v>277</v>
      </c>
      <c r="H108" s="191">
        <v>3.9710648148148148E-2</v>
      </c>
      <c r="I108" s="191">
        <v>0.26724537037037038</v>
      </c>
    </row>
    <row r="109" spans="1:9" ht="15.75" thickBot="1" x14ac:dyDescent="0.3">
      <c r="A109" s="256"/>
      <c r="B109" s="1022"/>
      <c r="C109" s="1029" t="s">
        <v>898</v>
      </c>
      <c r="D109" s="1030"/>
      <c r="E109" s="191">
        <v>1.6423611111111111E-2</v>
      </c>
      <c r="F109" s="191">
        <v>4.9652777777777775E-2</v>
      </c>
      <c r="G109" s="189">
        <v>440</v>
      </c>
      <c r="H109" s="191">
        <v>5.2615740740740741E-2</v>
      </c>
      <c r="I109" s="191">
        <v>0.16804398148148147</v>
      </c>
    </row>
    <row r="110" spans="1:9" ht="99.75" customHeight="1" thickBot="1" x14ac:dyDescent="0.3">
      <c r="A110" s="256"/>
      <c r="B110" s="189">
        <v>69</v>
      </c>
      <c r="C110" s="1034" t="s">
        <v>900</v>
      </c>
      <c r="D110" s="1060"/>
      <c r="E110" s="1029" t="s">
        <v>1053</v>
      </c>
      <c r="F110" s="1053"/>
      <c r="G110" s="1053"/>
      <c r="H110" s="1053"/>
      <c r="I110" s="1054"/>
    </row>
    <row r="111" spans="1:9" ht="15.75" thickBot="1" x14ac:dyDescent="0.3">
      <c r="A111" s="256"/>
      <c r="B111" s="1021">
        <v>70</v>
      </c>
      <c r="C111" s="1029" t="s">
        <v>897</v>
      </c>
      <c r="D111" s="1030"/>
      <c r="E111" s="191">
        <v>6.3425925925925915E-3</v>
      </c>
      <c r="F111" s="191">
        <v>4.6458333333333331E-2</v>
      </c>
      <c r="G111" s="189">
        <v>156</v>
      </c>
      <c r="H111" s="191">
        <v>4.2187499999999996E-2</v>
      </c>
      <c r="I111" s="191">
        <v>0.18002314814814815</v>
      </c>
    </row>
    <row r="112" spans="1:9" ht="15.75" thickBot="1" x14ac:dyDescent="0.3">
      <c r="A112" s="256"/>
      <c r="B112" s="1022"/>
      <c r="C112" s="1029" t="s">
        <v>898</v>
      </c>
      <c r="D112" s="1030"/>
      <c r="E112" s="191">
        <v>1.5185185185185185E-2</v>
      </c>
      <c r="F112" s="191">
        <v>3.5717592592592592E-2</v>
      </c>
      <c r="G112" s="189">
        <v>465</v>
      </c>
      <c r="H112" s="191">
        <v>5.3773148148148153E-2</v>
      </c>
      <c r="I112" s="191">
        <v>0.19207175925925926</v>
      </c>
    </row>
    <row r="113" spans="1:9" ht="114.75" customHeight="1" thickBot="1" x14ac:dyDescent="0.3">
      <c r="A113" s="256"/>
      <c r="B113" s="189">
        <v>71</v>
      </c>
      <c r="C113" s="1034" t="s">
        <v>900</v>
      </c>
      <c r="D113" s="1060"/>
      <c r="E113" s="1029" t="s">
        <v>1131</v>
      </c>
      <c r="F113" s="1053"/>
      <c r="G113" s="1053"/>
      <c r="H113" s="1053"/>
      <c r="I113" s="1054"/>
    </row>
    <row r="114" spans="1:9" ht="15.75" thickBot="1" x14ac:dyDescent="0.3">
      <c r="A114" s="256"/>
      <c r="B114" s="1021">
        <v>72</v>
      </c>
      <c r="C114" s="1029" t="s">
        <v>897</v>
      </c>
      <c r="D114" s="1030"/>
      <c r="E114" s="191">
        <v>8.1365740740740738E-3</v>
      </c>
      <c r="F114" s="191">
        <v>4.5752314814814815E-2</v>
      </c>
      <c r="G114" s="189">
        <v>245</v>
      </c>
      <c r="H114" s="191">
        <v>3.770833333333333E-2</v>
      </c>
      <c r="I114" s="191">
        <v>0.31539351851851855</v>
      </c>
    </row>
    <row r="115" spans="1:9" ht="15.75" thickBot="1" x14ac:dyDescent="0.3">
      <c r="A115" s="256"/>
      <c r="B115" s="1022"/>
      <c r="C115" s="1029" t="s">
        <v>898</v>
      </c>
      <c r="D115" s="1030"/>
      <c r="E115" s="191">
        <v>1.8576388888888889E-2</v>
      </c>
      <c r="F115" s="191">
        <v>4.6666666666666669E-2</v>
      </c>
      <c r="G115" s="189">
        <v>682</v>
      </c>
      <c r="H115" s="191">
        <v>5.1296296296296291E-2</v>
      </c>
      <c r="I115" s="191">
        <v>0.18188657407407408</v>
      </c>
    </row>
    <row r="116" spans="1:9" ht="101.25" customHeight="1" thickBot="1" x14ac:dyDescent="0.3">
      <c r="A116" s="256"/>
      <c r="B116" s="189">
        <v>73</v>
      </c>
      <c r="C116" s="1034" t="s">
        <v>900</v>
      </c>
      <c r="D116" s="1060"/>
      <c r="E116" s="1029" t="s">
        <v>1132</v>
      </c>
      <c r="F116" s="1053"/>
      <c r="G116" s="1053"/>
      <c r="H116" s="1053"/>
      <c r="I116" s="1054"/>
    </row>
    <row r="117" spans="1:9" ht="15.75" thickBot="1" x14ac:dyDescent="0.3">
      <c r="A117" s="256"/>
      <c r="B117" s="1021">
        <v>74</v>
      </c>
      <c r="C117" s="1029" t="s">
        <v>897</v>
      </c>
      <c r="D117" s="1030"/>
      <c r="E117" s="191">
        <v>8.1018518518518514E-3</v>
      </c>
      <c r="F117" s="191">
        <v>4.1736111111111113E-2</v>
      </c>
      <c r="G117" s="189">
        <v>258</v>
      </c>
      <c r="H117" s="191">
        <v>4.0543981481481479E-2</v>
      </c>
      <c r="I117" s="191">
        <v>0.21496527777777777</v>
      </c>
    </row>
    <row r="118" spans="1:9" ht="15.75" thickBot="1" x14ac:dyDescent="0.3">
      <c r="A118" s="256"/>
      <c r="B118" s="1022"/>
      <c r="C118" s="1029" t="s">
        <v>898</v>
      </c>
      <c r="D118" s="1030"/>
      <c r="E118" s="191">
        <v>1.8124999999999999E-2</v>
      </c>
      <c r="F118" s="191">
        <v>6.8460648148148159E-2</v>
      </c>
      <c r="G118" s="189">
        <v>629</v>
      </c>
      <c r="H118" s="191">
        <v>5.1076388888888886E-2</v>
      </c>
      <c r="I118" s="191">
        <v>0.13417824074074072</v>
      </c>
    </row>
    <row r="119" spans="1:9" ht="109.5" customHeight="1" thickBot="1" x14ac:dyDescent="0.3">
      <c r="A119" s="256"/>
      <c r="B119" s="189">
        <v>75</v>
      </c>
      <c r="C119" s="1034" t="s">
        <v>900</v>
      </c>
      <c r="D119" s="1060"/>
      <c r="E119" s="1029" t="s">
        <v>1054</v>
      </c>
      <c r="F119" s="1053"/>
      <c r="G119" s="1053"/>
      <c r="H119" s="1053"/>
      <c r="I119" s="1054"/>
    </row>
    <row r="120" spans="1:9" ht="15.75" thickBot="1" x14ac:dyDescent="0.3">
      <c r="A120" s="256"/>
      <c r="B120" s="1021">
        <v>76</v>
      </c>
      <c r="C120" s="1029" t="s">
        <v>897</v>
      </c>
      <c r="D120" s="1030"/>
      <c r="E120" s="191">
        <v>6.2615740740740748E-3</v>
      </c>
      <c r="F120" s="191">
        <v>4.403935185185185E-2</v>
      </c>
      <c r="G120" s="189">
        <v>169</v>
      </c>
      <c r="H120" s="191">
        <v>3.4108796296296297E-2</v>
      </c>
      <c r="I120" s="191">
        <v>0.2696412037037037</v>
      </c>
    </row>
    <row r="121" spans="1:9" ht="15.75" thickBot="1" x14ac:dyDescent="0.3">
      <c r="A121" s="256"/>
      <c r="B121" s="1022"/>
      <c r="C121" s="1029" t="s">
        <v>898</v>
      </c>
      <c r="D121" s="1030"/>
      <c r="E121" s="191">
        <v>1.2291666666666666E-2</v>
      </c>
      <c r="F121" s="191">
        <v>7.105324074074075E-2</v>
      </c>
      <c r="G121" s="189">
        <v>307</v>
      </c>
      <c r="H121" s="191">
        <v>4.4062500000000004E-2</v>
      </c>
      <c r="I121" s="191">
        <v>0.14548611111111112</v>
      </c>
    </row>
    <row r="122" spans="1:9" ht="108.75" customHeight="1" thickBot="1" x14ac:dyDescent="0.3">
      <c r="A122" s="256"/>
      <c r="B122" s="189">
        <v>77</v>
      </c>
      <c r="C122" s="1034" t="s">
        <v>900</v>
      </c>
      <c r="D122" s="1060"/>
      <c r="E122" s="1029" t="s">
        <v>1133</v>
      </c>
      <c r="F122" s="1053"/>
      <c r="G122" s="1053"/>
      <c r="H122" s="1053"/>
      <c r="I122" s="1054"/>
    </row>
    <row r="123" spans="1:9" ht="15.75" thickBot="1" x14ac:dyDescent="0.3">
      <c r="A123" s="256"/>
      <c r="B123" s="1021">
        <v>78</v>
      </c>
      <c r="C123" s="1029" t="s">
        <v>897</v>
      </c>
      <c r="D123" s="1030"/>
      <c r="E123" s="191">
        <v>6.1805555555555563E-3</v>
      </c>
      <c r="F123" s="191">
        <v>4.7106481481481478E-2</v>
      </c>
      <c r="G123" s="189">
        <v>91</v>
      </c>
      <c r="H123" s="191">
        <v>4.3009259259259254E-2</v>
      </c>
      <c r="I123" s="191">
        <v>0.16112268518518519</v>
      </c>
    </row>
    <row r="124" spans="1:9" ht="15.75" thickBot="1" x14ac:dyDescent="0.3">
      <c r="A124" s="256"/>
      <c r="B124" s="1022"/>
      <c r="C124" s="1029" t="s">
        <v>898</v>
      </c>
      <c r="D124" s="1030"/>
      <c r="E124" s="191">
        <v>1.3136574074074077E-2</v>
      </c>
      <c r="F124" s="191">
        <v>4.3935185185185188E-2</v>
      </c>
      <c r="G124" s="189">
        <v>196</v>
      </c>
      <c r="H124" s="191">
        <v>5.4490740740740735E-2</v>
      </c>
      <c r="I124" s="191">
        <v>0.15030092592592592</v>
      </c>
    </row>
    <row r="125" spans="1:9" ht="101.25" customHeight="1" thickBot="1" x14ac:dyDescent="0.3">
      <c r="A125" s="256"/>
      <c r="B125" s="189">
        <v>79</v>
      </c>
      <c r="C125" s="1034" t="s">
        <v>900</v>
      </c>
      <c r="D125" s="1060"/>
      <c r="E125" s="1029" t="s">
        <v>1134</v>
      </c>
      <c r="F125" s="1053"/>
      <c r="G125" s="1053"/>
      <c r="H125" s="1053"/>
      <c r="I125" s="1054"/>
    </row>
    <row r="126" spans="1:9" ht="15.75" thickBot="1" x14ac:dyDescent="0.3">
      <c r="A126" s="256"/>
      <c r="B126" s="1021">
        <v>80</v>
      </c>
      <c r="C126" s="1029" t="s">
        <v>897</v>
      </c>
      <c r="D126" s="1030"/>
      <c r="E126" s="191">
        <v>1.7071759259259259E-2</v>
      </c>
      <c r="F126" s="191">
        <v>4.0219907407407406E-2</v>
      </c>
      <c r="G126" s="189">
        <v>165</v>
      </c>
      <c r="H126" s="191">
        <v>5.230324074074074E-2</v>
      </c>
      <c r="I126" s="191">
        <v>0.14399305555555555</v>
      </c>
    </row>
    <row r="127" spans="1:9" ht="15.75" thickBot="1" x14ac:dyDescent="0.3">
      <c r="A127" s="256"/>
      <c r="B127" s="1022"/>
      <c r="C127" s="1029" t="s">
        <v>898</v>
      </c>
      <c r="D127" s="1030"/>
      <c r="E127" s="191">
        <v>8.726851851851852E-3</v>
      </c>
      <c r="F127" s="191">
        <v>4.2511574074074077E-2</v>
      </c>
      <c r="G127" s="189">
        <v>262</v>
      </c>
      <c r="H127" s="191">
        <v>5.0856481481481482E-2</v>
      </c>
      <c r="I127" s="191">
        <v>0.18380787037037039</v>
      </c>
    </row>
    <row r="128" spans="1:9" ht="82.5" customHeight="1" thickBot="1" x14ac:dyDescent="0.3">
      <c r="A128" s="256"/>
      <c r="B128" s="189">
        <v>81</v>
      </c>
      <c r="C128" s="1034" t="s">
        <v>900</v>
      </c>
      <c r="D128" s="1060"/>
      <c r="E128" s="1029" t="s">
        <v>1055</v>
      </c>
      <c r="F128" s="1053"/>
      <c r="G128" s="1053"/>
      <c r="H128" s="1053"/>
      <c r="I128" s="1054"/>
    </row>
    <row r="129" spans="1:9" ht="15.75" thickBot="1" x14ac:dyDescent="0.3">
      <c r="A129" s="256"/>
      <c r="B129" s="1021">
        <v>82</v>
      </c>
      <c r="C129" s="1029" t="s">
        <v>897</v>
      </c>
      <c r="D129" s="1030"/>
      <c r="E129" s="191">
        <v>6.6435185185185182E-3</v>
      </c>
      <c r="F129" s="191">
        <v>5.0069444444444444E-2</v>
      </c>
      <c r="G129" s="189">
        <v>208</v>
      </c>
      <c r="H129" s="191">
        <v>3.5486111111111114E-2</v>
      </c>
      <c r="I129" s="191">
        <v>0.16677083333333334</v>
      </c>
    </row>
    <row r="130" spans="1:9" ht="15.75" thickBot="1" x14ac:dyDescent="0.3">
      <c r="A130" s="256"/>
      <c r="B130" s="1022"/>
      <c r="C130" s="1029" t="s">
        <v>898</v>
      </c>
      <c r="D130" s="1030"/>
      <c r="E130" s="191">
        <v>1.1805555555555555E-2</v>
      </c>
      <c r="F130" s="191">
        <v>3.858796296296297E-2</v>
      </c>
      <c r="G130" s="189">
        <v>225</v>
      </c>
      <c r="H130" s="191">
        <v>4.4826388888888895E-2</v>
      </c>
      <c r="I130" s="191">
        <v>0.18086805555555555</v>
      </c>
    </row>
    <row r="131" spans="1:9" ht="84" customHeight="1" thickBot="1" x14ac:dyDescent="0.3">
      <c r="A131" s="256"/>
      <c r="B131" s="282">
        <v>83</v>
      </c>
      <c r="C131" s="1029" t="s">
        <v>899</v>
      </c>
      <c r="D131" s="1030"/>
      <c r="E131" s="1055" t="s">
        <v>1158</v>
      </c>
      <c r="F131" s="1056"/>
      <c r="G131" s="1056"/>
      <c r="H131" s="1056"/>
      <c r="I131" s="1057"/>
    </row>
    <row r="132" spans="1:9" ht="15.75" thickBot="1" x14ac:dyDescent="0.3">
      <c r="A132" s="256"/>
      <c r="B132" s="1021">
        <v>84</v>
      </c>
      <c r="C132" s="1029" t="s">
        <v>897</v>
      </c>
      <c r="D132" s="1030"/>
      <c r="E132" s="191">
        <v>7.0949074074074074E-3</v>
      </c>
      <c r="F132" s="191">
        <v>4.6828703703703706E-2</v>
      </c>
      <c r="G132" s="189">
        <v>291</v>
      </c>
      <c r="H132" s="191">
        <v>3.695601851851852E-2</v>
      </c>
      <c r="I132" s="191">
        <v>0.22517361111111112</v>
      </c>
    </row>
    <row r="133" spans="1:9" ht="15.75" thickBot="1" x14ac:dyDescent="0.3">
      <c r="A133" s="256"/>
      <c r="B133" s="1022"/>
      <c r="C133" s="1029" t="s">
        <v>898</v>
      </c>
      <c r="D133" s="1030"/>
      <c r="E133" s="191">
        <v>1.2060185185185186E-2</v>
      </c>
      <c r="F133" s="191">
        <v>4.8773148148148149E-2</v>
      </c>
      <c r="G133" s="189">
        <v>244</v>
      </c>
      <c r="H133" s="191">
        <v>4.5324074074074072E-2</v>
      </c>
      <c r="I133" s="191">
        <v>0.10837962962962962</v>
      </c>
    </row>
    <row r="134" spans="1:9" ht="85.5" customHeight="1" thickBot="1" x14ac:dyDescent="0.3">
      <c r="A134" s="256"/>
      <c r="B134" s="189">
        <v>85</v>
      </c>
      <c r="C134" s="1034" t="s">
        <v>900</v>
      </c>
      <c r="D134" s="1060"/>
      <c r="E134" s="1029" t="s">
        <v>1056</v>
      </c>
      <c r="F134" s="1053"/>
      <c r="G134" s="1053"/>
      <c r="H134" s="1053"/>
      <c r="I134" s="1054"/>
    </row>
    <row r="135" spans="1:9" ht="15.75" thickBot="1" x14ac:dyDescent="0.3">
      <c r="A135" s="256"/>
      <c r="B135" s="1021">
        <v>86</v>
      </c>
      <c r="C135" s="1029" t="s">
        <v>897</v>
      </c>
      <c r="D135" s="1030"/>
      <c r="E135" s="191">
        <v>7.1180555555555554E-3</v>
      </c>
      <c r="F135" s="191">
        <v>4.9444444444444437E-2</v>
      </c>
      <c r="G135" s="189">
        <v>260</v>
      </c>
      <c r="H135" s="191">
        <v>3.9016203703703699E-2</v>
      </c>
      <c r="I135" s="191">
        <v>0.18929398148148149</v>
      </c>
    </row>
    <row r="136" spans="1:9" ht="15.75" thickBot="1" x14ac:dyDescent="0.3">
      <c r="A136" s="256"/>
      <c r="B136" s="1022"/>
      <c r="C136" s="1029" t="s">
        <v>898</v>
      </c>
      <c r="D136" s="1030"/>
      <c r="E136" s="191">
        <v>1.2291666666666666E-2</v>
      </c>
      <c r="F136" s="191">
        <v>4.040509259259259E-2</v>
      </c>
      <c r="G136" s="189">
        <v>238</v>
      </c>
      <c r="H136" s="191">
        <v>4.8009259259259258E-2</v>
      </c>
      <c r="I136" s="191">
        <v>0.15177083333333333</v>
      </c>
    </row>
    <row r="137" spans="1:9" ht="84" customHeight="1" thickBot="1" x14ac:dyDescent="0.3">
      <c r="A137" s="256"/>
      <c r="B137" s="189">
        <v>87</v>
      </c>
      <c r="C137" s="1034" t="s">
        <v>900</v>
      </c>
      <c r="D137" s="1060"/>
      <c r="E137" s="1029" t="s">
        <v>1057</v>
      </c>
      <c r="F137" s="1053"/>
      <c r="G137" s="1053"/>
      <c r="H137" s="1053"/>
      <c r="I137" s="1054"/>
    </row>
    <row r="138" spans="1:9" ht="15.75" thickBot="1" x14ac:dyDescent="0.3">
      <c r="A138" s="256"/>
      <c r="B138" s="1021">
        <v>88</v>
      </c>
      <c r="C138" s="1029" t="s">
        <v>897</v>
      </c>
      <c r="D138" s="1030"/>
      <c r="E138" s="191">
        <v>8.6574074074074071E-3</v>
      </c>
      <c r="F138" s="191">
        <v>3.260416666666667E-2</v>
      </c>
      <c r="G138" s="189">
        <v>225</v>
      </c>
      <c r="H138" s="191">
        <v>4.252314814814815E-2</v>
      </c>
      <c r="I138" s="191">
        <v>0.1191550925925926</v>
      </c>
    </row>
    <row r="139" spans="1:9" ht="15.75" thickBot="1" x14ac:dyDescent="0.3">
      <c r="A139" s="256"/>
      <c r="B139" s="1022"/>
      <c r="C139" s="1029" t="s">
        <v>898</v>
      </c>
      <c r="D139" s="1030"/>
      <c r="E139" s="191">
        <v>1.5821759259259261E-2</v>
      </c>
      <c r="F139" s="191">
        <v>4.763888888888889E-2</v>
      </c>
      <c r="G139" s="189">
        <v>523</v>
      </c>
      <c r="H139" s="191">
        <v>5.6817129629629627E-2</v>
      </c>
      <c r="I139" s="191">
        <v>0.22922453703703705</v>
      </c>
    </row>
    <row r="140" spans="1:9" ht="87" customHeight="1" thickBot="1" x14ac:dyDescent="0.3">
      <c r="A140" s="256"/>
      <c r="B140" s="189">
        <v>89</v>
      </c>
      <c r="C140" s="1034" t="s">
        <v>900</v>
      </c>
      <c r="D140" s="1060"/>
      <c r="E140" s="1029" t="s">
        <v>1058</v>
      </c>
      <c r="F140" s="1053"/>
      <c r="G140" s="1053"/>
      <c r="H140" s="1053"/>
      <c r="I140" s="1054"/>
    </row>
    <row r="141" spans="1:9" ht="15.75" thickBot="1" x14ac:dyDescent="0.3">
      <c r="A141" s="256"/>
      <c r="B141" s="1021">
        <v>90</v>
      </c>
      <c r="C141" s="1029" t="s">
        <v>897</v>
      </c>
      <c r="D141" s="1030"/>
      <c r="E141" s="191">
        <v>9.5138888888888894E-3</v>
      </c>
      <c r="F141" s="191">
        <v>4.8923611111111105E-2</v>
      </c>
      <c r="G141" s="189">
        <v>319</v>
      </c>
      <c r="H141" s="191">
        <v>4.4097222222222225E-2</v>
      </c>
      <c r="I141" s="191">
        <v>0.13903935185185184</v>
      </c>
    </row>
    <row r="142" spans="1:9" ht="15.75" thickBot="1" x14ac:dyDescent="0.3">
      <c r="A142" s="256"/>
      <c r="B142" s="1022"/>
      <c r="C142" s="1029" t="s">
        <v>898</v>
      </c>
      <c r="D142" s="1030"/>
      <c r="E142" s="191">
        <v>1.7048611111111112E-2</v>
      </c>
      <c r="F142" s="191">
        <v>5.347222222222222E-2</v>
      </c>
      <c r="G142" s="189">
        <v>632</v>
      </c>
      <c r="H142" s="191">
        <v>5.7372685185185186E-2</v>
      </c>
      <c r="I142" s="191">
        <v>0.17788194444444447</v>
      </c>
    </row>
    <row r="143" spans="1:9" ht="145.5" customHeight="1" thickBot="1" x14ac:dyDescent="0.3">
      <c r="A143" s="256"/>
      <c r="B143" s="282">
        <v>91</v>
      </c>
      <c r="C143" s="1071" t="s">
        <v>900</v>
      </c>
      <c r="D143" s="1072"/>
      <c r="E143" s="1029" t="s">
        <v>1059</v>
      </c>
      <c r="F143" s="1058"/>
      <c r="G143" s="1058"/>
      <c r="H143" s="1058"/>
      <c r="I143" s="1059"/>
    </row>
    <row r="144" spans="1:9" ht="15.75" thickBot="1" x14ac:dyDescent="0.3">
      <c r="A144" s="256"/>
      <c r="B144" s="1021">
        <v>92</v>
      </c>
      <c r="C144" s="1047" t="s">
        <v>897</v>
      </c>
      <c r="D144" s="1048"/>
      <c r="E144" s="191">
        <v>1.0555555555555554E-2</v>
      </c>
      <c r="F144" s="191">
        <v>9.3877314814814816E-2</v>
      </c>
      <c r="G144" s="189">
        <v>1193</v>
      </c>
      <c r="H144" s="191">
        <v>4.6770833333333338E-2</v>
      </c>
      <c r="I144" s="191">
        <v>0.20807870370370371</v>
      </c>
    </row>
    <row r="145" spans="1:9" ht="15.75" thickBot="1" x14ac:dyDescent="0.3">
      <c r="A145" s="256"/>
      <c r="B145" s="1022"/>
      <c r="C145" s="1047" t="s">
        <v>898</v>
      </c>
      <c r="D145" s="1048"/>
      <c r="E145" s="191">
        <v>1.7407407407407406E-2</v>
      </c>
      <c r="F145" s="191">
        <v>6.8020833333333336E-2</v>
      </c>
      <c r="G145" s="189">
        <v>447</v>
      </c>
      <c r="H145" s="191">
        <v>5.8622685185185187E-2</v>
      </c>
      <c r="I145" s="191">
        <v>0.173125</v>
      </c>
    </row>
    <row r="146" spans="1:9" ht="147.75" customHeight="1" thickBot="1" x14ac:dyDescent="0.3">
      <c r="A146" s="256"/>
      <c r="B146" s="282">
        <v>93</v>
      </c>
      <c r="C146" s="1071" t="s">
        <v>900</v>
      </c>
      <c r="D146" s="1072"/>
      <c r="E146" s="1029" t="s">
        <v>1060</v>
      </c>
      <c r="F146" s="1058"/>
      <c r="G146" s="1058"/>
      <c r="H146" s="1058"/>
      <c r="I146" s="1059"/>
    </row>
    <row r="147" spans="1:9" ht="15.75" thickBot="1" x14ac:dyDescent="0.3">
      <c r="A147" s="256"/>
      <c r="B147" s="1021">
        <v>94</v>
      </c>
      <c r="C147" s="1029" t="s">
        <v>897</v>
      </c>
      <c r="D147" s="1030"/>
      <c r="E147" s="191">
        <v>1.0601851851851854E-2</v>
      </c>
      <c r="F147" s="191">
        <v>8.9131944444444444E-2</v>
      </c>
      <c r="G147" s="189">
        <v>1111</v>
      </c>
      <c r="H147" s="191">
        <v>5.5810185185185185E-2</v>
      </c>
      <c r="I147" s="191">
        <v>0.21108796296296295</v>
      </c>
    </row>
    <row r="148" spans="1:9" ht="15.75" thickBot="1" x14ac:dyDescent="0.3">
      <c r="A148" s="256"/>
      <c r="B148" s="1022"/>
      <c r="C148" s="1029" t="s">
        <v>898</v>
      </c>
      <c r="D148" s="1030"/>
      <c r="E148" s="191">
        <v>1.7916666666666668E-2</v>
      </c>
      <c r="F148" s="191">
        <v>6.7789351851851851E-2</v>
      </c>
      <c r="G148" s="189">
        <v>387</v>
      </c>
      <c r="H148" s="191">
        <v>6.7534722222222218E-2</v>
      </c>
      <c r="I148" s="191">
        <v>0.22997685185185188</v>
      </c>
    </row>
    <row r="149" spans="1:9" ht="140.25" customHeight="1" thickBot="1" x14ac:dyDescent="0.3">
      <c r="A149" s="256"/>
      <c r="B149" s="282">
        <v>95</v>
      </c>
      <c r="C149" s="1071" t="s">
        <v>900</v>
      </c>
      <c r="D149" s="1072"/>
      <c r="E149" s="1029" t="s">
        <v>1061</v>
      </c>
      <c r="F149" s="1058"/>
      <c r="G149" s="1058"/>
      <c r="H149" s="1058"/>
      <c r="I149" s="1059"/>
    </row>
    <row r="150" spans="1:9" ht="15.75" thickBot="1" x14ac:dyDescent="0.3">
      <c r="A150" s="256"/>
      <c r="B150" s="1021">
        <v>96</v>
      </c>
      <c r="C150" s="1029" t="s">
        <v>897</v>
      </c>
      <c r="D150" s="1030"/>
      <c r="E150" s="191">
        <v>9.6296296296296303E-3</v>
      </c>
      <c r="F150" s="191">
        <v>0.14064814814814816</v>
      </c>
      <c r="G150" s="189">
        <v>943</v>
      </c>
      <c r="H150" s="191">
        <v>5.2430555555555557E-2</v>
      </c>
      <c r="I150" s="191">
        <v>0.24865740740740741</v>
      </c>
    </row>
    <row r="151" spans="1:9" ht="15.75" thickBot="1" x14ac:dyDescent="0.3">
      <c r="A151" s="256"/>
      <c r="B151" s="1022"/>
      <c r="C151" s="1029" t="s">
        <v>898</v>
      </c>
      <c r="D151" s="1030"/>
      <c r="E151" s="191">
        <v>1.6099537037037037E-2</v>
      </c>
      <c r="F151" s="191">
        <v>0.14313657407407407</v>
      </c>
      <c r="G151" s="189">
        <v>373</v>
      </c>
      <c r="H151" s="191">
        <v>6.5439814814814812E-2</v>
      </c>
      <c r="I151" s="191">
        <v>0.25515046296296295</v>
      </c>
    </row>
    <row r="152" spans="1:9" ht="148.5" customHeight="1" thickBot="1" x14ac:dyDescent="0.3">
      <c r="A152" s="256"/>
      <c r="B152" s="282">
        <v>97</v>
      </c>
      <c r="C152" s="1071" t="s">
        <v>900</v>
      </c>
      <c r="D152" s="1072"/>
      <c r="E152" s="1029" t="s">
        <v>1135</v>
      </c>
      <c r="F152" s="1058"/>
      <c r="G152" s="1058"/>
      <c r="H152" s="1058"/>
      <c r="I152" s="1059"/>
    </row>
    <row r="153" spans="1:9" ht="15.75" thickBot="1" x14ac:dyDescent="0.3">
      <c r="A153" s="256"/>
      <c r="B153" s="1021">
        <v>98</v>
      </c>
      <c r="C153" s="1029" t="s">
        <v>897</v>
      </c>
      <c r="D153" s="1030"/>
      <c r="E153" s="191">
        <v>1.1122685185185185E-2</v>
      </c>
      <c r="F153" s="191">
        <v>8.038194444444445E-2</v>
      </c>
      <c r="G153" s="189">
        <v>1321</v>
      </c>
      <c r="H153" s="191">
        <v>4.3622685185185188E-2</v>
      </c>
      <c r="I153" s="191">
        <v>0.1655787037037037</v>
      </c>
    </row>
    <row r="154" spans="1:9" ht="15.75" thickBot="1" x14ac:dyDescent="0.3">
      <c r="A154" s="256"/>
      <c r="B154" s="1022"/>
      <c r="C154" s="1029" t="s">
        <v>898</v>
      </c>
      <c r="D154" s="1030"/>
      <c r="E154" s="191">
        <v>1.8020833333333333E-2</v>
      </c>
      <c r="F154" s="191">
        <v>0.10395833333333333</v>
      </c>
      <c r="G154" s="189">
        <v>505</v>
      </c>
      <c r="H154" s="191">
        <v>5.5E-2</v>
      </c>
      <c r="I154" s="191">
        <v>0.23976851851851852</v>
      </c>
    </row>
    <row r="155" spans="1:9" ht="150" customHeight="1" thickBot="1" x14ac:dyDescent="0.3">
      <c r="A155" s="256"/>
      <c r="B155" s="282">
        <v>99</v>
      </c>
      <c r="C155" s="1071" t="s">
        <v>900</v>
      </c>
      <c r="D155" s="1072"/>
      <c r="E155" s="1029" t="s">
        <v>1062</v>
      </c>
      <c r="F155" s="1058"/>
      <c r="G155" s="1058"/>
      <c r="H155" s="1058"/>
      <c r="I155" s="1059"/>
    </row>
    <row r="156" spans="1:9" ht="15.75" thickBot="1" x14ac:dyDescent="0.3">
      <c r="A156" s="256"/>
      <c r="B156" s="1021">
        <v>100</v>
      </c>
      <c r="C156" s="1029" t="s">
        <v>897</v>
      </c>
      <c r="D156" s="1030"/>
      <c r="E156" s="191">
        <v>1.1388888888888888E-2</v>
      </c>
      <c r="F156" s="191">
        <v>0.1052199074074074</v>
      </c>
      <c r="G156" s="189">
        <v>1232</v>
      </c>
      <c r="H156" s="191">
        <v>5.4351851851851853E-2</v>
      </c>
      <c r="I156" s="191">
        <v>0.21237268518518518</v>
      </c>
    </row>
    <row r="157" spans="1:9" ht="15.75" thickBot="1" x14ac:dyDescent="0.3">
      <c r="A157" s="256"/>
      <c r="B157" s="1022"/>
      <c r="C157" s="1029" t="s">
        <v>898</v>
      </c>
      <c r="D157" s="1030"/>
      <c r="E157" s="191">
        <v>1.8194444444444444E-2</v>
      </c>
      <c r="F157" s="191">
        <v>9.5497685185185185E-2</v>
      </c>
      <c r="G157" s="189">
        <v>431</v>
      </c>
      <c r="H157" s="191">
        <v>6.6064814814814812E-2</v>
      </c>
      <c r="I157" s="191">
        <v>0.17430555555555557</v>
      </c>
    </row>
    <row r="158" spans="1:9" ht="141.75" customHeight="1" thickBot="1" x14ac:dyDescent="0.3">
      <c r="A158" s="256"/>
      <c r="B158" s="282">
        <v>101</v>
      </c>
      <c r="C158" s="1071" t="s">
        <v>900</v>
      </c>
      <c r="D158" s="1072"/>
      <c r="E158" s="1029" t="s">
        <v>1063</v>
      </c>
      <c r="F158" s="1058"/>
      <c r="G158" s="1058"/>
      <c r="H158" s="1058"/>
      <c r="I158" s="1059"/>
    </row>
    <row r="159" spans="1:9" ht="15.75" thickBot="1" x14ac:dyDescent="0.3">
      <c r="A159" s="256"/>
      <c r="B159" s="1021">
        <v>102</v>
      </c>
      <c r="C159" s="1029" t="s">
        <v>897</v>
      </c>
      <c r="D159" s="1030"/>
      <c r="E159" s="191">
        <v>9.8032407407407408E-3</v>
      </c>
      <c r="F159" s="191">
        <v>0.120625</v>
      </c>
      <c r="G159" s="189">
        <v>1025</v>
      </c>
      <c r="H159" s="191">
        <v>5.0138888888888893E-2</v>
      </c>
      <c r="I159" s="191">
        <v>0.21223379629629632</v>
      </c>
    </row>
    <row r="160" spans="1:9" ht="15.75" thickBot="1" x14ac:dyDescent="0.3">
      <c r="A160" s="256"/>
      <c r="B160" s="1022"/>
      <c r="C160" s="1029" t="s">
        <v>898</v>
      </c>
      <c r="D160" s="1030"/>
      <c r="E160" s="191">
        <v>1.6643518518518519E-2</v>
      </c>
      <c r="F160" s="191">
        <v>9.5949074074074089E-2</v>
      </c>
      <c r="G160" s="189">
        <v>426</v>
      </c>
      <c r="H160" s="191">
        <v>6.2986111111111118E-2</v>
      </c>
      <c r="I160" s="191">
        <v>0.3074884259259259</v>
      </c>
    </row>
    <row r="161" spans="1:9" ht="110.25" customHeight="1" thickBot="1" x14ac:dyDescent="0.3">
      <c r="A161" s="256"/>
      <c r="B161" s="281">
        <v>103</v>
      </c>
      <c r="C161" s="1034" t="s">
        <v>900</v>
      </c>
      <c r="D161" s="1036"/>
      <c r="E161" s="1016" t="s">
        <v>1064</v>
      </c>
      <c r="F161" s="1049"/>
      <c r="G161" s="1049"/>
      <c r="H161" s="1049"/>
      <c r="I161" s="1050"/>
    </row>
    <row r="162" spans="1:9" ht="15.75" thickBot="1" x14ac:dyDescent="0.3">
      <c r="A162" s="256"/>
      <c r="B162" s="1021">
        <v>104</v>
      </c>
      <c r="C162" s="1047" t="s">
        <v>897</v>
      </c>
      <c r="D162" s="1048"/>
      <c r="E162" s="213">
        <v>8.0439814814814818E-3</v>
      </c>
      <c r="F162" s="213">
        <v>6.3101851851851853E-2</v>
      </c>
      <c r="G162" s="281">
        <v>420</v>
      </c>
      <c r="H162" s="213">
        <v>3.515046296296296E-2</v>
      </c>
      <c r="I162" s="213">
        <v>0.16511574074074073</v>
      </c>
    </row>
    <row r="163" spans="1:9" ht="15.75" thickBot="1" x14ac:dyDescent="0.3">
      <c r="A163" s="256"/>
      <c r="B163" s="1051"/>
      <c r="C163" s="1047" t="s">
        <v>898</v>
      </c>
      <c r="D163" s="1048"/>
      <c r="E163" s="213">
        <v>1.462962962962963E-2</v>
      </c>
      <c r="F163" s="213">
        <v>5.4236111111111117E-2</v>
      </c>
      <c r="G163" s="281">
        <v>525</v>
      </c>
      <c r="H163" s="213">
        <v>4.6724537037037044E-2</v>
      </c>
      <c r="I163" s="213">
        <v>0.18716435185185185</v>
      </c>
    </row>
    <row r="164" spans="1:9" ht="99" customHeight="1" thickBot="1" x14ac:dyDescent="0.3">
      <c r="A164" s="256"/>
      <c r="B164" s="189">
        <v>105</v>
      </c>
      <c r="C164" s="1034" t="s">
        <v>900</v>
      </c>
      <c r="D164" s="1036"/>
      <c r="E164" s="1016" t="s">
        <v>1065</v>
      </c>
      <c r="F164" s="1049"/>
      <c r="G164" s="1049"/>
      <c r="H164" s="1049"/>
      <c r="I164" s="1050"/>
    </row>
    <row r="165" spans="1:9" ht="15.75" thickBot="1" x14ac:dyDescent="0.3">
      <c r="A165" s="256"/>
      <c r="B165" s="1021">
        <v>106</v>
      </c>
      <c r="C165" s="1029" t="s">
        <v>897</v>
      </c>
      <c r="D165" s="1030"/>
      <c r="E165" s="191">
        <v>7.3958333333333341E-3</v>
      </c>
      <c r="F165" s="191">
        <v>6.3715277777777787E-2</v>
      </c>
      <c r="G165" s="189">
        <v>375</v>
      </c>
      <c r="H165" s="191">
        <v>3.4027777777777775E-2</v>
      </c>
      <c r="I165" s="191">
        <v>0.19107638888888889</v>
      </c>
    </row>
    <row r="166" spans="1:9" ht="15.75" thickBot="1" x14ac:dyDescent="0.3">
      <c r="A166" s="256"/>
      <c r="B166" s="1022"/>
      <c r="C166" s="1029" t="s">
        <v>898</v>
      </c>
      <c r="D166" s="1030"/>
      <c r="E166" s="191">
        <v>1.3449074074074073E-2</v>
      </c>
      <c r="F166" s="191">
        <v>5.0324074074074077E-2</v>
      </c>
      <c r="G166" s="189">
        <v>406</v>
      </c>
      <c r="H166" s="191">
        <v>4.4421296296296292E-2</v>
      </c>
      <c r="I166" s="191">
        <v>0.14759259259259258</v>
      </c>
    </row>
    <row r="167" spans="1:9" ht="99" customHeight="1" thickBot="1" x14ac:dyDescent="0.3">
      <c r="A167" s="256"/>
      <c r="B167" s="189">
        <v>107</v>
      </c>
      <c r="C167" s="1034" t="s">
        <v>900</v>
      </c>
      <c r="D167" s="1036"/>
      <c r="E167" s="1016" t="s">
        <v>1066</v>
      </c>
      <c r="F167" s="1049"/>
      <c r="G167" s="1049"/>
      <c r="H167" s="1049"/>
      <c r="I167" s="1050"/>
    </row>
    <row r="168" spans="1:9" ht="15.75" thickBot="1" x14ac:dyDescent="0.3">
      <c r="A168" s="256"/>
      <c r="B168" s="1021">
        <v>108</v>
      </c>
      <c r="C168" s="1029" t="s">
        <v>897</v>
      </c>
      <c r="D168" s="1030"/>
      <c r="E168" s="191">
        <v>7.3263888888888892E-3</v>
      </c>
      <c r="F168" s="191">
        <v>5.3124999999999999E-2</v>
      </c>
      <c r="G168" s="189">
        <v>205</v>
      </c>
      <c r="H168" s="191">
        <v>3.8194444444444441E-2</v>
      </c>
      <c r="I168" s="191">
        <v>0.1809490740740741</v>
      </c>
    </row>
    <row r="169" spans="1:9" ht="15.75" thickBot="1" x14ac:dyDescent="0.3">
      <c r="A169" s="256"/>
      <c r="B169" s="1022"/>
      <c r="C169" s="1029" t="s">
        <v>898</v>
      </c>
      <c r="D169" s="1030"/>
      <c r="E169" s="191">
        <v>1.4340277777777776E-2</v>
      </c>
      <c r="F169" s="191">
        <v>4.6377314814814809E-2</v>
      </c>
      <c r="G169" s="189">
        <v>278</v>
      </c>
      <c r="H169" s="191">
        <v>4.763888888888889E-2</v>
      </c>
      <c r="I169" s="191">
        <v>0.15208333333333332</v>
      </c>
    </row>
    <row r="170" spans="1:9" ht="111" customHeight="1" thickBot="1" x14ac:dyDescent="0.3">
      <c r="A170" s="256"/>
      <c r="B170" s="189">
        <v>109</v>
      </c>
      <c r="C170" s="1034" t="s">
        <v>900</v>
      </c>
      <c r="D170" s="1036"/>
      <c r="E170" s="1016" t="s">
        <v>1067</v>
      </c>
      <c r="F170" s="1049"/>
      <c r="G170" s="1049"/>
      <c r="H170" s="1049"/>
      <c r="I170" s="1050"/>
    </row>
    <row r="171" spans="1:9" ht="15.75" thickBot="1" x14ac:dyDescent="0.3">
      <c r="A171" s="256"/>
      <c r="B171" s="1021">
        <v>110</v>
      </c>
      <c r="C171" s="1029" t="s">
        <v>897</v>
      </c>
      <c r="D171" s="1030"/>
      <c r="E171" s="191">
        <v>6.5624999999999998E-3</v>
      </c>
      <c r="F171" s="191">
        <v>8.0902777777777782E-2</v>
      </c>
      <c r="G171" s="189">
        <v>402</v>
      </c>
      <c r="H171" s="191">
        <v>3.6041666666666666E-2</v>
      </c>
      <c r="I171" s="191">
        <v>0.17304398148148148</v>
      </c>
    </row>
    <row r="172" spans="1:9" ht="15.75" thickBot="1" x14ac:dyDescent="0.3">
      <c r="A172" s="256"/>
      <c r="B172" s="1022"/>
      <c r="C172" s="1029" t="s">
        <v>898</v>
      </c>
      <c r="D172" s="1030"/>
      <c r="E172" s="191">
        <v>1.1307870370370371E-2</v>
      </c>
      <c r="F172" s="191">
        <v>6.4340277777777774E-2</v>
      </c>
      <c r="G172" s="189">
        <v>200</v>
      </c>
      <c r="H172" s="191">
        <v>4.3958333333333328E-2</v>
      </c>
      <c r="I172" s="191">
        <v>0.13736111111111113</v>
      </c>
    </row>
    <row r="173" spans="1:9" ht="75.75" customHeight="1" thickBot="1" x14ac:dyDescent="0.3">
      <c r="A173" s="256"/>
      <c r="B173" s="286">
        <v>111</v>
      </c>
      <c r="C173" s="1034" t="s">
        <v>900</v>
      </c>
      <c r="D173" s="1036"/>
      <c r="E173" s="1016" t="s">
        <v>1068</v>
      </c>
      <c r="F173" s="1049"/>
      <c r="G173" s="1049"/>
      <c r="H173" s="1049"/>
      <c r="I173" s="1050"/>
    </row>
    <row r="174" spans="1:9" ht="15.75" thickBot="1" x14ac:dyDescent="0.3">
      <c r="A174" s="256"/>
      <c r="B174" s="1052">
        <v>112</v>
      </c>
      <c r="C174" s="1047" t="s">
        <v>897</v>
      </c>
      <c r="D174" s="1048"/>
      <c r="E174" s="191">
        <v>8.8310185185185176E-3</v>
      </c>
      <c r="F174" s="191">
        <v>7.4386574074074077E-2</v>
      </c>
      <c r="G174" s="189">
        <v>883</v>
      </c>
      <c r="H174" s="191">
        <v>4.0057870370370369E-2</v>
      </c>
      <c r="I174" s="191">
        <v>0.14905092592592592</v>
      </c>
    </row>
    <row r="175" spans="1:9" ht="15.75" thickBot="1" x14ac:dyDescent="0.3">
      <c r="A175" s="256"/>
      <c r="B175" s="1051"/>
      <c r="C175" s="1047" t="s">
        <v>898</v>
      </c>
      <c r="D175" s="1048"/>
      <c r="E175" s="191">
        <v>1.4224537037037037E-2</v>
      </c>
      <c r="F175" s="191">
        <v>7.6296296296296293E-2</v>
      </c>
      <c r="G175" s="189">
        <v>410</v>
      </c>
      <c r="H175" s="191">
        <v>4.9733796296296297E-2</v>
      </c>
      <c r="I175" s="191">
        <v>0.15186342592592592</v>
      </c>
    </row>
    <row r="176" spans="1:9" ht="45" customHeight="1" thickBot="1" x14ac:dyDescent="0.3">
      <c r="A176" s="256"/>
      <c r="B176" s="189">
        <v>113</v>
      </c>
      <c r="C176" s="1034" t="s">
        <v>900</v>
      </c>
      <c r="D176" s="1036"/>
      <c r="E176" s="1016" t="s">
        <v>1069</v>
      </c>
      <c r="F176" s="1049"/>
      <c r="G176" s="1049"/>
      <c r="H176" s="1049"/>
      <c r="I176" s="1050"/>
    </row>
    <row r="177" spans="1:9" ht="15.75" thickBot="1" x14ac:dyDescent="0.3">
      <c r="A177" s="256"/>
      <c r="B177" s="1021">
        <v>114</v>
      </c>
      <c r="C177" s="1029" t="s">
        <v>897</v>
      </c>
      <c r="D177" s="1030"/>
      <c r="E177" s="191">
        <v>8.3796296296296292E-3</v>
      </c>
      <c r="F177" s="191">
        <v>5.9641203703703703E-2</v>
      </c>
      <c r="G177" s="189">
        <v>778</v>
      </c>
      <c r="H177" s="191">
        <v>4.1956018518518517E-2</v>
      </c>
      <c r="I177" s="191">
        <v>0.16965277777777776</v>
      </c>
    </row>
    <row r="178" spans="1:9" ht="15.75" thickBot="1" x14ac:dyDescent="0.3">
      <c r="A178" s="256"/>
      <c r="B178" s="1022"/>
      <c r="C178" s="1029" t="s">
        <v>898</v>
      </c>
      <c r="D178" s="1030"/>
      <c r="E178" s="191">
        <v>1.4745370370370372E-2</v>
      </c>
      <c r="F178" s="191">
        <v>7.9004629629629633E-2</v>
      </c>
      <c r="G178" s="189">
        <v>437</v>
      </c>
      <c r="H178" s="191">
        <v>5.3414351851851859E-2</v>
      </c>
      <c r="I178" s="191">
        <v>0.17635416666666667</v>
      </c>
    </row>
    <row r="179" spans="1:9" ht="64.5" customHeight="1" thickBot="1" x14ac:dyDescent="0.3">
      <c r="A179" s="256"/>
      <c r="B179" s="189">
        <v>115</v>
      </c>
      <c r="C179" s="1034" t="s">
        <v>900</v>
      </c>
      <c r="D179" s="1036"/>
      <c r="E179" s="1016" t="s">
        <v>1070</v>
      </c>
      <c r="F179" s="1049"/>
      <c r="G179" s="1049"/>
      <c r="H179" s="1049"/>
      <c r="I179" s="1050"/>
    </row>
    <row r="180" spans="1:9" ht="15.75" thickBot="1" x14ac:dyDescent="0.3">
      <c r="A180" s="256"/>
      <c r="B180" s="1021">
        <v>116</v>
      </c>
      <c r="C180" s="1029" t="s">
        <v>897</v>
      </c>
      <c r="D180" s="1030"/>
      <c r="E180" s="191">
        <v>9.9305555555555553E-3</v>
      </c>
      <c r="F180" s="191">
        <v>8.560185185185186E-2</v>
      </c>
      <c r="G180" s="189">
        <v>736</v>
      </c>
      <c r="H180" s="191">
        <v>5.4236111111111117E-2</v>
      </c>
      <c r="I180" s="191">
        <v>0.24609953703703705</v>
      </c>
    </row>
    <row r="181" spans="1:9" ht="15.75" thickBot="1" x14ac:dyDescent="0.3">
      <c r="A181" s="256"/>
      <c r="B181" s="1022"/>
      <c r="C181" s="1029" t="s">
        <v>898</v>
      </c>
      <c r="D181" s="1030"/>
      <c r="E181" s="191">
        <v>1.5289351851851851E-2</v>
      </c>
      <c r="F181" s="191">
        <v>8.0752314814814818E-2</v>
      </c>
      <c r="G181" s="189">
        <v>243</v>
      </c>
      <c r="H181" s="191">
        <v>6.1932870370370374E-2</v>
      </c>
      <c r="I181" s="191">
        <v>0.1972800925925926</v>
      </c>
    </row>
    <row r="182" spans="1:9" ht="43.5" customHeight="1" thickBot="1" x14ac:dyDescent="0.3">
      <c r="A182" s="256"/>
      <c r="B182" s="189">
        <v>117</v>
      </c>
      <c r="C182" s="1034" t="s">
        <v>900</v>
      </c>
      <c r="D182" s="1036"/>
      <c r="E182" s="1016" t="s">
        <v>1071</v>
      </c>
      <c r="F182" s="1049"/>
      <c r="G182" s="1049"/>
      <c r="H182" s="1049"/>
      <c r="I182" s="1050"/>
    </row>
    <row r="183" spans="1:9" ht="15.75" thickBot="1" x14ac:dyDescent="0.3">
      <c r="A183" s="256"/>
      <c r="B183" s="1021">
        <v>118</v>
      </c>
      <c r="C183" s="1029" t="s">
        <v>897</v>
      </c>
      <c r="D183" s="1030"/>
      <c r="E183" s="191">
        <v>1.4074074074074074E-2</v>
      </c>
      <c r="F183" s="191">
        <v>6.5381944444444437E-2</v>
      </c>
      <c r="G183" s="189">
        <v>592</v>
      </c>
      <c r="H183" s="191">
        <v>5.5474537037037037E-2</v>
      </c>
      <c r="I183" s="191">
        <v>0.1741435185185185</v>
      </c>
    </row>
    <row r="184" spans="1:9" ht="15.75" thickBot="1" x14ac:dyDescent="0.3">
      <c r="A184" s="256"/>
      <c r="B184" s="1022"/>
      <c r="C184" s="1029" t="s">
        <v>898</v>
      </c>
      <c r="D184" s="1030"/>
      <c r="E184" s="191">
        <v>1.1435185185185185E-2</v>
      </c>
      <c r="F184" s="191">
        <v>8.5636574074074087E-2</v>
      </c>
      <c r="G184" s="189">
        <v>543</v>
      </c>
      <c r="H184" s="191">
        <v>5.5381944444444442E-2</v>
      </c>
      <c r="I184" s="191">
        <v>0.17600694444444445</v>
      </c>
    </row>
    <row r="185" spans="1:9" ht="58.5" customHeight="1" thickBot="1" x14ac:dyDescent="0.3">
      <c r="A185" s="256"/>
      <c r="B185" s="189">
        <v>119</v>
      </c>
      <c r="C185" s="1034" t="s">
        <v>900</v>
      </c>
      <c r="D185" s="1036"/>
      <c r="E185" s="1016" t="s">
        <v>1072</v>
      </c>
      <c r="F185" s="1049"/>
      <c r="G185" s="1049"/>
      <c r="H185" s="1049"/>
      <c r="I185" s="1050"/>
    </row>
    <row r="186" spans="1:9" ht="15.75" thickBot="1" x14ac:dyDescent="0.3">
      <c r="A186" s="256"/>
      <c r="B186" s="1021">
        <v>120</v>
      </c>
      <c r="C186" s="1029" t="s">
        <v>897</v>
      </c>
      <c r="D186" s="1030"/>
      <c r="E186" s="191">
        <v>6.8981481481481489E-3</v>
      </c>
      <c r="F186" s="191">
        <v>7.7916666666666676E-2</v>
      </c>
      <c r="G186" s="189">
        <v>269</v>
      </c>
      <c r="H186" s="191">
        <v>4.9236111111111112E-2</v>
      </c>
      <c r="I186" s="191">
        <v>0.19018518518518521</v>
      </c>
    </row>
    <row r="187" spans="1:9" ht="15.75" thickBot="1" x14ac:dyDescent="0.3">
      <c r="A187" s="256"/>
      <c r="B187" s="1022"/>
      <c r="C187" s="1029" t="s">
        <v>898</v>
      </c>
      <c r="D187" s="1030"/>
      <c r="E187" s="191">
        <v>1.306712962962963E-2</v>
      </c>
      <c r="F187" s="191">
        <v>0.10306712962962962</v>
      </c>
      <c r="G187" s="189">
        <v>446</v>
      </c>
      <c r="H187" s="191">
        <v>5.8356481481481481E-2</v>
      </c>
      <c r="I187" s="191">
        <v>0.18127314814814813</v>
      </c>
    </row>
    <row r="188" spans="1:9" ht="125.25" customHeight="1" thickBot="1" x14ac:dyDescent="0.3">
      <c r="A188" s="256"/>
      <c r="B188" s="286">
        <v>121</v>
      </c>
      <c r="C188" s="1034" t="s">
        <v>900</v>
      </c>
      <c r="D188" s="1036"/>
      <c r="E188" s="1016" t="s">
        <v>1073</v>
      </c>
      <c r="F188" s="1049"/>
      <c r="G188" s="1049"/>
      <c r="H188" s="1049"/>
      <c r="I188" s="1050"/>
    </row>
    <row r="189" spans="1:9" ht="15.75" thickBot="1" x14ac:dyDescent="0.3">
      <c r="A189" s="256"/>
      <c r="B189" s="1052">
        <v>122</v>
      </c>
      <c r="C189" s="1047" t="s">
        <v>897</v>
      </c>
      <c r="D189" s="1048"/>
      <c r="E189" s="191">
        <v>6.9328703703703696E-3</v>
      </c>
      <c r="F189" s="191">
        <v>4.5543981481481477E-2</v>
      </c>
      <c r="G189" s="189">
        <v>120</v>
      </c>
      <c r="H189" s="191">
        <v>3.605324074074074E-2</v>
      </c>
      <c r="I189" s="191">
        <v>0.14937500000000001</v>
      </c>
    </row>
    <row r="190" spans="1:9" ht="15.75" thickBot="1" x14ac:dyDescent="0.3">
      <c r="A190" s="256"/>
      <c r="B190" s="1051"/>
      <c r="C190" s="1047" t="s">
        <v>898</v>
      </c>
      <c r="D190" s="1048"/>
      <c r="E190" s="191">
        <v>1.5104166666666667E-2</v>
      </c>
      <c r="F190" s="191">
        <v>6.4537037037037046E-2</v>
      </c>
      <c r="G190" s="189">
        <v>678</v>
      </c>
      <c r="H190" s="191">
        <v>4.9791666666666672E-2</v>
      </c>
      <c r="I190" s="191">
        <v>0.21349537037037036</v>
      </c>
    </row>
    <row r="191" spans="1:9" x14ac:dyDescent="0.25">
      <c r="A191" s="256"/>
      <c r="B191" s="1021">
        <v>123</v>
      </c>
      <c r="C191" s="1019" t="s">
        <v>900</v>
      </c>
      <c r="D191" s="1038"/>
      <c r="E191" s="1041" t="s">
        <v>1074</v>
      </c>
      <c r="F191" s="1042"/>
      <c r="G191" s="1042"/>
      <c r="H191" s="1042"/>
      <c r="I191" s="1043"/>
    </row>
    <row r="192" spans="1:9" ht="104.25" customHeight="1" thickBot="1" x14ac:dyDescent="0.3">
      <c r="A192" s="256"/>
      <c r="B192" s="1022"/>
      <c r="C192" s="1039"/>
      <c r="D192" s="1040"/>
      <c r="E192" s="1044"/>
      <c r="F192" s="1045"/>
      <c r="G192" s="1045"/>
      <c r="H192" s="1045"/>
      <c r="I192" s="1046"/>
    </row>
    <row r="193" spans="1:9" ht="15.75" thickBot="1" x14ac:dyDescent="0.3">
      <c r="A193" s="256"/>
      <c r="B193" s="1021">
        <v>124</v>
      </c>
      <c r="C193" s="1037" t="s">
        <v>897</v>
      </c>
      <c r="D193" s="1037"/>
      <c r="E193" s="191">
        <v>2.0775462962962964E-2</v>
      </c>
      <c r="F193" s="191">
        <v>0.10725694444444445</v>
      </c>
      <c r="G193" s="189">
        <v>96</v>
      </c>
      <c r="H193" s="191">
        <v>4.854166666666667E-2</v>
      </c>
      <c r="I193" s="191">
        <v>0.14050925925925925</v>
      </c>
    </row>
    <row r="194" spans="1:9" ht="15.75" thickBot="1" x14ac:dyDescent="0.3">
      <c r="A194" s="256"/>
      <c r="B194" s="1022"/>
      <c r="C194" s="1037" t="s">
        <v>898</v>
      </c>
      <c r="D194" s="1037"/>
      <c r="E194" s="191">
        <v>9.7337962962962977E-3</v>
      </c>
      <c r="F194" s="191">
        <v>0.10837962962962962</v>
      </c>
      <c r="G194" s="189">
        <v>396</v>
      </c>
      <c r="H194" s="191">
        <v>4.5000000000000005E-2</v>
      </c>
      <c r="I194" s="191">
        <v>0.17993055555555557</v>
      </c>
    </row>
    <row r="195" spans="1:9" x14ac:dyDescent="0.25">
      <c r="A195" s="256"/>
      <c r="B195" s="1021">
        <v>125</v>
      </c>
      <c r="C195" s="1019" t="s">
        <v>900</v>
      </c>
      <c r="D195" s="1038"/>
      <c r="E195" s="1041" t="s">
        <v>1075</v>
      </c>
      <c r="F195" s="1042"/>
      <c r="G195" s="1042"/>
      <c r="H195" s="1042"/>
      <c r="I195" s="1043"/>
    </row>
    <row r="196" spans="1:9" ht="104.25" customHeight="1" thickBot="1" x14ac:dyDescent="0.3">
      <c r="A196" s="256"/>
      <c r="B196" s="1022"/>
      <c r="C196" s="1039"/>
      <c r="D196" s="1040"/>
      <c r="E196" s="1044"/>
      <c r="F196" s="1045"/>
      <c r="G196" s="1045"/>
      <c r="H196" s="1045"/>
      <c r="I196" s="1046"/>
    </row>
    <row r="197" spans="1:9" ht="15.75" thickBot="1" x14ac:dyDescent="0.3">
      <c r="A197" s="256"/>
      <c r="B197" s="1021">
        <v>126</v>
      </c>
      <c r="C197" s="1029" t="s">
        <v>897</v>
      </c>
      <c r="D197" s="1030"/>
      <c r="E197" s="191">
        <v>7.2106481481481475E-3</v>
      </c>
      <c r="F197" s="191">
        <v>5.3518518518518521E-2</v>
      </c>
      <c r="G197" s="189">
        <v>124</v>
      </c>
      <c r="H197" s="191">
        <v>3.8530092592592595E-2</v>
      </c>
      <c r="I197" s="191">
        <v>0.17347222222222222</v>
      </c>
    </row>
    <row r="198" spans="1:9" ht="15.75" thickBot="1" x14ac:dyDescent="0.3">
      <c r="A198" s="256"/>
      <c r="B198" s="1022"/>
      <c r="C198" s="1037" t="s">
        <v>898</v>
      </c>
      <c r="D198" s="1037"/>
      <c r="E198" s="191">
        <v>1.5625E-2</v>
      </c>
      <c r="F198" s="191">
        <v>7.6539351851851858E-2</v>
      </c>
      <c r="G198" s="189">
        <v>688</v>
      </c>
      <c r="H198" s="191">
        <v>5.0914351851851856E-2</v>
      </c>
      <c r="I198" s="191">
        <v>0.16578703703703704</v>
      </c>
    </row>
    <row r="199" spans="1:9" ht="130.5" customHeight="1" thickBot="1" x14ac:dyDescent="0.3">
      <c r="A199" s="256"/>
      <c r="B199" s="286">
        <v>127</v>
      </c>
      <c r="C199" s="1034" t="s">
        <v>900</v>
      </c>
      <c r="D199" s="1036"/>
      <c r="E199" s="1016" t="s">
        <v>1076</v>
      </c>
      <c r="F199" s="1049"/>
      <c r="G199" s="1049"/>
      <c r="H199" s="1049"/>
      <c r="I199" s="1050"/>
    </row>
    <row r="200" spans="1:9" ht="15.75" thickBot="1" x14ac:dyDescent="0.3">
      <c r="A200" s="256"/>
      <c r="B200" s="1021">
        <v>128</v>
      </c>
      <c r="C200" s="1047" t="s">
        <v>897</v>
      </c>
      <c r="D200" s="1048"/>
      <c r="E200" s="191">
        <v>9.3981481481481485E-3</v>
      </c>
      <c r="F200" s="191">
        <v>7.9293981481481479E-2</v>
      </c>
      <c r="G200" s="189">
        <v>653</v>
      </c>
      <c r="H200" s="191">
        <v>3.8275462962962963E-2</v>
      </c>
      <c r="I200" s="191">
        <v>0.19847222222222224</v>
      </c>
    </row>
    <row r="201" spans="1:9" ht="15.75" thickBot="1" x14ac:dyDescent="0.3">
      <c r="A201" s="256"/>
      <c r="B201" s="1051"/>
      <c r="C201" s="1047" t="s">
        <v>898</v>
      </c>
      <c r="D201" s="1048"/>
      <c r="E201" s="191">
        <v>1.5532407407407406E-2</v>
      </c>
      <c r="F201" s="191">
        <v>8.3379629629629637E-2</v>
      </c>
      <c r="G201" s="189">
        <v>564</v>
      </c>
      <c r="H201" s="191">
        <v>4.8067129629629633E-2</v>
      </c>
      <c r="I201" s="191">
        <v>0.15795138888888891</v>
      </c>
    </row>
    <row r="202" spans="1:9" ht="138" customHeight="1" thickBot="1" x14ac:dyDescent="0.3">
      <c r="A202" s="256"/>
      <c r="B202" s="189">
        <v>129</v>
      </c>
      <c r="C202" s="1034" t="s">
        <v>900</v>
      </c>
      <c r="D202" s="1036"/>
      <c r="E202" s="1016" t="s">
        <v>1077</v>
      </c>
      <c r="F202" s="1049"/>
      <c r="G202" s="1049"/>
      <c r="H202" s="1049"/>
      <c r="I202" s="1050"/>
    </row>
    <row r="203" spans="1:9" ht="15.75" thickBot="1" x14ac:dyDescent="0.3">
      <c r="A203" s="256"/>
      <c r="B203" s="1021">
        <v>130</v>
      </c>
      <c r="C203" s="1029" t="s">
        <v>897</v>
      </c>
      <c r="D203" s="1030"/>
      <c r="E203" s="191">
        <v>8.9351851851851866E-3</v>
      </c>
      <c r="F203" s="191">
        <v>6.997685185185186E-2</v>
      </c>
      <c r="G203" s="189">
        <v>571</v>
      </c>
      <c r="H203" s="191">
        <v>3.8842592592592588E-2</v>
      </c>
      <c r="I203" s="191">
        <v>0.14770833333333333</v>
      </c>
    </row>
    <row r="204" spans="1:9" ht="15.75" thickBot="1" x14ac:dyDescent="0.3">
      <c r="A204" s="256"/>
      <c r="B204" s="1022"/>
      <c r="C204" s="1029" t="s">
        <v>898</v>
      </c>
      <c r="D204" s="1030"/>
      <c r="E204" s="191">
        <v>1.503472222222222E-2</v>
      </c>
      <c r="F204" s="191">
        <v>8.2395833333333335E-2</v>
      </c>
      <c r="G204" s="189">
        <v>567</v>
      </c>
      <c r="H204" s="191">
        <v>5.0266203703703709E-2</v>
      </c>
      <c r="I204" s="191">
        <v>0.17047453703703705</v>
      </c>
    </row>
    <row r="205" spans="1:9" ht="74.25" customHeight="1" thickBot="1" x14ac:dyDescent="0.3">
      <c r="A205" s="256"/>
      <c r="B205" s="286">
        <v>131</v>
      </c>
      <c r="C205" s="1034" t="s">
        <v>900</v>
      </c>
      <c r="D205" s="1036"/>
      <c r="E205" s="1016" t="s">
        <v>1078</v>
      </c>
      <c r="F205" s="1049"/>
      <c r="G205" s="1049"/>
      <c r="H205" s="1049"/>
      <c r="I205" s="1050"/>
    </row>
    <row r="206" spans="1:9" ht="15.75" thickBot="1" x14ac:dyDescent="0.3">
      <c r="A206" s="256"/>
      <c r="B206" s="1021">
        <v>132</v>
      </c>
      <c r="C206" s="1029" t="s">
        <v>897</v>
      </c>
      <c r="D206" s="1030"/>
      <c r="E206" s="191">
        <v>9.4560185185185181E-3</v>
      </c>
      <c r="F206" s="191">
        <v>0.10150462962962963</v>
      </c>
      <c r="G206" s="189">
        <v>453</v>
      </c>
      <c r="H206" s="191">
        <v>4.9942129629629628E-2</v>
      </c>
      <c r="I206" s="191">
        <v>0.15712962962962962</v>
      </c>
    </row>
    <row r="207" spans="1:9" ht="15.75" thickBot="1" x14ac:dyDescent="0.3">
      <c r="A207" s="256"/>
      <c r="B207" s="1022"/>
      <c r="C207" s="1029" t="s">
        <v>898</v>
      </c>
      <c r="D207" s="1030"/>
      <c r="E207" s="191">
        <v>1.4317129629629631E-2</v>
      </c>
      <c r="F207" s="191">
        <v>7.586805555555555E-2</v>
      </c>
      <c r="G207" s="189">
        <v>379</v>
      </c>
      <c r="H207" s="191">
        <v>5.4837962962962956E-2</v>
      </c>
      <c r="I207" s="191">
        <v>0.17848379629629629</v>
      </c>
    </row>
    <row r="208" spans="1:9" ht="72.75" customHeight="1" thickBot="1" x14ac:dyDescent="0.3">
      <c r="A208" s="256"/>
      <c r="B208" s="286">
        <v>133</v>
      </c>
      <c r="C208" s="1034" t="s">
        <v>900</v>
      </c>
      <c r="D208" s="1036"/>
      <c r="E208" s="1016" t="s">
        <v>1079</v>
      </c>
      <c r="F208" s="1049"/>
      <c r="G208" s="1049"/>
      <c r="H208" s="1049"/>
      <c r="I208" s="1050"/>
    </row>
    <row r="209" spans="1:9" ht="15.75" thickBot="1" x14ac:dyDescent="0.3">
      <c r="A209" s="256"/>
      <c r="B209" s="1021">
        <v>134</v>
      </c>
      <c r="C209" s="1029" t="s">
        <v>897</v>
      </c>
      <c r="D209" s="1030"/>
      <c r="E209" s="191">
        <v>9.0972222222222218E-3</v>
      </c>
      <c r="F209" s="191">
        <v>0.11341435185185185</v>
      </c>
      <c r="G209" s="189">
        <v>454</v>
      </c>
      <c r="H209" s="191">
        <v>4.9050925925925921E-2</v>
      </c>
      <c r="I209" s="191">
        <v>0.17465277777777777</v>
      </c>
    </row>
    <row r="210" spans="1:9" ht="15.75" thickBot="1" x14ac:dyDescent="0.3">
      <c r="A210" s="256"/>
      <c r="B210" s="1022"/>
      <c r="C210" s="1029" t="s">
        <v>898</v>
      </c>
      <c r="D210" s="1030"/>
      <c r="E210" s="191">
        <v>1.3587962962962963E-2</v>
      </c>
      <c r="F210" s="191">
        <v>7.7581018518518521E-2</v>
      </c>
      <c r="G210" s="189">
        <v>379</v>
      </c>
      <c r="H210" s="191">
        <v>5.486111111111111E-2</v>
      </c>
      <c r="I210" s="191">
        <v>0.18868055555555555</v>
      </c>
    </row>
    <row r="211" spans="1:9" ht="55.5" customHeight="1" thickBot="1" x14ac:dyDescent="0.3">
      <c r="A211" s="256"/>
      <c r="B211" s="286">
        <v>135</v>
      </c>
      <c r="C211" s="1034" t="s">
        <v>900</v>
      </c>
      <c r="D211" s="1036"/>
      <c r="E211" s="1016" t="s">
        <v>1080</v>
      </c>
      <c r="F211" s="1049"/>
      <c r="G211" s="1049"/>
      <c r="H211" s="1049"/>
      <c r="I211" s="1050"/>
    </row>
    <row r="212" spans="1:9" ht="15.75" thickBot="1" x14ac:dyDescent="0.3">
      <c r="A212" s="256"/>
      <c r="B212" s="1021">
        <v>136</v>
      </c>
      <c r="C212" s="1029" t="s">
        <v>897</v>
      </c>
      <c r="D212" s="1030"/>
      <c r="E212" s="191">
        <v>6.5277777777777782E-3</v>
      </c>
      <c r="F212" s="191">
        <v>6.4490740740740737E-2</v>
      </c>
      <c r="G212" s="189">
        <v>178</v>
      </c>
      <c r="H212" s="191">
        <v>4.0752314814814811E-2</v>
      </c>
      <c r="I212" s="191">
        <v>0.11216435185185185</v>
      </c>
    </row>
    <row r="213" spans="1:9" ht="15.75" thickBot="1" x14ac:dyDescent="0.3">
      <c r="A213" s="256"/>
      <c r="B213" s="1022"/>
      <c r="C213" s="1029" t="s">
        <v>898</v>
      </c>
      <c r="D213" s="1030"/>
      <c r="E213" s="191">
        <v>1.653935185185185E-2</v>
      </c>
      <c r="F213" s="191">
        <v>0.10581018518518519</v>
      </c>
      <c r="G213" s="189">
        <v>708</v>
      </c>
      <c r="H213" s="191">
        <v>5.7256944444444437E-2</v>
      </c>
      <c r="I213" s="191">
        <v>0.16241898148148148</v>
      </c>
    </row>
    <row r="214" spans="1:9" ht="45" customHeight="1" thickBot="1" x14ac:dyDescent="0.3">
      <c r="A214" s="256"/>
      <c r="B214" s="286">
        <v>137</v>
      </c>
      <c r="C214" s="1034" t="s">
        <v>900</v>
      </c>
      <c r="D214" s="1036"/>
      <c r="E214" s="1016" t="s">
        <v>1081</v>
      </c>
      <c r="F214" s="1049"/>
      <c r="G214" s="1049"/>
      <c r="H214" s="1049"/>
      <c r="I214" s="1050"/>
    </row>
    <row r="215" spans="1:9" ht="15.75" thickBot="1" x14ac:dyDescent="0.3">
      <c r="A215" s="256"/>
      <c r="B215" s="1021">
        <v>138</v>
      </c>
      <c r="C215" s="1029" t="s">
        <v>897</v>
      </c>
      <c r="D215" s="1030"/>
      <c r="E215" s="191">
        <v>6.1574074074074074E-3</v>
      </c>
      <c r="F215" s="191">
        <v>0.11150462962962963</v>
      </c>
      <c r="G215" s="189">
        <v>172</v>
      </c>
      <c r="H215" s="191">
        <v>4.7673611111111104E-2</v>
      </c>
      <c r="I215" s="191">
        <v>0.22799768518518518</v>
      </c>
    </row>
    <row r="216" spans="1:9" ht="15.75" thickBot="1" x14ac:dyDescent="0.3">
      <c r="A216" s="256"/>
      <c r="B216" s="1022"/>
      <c r="C216" s="1029" t="s">
        <v>898</v>
      </c>
      <c r="D216" s="1030"/>
      <c r="E216" s="191">
        <v>1.207175925925926E-2</v>
      </c>
      <c r="F216" s="191">
        <v>7.3402777777777775E-2</v>
      </c>
      <c r="G216" s="189">
        <v>180</v>
      </c>
      <c r="H216" s="191">
        <v>4.9953703703703702E-2</v>
      </c>
      <c r="I216" s="191">
        <v>0.17982638888888888</v>
      </c>
    </row>
    <row r="217" spans="1:9" ht="44.25" customHeight="1" thickBot="1" x14ac:dyDescent="0.3">
      <c r="A217" s="256"/>
      <c r="B217" s="286">
        <v>139</v>
      </c>
      <c r="C217" s="1034" t="s">
        <v>900</v>
      </c>
      <c r="D217" s="1036"/>
      <c r="E217" s="1016" t="s">
        <v>1082</v>
      </c>
      <c r="F217" s="1049"/>
      <c r="G217" s="1049"/>
      <c r="H217" s="1049"/>
      <c r="I217" s="1050"/>
    </row>
    <row r="218" spans="1:9" ht="15.75" thickBot="1" x14ac:dyDescent="0.3">
      <c r="A218" s="256"/>
      <c r="B218" s="1021">
        <v>140</v>
      </c>
      <c r="C218" s="1029" t="s">
        <v>897</v>
      </c>
      <c r="D218" s="1030"/>
      <c r="E218" s="191">
        <v>1.6377314814814813E-2</v>
      </c>
      <c r="F218" s="191">
        <v>5.486111111111111E-2</v>
      </c>
      <c r="G218" s="189">
        <v>34</v>
      </c>
      <c r="H218" s="191">
        <v>4.3807870370370372E-2</v>
      </c>
      <c r="I218" s="191">
        <v>7.0185185185185184E-2</v>
      </c>
    </row>
    <row r="219" spans="1:9" ht="15.75" thickBot="1" x14ac:dyDescent="0.3">
      <c r="A219" s="256"/>
      <c r="B219" s="1022"/>
      <c r="C219" s="1029" t="s">
        <v>898</v>
      </c>
      <c r="D219" s="1030"/>
      <c r="E219" s="191">
        <v>1.0289351851851852E-2</v>
      </c>
      <c r="F219" s="191">
        <v>9.3726851851851853E-2</v>
      </c>
      <c r="G219" s="189">
        <v>409</v>
      </c>
      <c r="H219" s="191">
        <v>5.0057870370370371E-2</v>
      </c>
      <c r="I219" s="191">
        <v>0.19034722222222222</v>
      </c>
    </row>
    <row r="220" spans="1:9" ht="45" customHeight="1" thickBot="1" x14ac:dyDescent="0.3">
      <c r="A220" s="256"/>
      <c r="B220" s="286">
        <v>141</v>
      </c>
      <c r="C220" s="1034" t="s">
        <v>900</v>
      </c>
      <c r="D220" s="1036"/>
      <c r="E220" s="1016" t="s">
        <v>1083</v>
      </c>
      <c r="F220" s="1049"/>
      <c r="G220" s="1049"/>
      <c r="H220" s="1049"/>
      <c r="I220" s="1050"/>
    </row>
    <row r="221" spans="1:9" ht="15.75" thickBot="1" x14ac:dyDescent="0.3">
      <c r="A221" s="256"/>
      <c r="B221" s="1021">
        <v>142</v>
      </c>
      <c r="C221" s="1029" t="s">
        <v>897</v>
      </c>
      <c r="D221" s="1030"/>
      <c r="E221" s="191">
        <v>1.7858796296296296E-2</v>
      </c>
      <c r="F221" s="191">
        <v>6.1377314814814815E-2</v>
      </c>
      <c r="G221" s="189">
        <v>186</v>
      </c>
      <c r="H221" s="191">
        <v>5.2418981481481476E-2</v>
      </c>
      <c r="I221" s="191">
        <v>0.13835648148148147</v>
      </c>
    </row>
    <row r="222" spans="1:9" ht="15.75" thickBot="1" x14ac:dyDescent="0.3">
      <c r="A222" s="256"/>
      <c r="B222" s="1022"/>
      <c r="C222" s="1029" t="s">
        <v>898</v>
      </c>
      <c r="D222" s="1030"/>
      <c r="E222" s="191">
        <v>1.0138888888888888E-2</v>
      </c>
      <c r="F222" s="191">
        <v>8.7673611111111105E-2</v>
      </c>
      <c r="G222" s="189">
        <v>537</v>
      </c>
      <c r="H222" s="191">
        <v>3.9282407407407412E-2</v>
      </c>
      <c r="I222" s="191">
        <v>0.27714120370370371</v>
      </c>
    </row>
    <row r="223" spans="1:9" ht="84" customHeight="1" thickBot="1" x14ac:dyDescent="0.3">
      <c r="A223" s="256"/>
      <c r="B223" s="281">
        <v>143</v>
      </c>
      <c r="C223" s="1034" t="s">
        <v>900</v>
      </c>
      <c r="D223" s="1036"/>
      <c r="E223" s="1016" t="s">
        <v>1084</v>
      </c>
      <c r="F223" s="1049"/>
      <c r="G223" s="1049"/>
      <c r="H223" s="1049"/>
      <c r="I223" s="1050"/>
    </row>
    <row r="224" spans="1:9" ht="15.75" thickBot="1" x14ac:dyDescent="0.3">
      <c r="A224" s="256"/>
      <c r="B224" s="1021">
        <v>144</v>
      </c>
      <c r="C224" s="1047" t="s">
        <v>897</v>
      </c>
      <c r="D224" s="1048"/>
      <c r="E224" s="191">
        <v>8.6805555555555559E-3</v>
      </c>
      <c r="F224" s="191">
        <v>8.5462962962962963E-2</v>
      </c>
      <c r="G224" s="189">
        <v>447</v>
      </c>
      <c r="H224" s="191">
        <v>4.1250000000000002E-2</v>
      </c>
      <c r="I224" s="191">
        <v>0.20439814814814816</v>
      </c>
    </row>
    <row r="225" spans="1:9" ht="15.75" thickBot="1" x14ac:dyDescent="0.3">
      <c r="A225" s="256"/>
      <c r="B225" s="1051"/>
      <c r="C225" s="1047" t="s">
        <v>898</v>
      </c>
      <c r="D225" s="1048"/>
      <c r="E225" s="191">
        <v>1.6446759259259262E-2</v>
      </c>
      <c r="F225" s="191">
        <v>0.11381944444444443</v>
      </c>
      <c r="G225" s="189">
        <v>737</v>
      </c>
      <c r="H225" s="191">
        <v>5.2893518518518513E-2</v>
      </c>
      <c r="I225" s="191">
        <v>0.33211805555555557</v>
      </c>
    </row>
    <row r="226" spans="1:9" ht="85.5" customHeight="1" thickBot="1" x14ac:dyDescent="0.3">
      <c r="A226" s="256"/>
      <c r="B226" s="281">
        <v>145</v>
      </c>
      <c r="C226" s="1034" t="s">
        <v>900</v>
      </c>
      <c r="D226" s="1036"/>
      <c r="E226" s="1016" t="s">
        <v>1085</v>
      </c>
      <c r="F226" s="1049"/>
      <c r="G226" s="1049"/>
      <c r="H226" s="1049"/>
      <c r="I226" s="1050"/>
    </row>
    <row r="227" spans="1:9" ht="15.75" thickBot="1" x14ac:dyDescent="0.3">
      <c r="A227" s="256"/>
      <c r="B227" s="1021">
        <v>146</v>
      </c>
      <c r="C227" s="1029" t="s">
        <v>897</v>
      </c>
      <c r="D227" s="1030"/>
      <c r="E227" s="415">
        <v>8.3680555555555557E-3</v>
      </c>
      <c r="F227" s="416">
        <v>7.3819444444444438E-2</v>
      </c>
      <c r="G227" s="417">
        <v>422</v>
      </c>
      <c r="H227" s="416">
        <v>4.1909722222222223E-2</v>
      </c>
      <c r="I227" s="416">
        <v>0.25630787037037034</v>
      </c>
    </row>
    <row r="228" spans="1:9" ht="15.75" thickBot="1" x14ac:dyDescent="0.3">
      <c r="A228" s="256"/>
      <c r="B228" s="1022"/>
      <c r="C228" s="1029" t="s">
        <v>898</v>
      </c>
      <c r="D228" s="1030"/>
      <c r="E228" s="415">
        <v>1.5868055555555555E-2</v>
      </c>
      <c r="F228" s="416">
        <v>8.4374999999999992E-2</v>
      </c>
      <c r="G228" s="417">
        <v>706</v>
      </c>
      <c r="H228" s="416">
        <v>5.2951388888888888E-2</v>
      </c>
      <c r="I228" s="416">
        <v>0.199375</v>
      </c>
    </row>
    <row r="229" spans="1:9" ht="64.5" customHeight="1" thickBot="1" x14ac:dyDescent="0.3">
      <c r="A229" s="256"/>
      <c r="B229" s="281">
        <v>147</v>
      </c>
      <c r="C229" s="1034" t="s">
        <v>900</v>
      </c>
      <c r="D229" s="1036"/>
      <c r="E229" s="1016" t="s">
        <v>1086</v>
      </c>
      <c r="F229" s="1049"/>
      <c r="G229" s="1049"/>
      <c r="H229" s="1049"/>
      <c r="I229" s="1050"/>
    </row>
    <row r="230" spans="1:9" ht="15.75" thickBot="1" x14ac:dyDescent="0.3">
      <c r="A230" s="256"/>
      <c r="B230" s="1021">
        <v>148</v>
      </c>
      <c r="C230" s="1029" t="s">
        <v>897</v>
      </c>
      <c r="D230" s="1030"/>
      <c r="E230" s="191">
        <v>2.1608796296296296E-2</v>
      </c>
      <c r="F230" s="191">
        <v>7.0254629629629625E-2</v>
      </c>
      <c r="G230" s="189">
        <v>162</v>
      </c>
      <c r="H230" s="191">
        <v>6.2303240740740735E-2</v>
      </c>
      <c r="I230" s="191">
        <v>0.16780092592592591</v>
      </c>
    </row>
    <row r="231" spans="1:9" ht="15.75" thickBot="1" x14ac:dyDescent="0.3">
      <c r="A231" s="256"/>
      <c r="B231" s="1022"/>
      <c r="C231" s="1029" t="s">
        <v>898</v>
      </c>
      <c r="D231" s="1030"/>
      <c r="E231" s="191">
        <v>1.255787037037037E-2</v>
      </c>
      <c r="F231" s="191">
        <v>7.8356481481481485E-2</v>
      </c>
      <c r="G231" s="189">
        <v>504</v>
      </c>
      <c r="H231" s="191">
        <v>5.4675925925925926E-2</v>
      </c>
      <c r="I231" s="191">
        <v>0.30745370370370367</v>
      </c>
    </row>
    <row r="232" spans="1:9" ht="54.75" customHeight="1" thickBot="1" x14ac:dyDescent="0.3">
      <c r="A232" s="256"/>
      <c r="B232" s="189">
        <v>149</v>
      </c>
      <c r="C232" s="1034" t="s">
        <v>900</v>
      </c>
      <c r="D232" s="1036"/>
      <c r="E232" s="1016" t="s">
        <v>1087</v>
      </c>
      <c r="F232" s="1049"/>
      <c r="G232" s="1049"/>
      <c r="H232" s="1049"/>
      <c r="I232" s="1050"/>
    </row>
    <row r="233" spans="1:9" ht="15.75" thickBot="1" x14ac:dyDescent="0.3">
      <c r="A233" s="256"/>
      <c r="B233" s="1021">
        <v>150</v>
      </c>
      <c r="C233" s="1029" t="s">
        <v>897</v>
      </c>
      <c r="D233" s="1030"/>
      <c r="E233" s="191">
        <v>8.9120370370370378E-3</v>
      </c>
      <c r="F233" s="191">
        <v>5.5543981481481486E-2</v>
      </c>
      <c r="G233" s="189">
        <v>268</v>
      </c>
      <c r="H233" s="191">
        <v>4.9907407407407407E-2</v>
      </c>
      <c r="I233" s="191">
        <v>0.15177083333333333</v>
      </c>
    </row>
    <row r="234" spans="1:9" ht="15.75" thickBot="1" x14ac:dyDescent="0.3">
      <c r="A234" s="256"/>
      <c r="B234" s="1022"/>
      <c r="C234" s="1029" t="s">
        <v>898</v>
      </c>
      <c r="D234" s="1030"/>
      <c r="E234" s="191">
        <v>1.5162037037037036E-2</v>
      </c>
      <c r="F234" s="191">
        <v>7.5104166666666666E-2</v>
      </c>
      <c r="G234" s="189">
        <v>523</v>
      </c>
      <c r="H234" s="191">
        <v>5.9108796296296291E-2</v>
      </c>
      <c r="I234" s="191">
        <v>0.28084490740740742</v>
      </c>
    </row>
    <row r="235" spans="1:9" ht="87.75" customHeight="1" thickBot="1" x14ac:dyDescent="0.3">
      <c r="A235" s="256"/>
      <c r="B235" s="189">
        <v>151</v>
      </c>
      <c r="C235" s="1034" t="s">
        <v>900</v>
      </c>
      <c r="D235" s="1036"/>
      <c r="E235" s="1016" t="s">
        <v>1088</v>
      </c>
      <c r="F235" s="1017"/>
      <c r="G235" s="1017"/>
      <c r="H235" s="1017"/>
      <c r="I235" s="1018"/>
    </row>
    <row r="236" spans="1:9" ht="15.75" thickBot="1" x14ac:dyDescent="0.3">
      <c r="A236" s="256"/>
      <c r="B236" s="1021">
        <v>152</v>
      </c>
      <c r="C236" s="1047" t="s">
        <v>897</v>
      </c>
      <c r="D236" s="1048"/>
      <c r="E236" s="191">
        <v>1.1747685185185186E-2</v>
      </c>
      <c r="F236" s="191">
        <v>0.12203703703703704</v>
      </c>
      <c r="G236" s="189">
        <v>1473</v>
      </c>
      <c r="H236" s="191">
        <v>5.0428240740740739E-2</v>
      </c>
      <c r="I236" s="191">
        <v>0.23224537037037038</v>
      </c>
    </row>
    <row r="237" spans="1:9" ht="15.75" thickBot="1" x14ac:dyDescent="0.3">
      <c r="A237" s="256"/>
      <c r="B237" s="1051"/>
      <c r="C237" s="1047" t="s">
        <v>898</v>
      </c>
      <c r="D237" s="1048"/>
      <c r="E237" s="191">
        <v>1.7916666666666668E-2</v>
      </c>
      <c r="F237" s="191">
        <v>8.2268518518518519E-2</v>
      </c>
      <c r="G237" s="189">
        <v>496</v>
      </c>
      <c r="H237" s="191">
        <v>6.3333333333333339E-2</v>
      </c>
      <c r="I237" s="191">
        <v>0.24539351851851854</v>
      </c>
    </row>
    <row r="238" spans="1:9" ht="83.25" customHeight="1" thickBot="1" x14ac:dyDescent="0.3">
      <c r="A238" s="256"/>
      <c r="B238" s="189">
        <v>153</v>
      </c>
      <c r="C238" s="1034" t="s">
        <v>900</v>
      </c>
      <c r="D238" s="1036"/>
      <c r="E238" s="1016" t="s">
        <v>1089</v>
      </c>
      <c r="F238" s="1017"/>
      <c r="G238" s="1017"/>
      <c r="H238" s="1017"/>
      <c r="I238" s="1018"/>
    </row>
    <row r="239" spans="1:9" ht="15.75" thickBot="1" x14ac:dyDescent="0.3">
      <c r="A239" s="256"/>
      <c r="B239" s="1021">
        <v>154</v>
      </c>
      <c r="C239" s="1029" t="s">
        <v>897</v>
      </c>
      <c r="D239" s="1030"/>
      <c r="E239" s="191">
        <v>1.1851851851851851E-2</v>
      </c>
      <c r="F239" s="191">
        <v>8.6168981481481485E-2</v>
      </c>
      <c r="G239" s="189">
        <v>918</v>
      </c>
      <c r="H239" s="191">
        <v>4.8321759259259266E-2</v>
      </c>
      <c r="I239" s="191">
        <v>0.23027777777777778</v>
      </c>
    </row>
    <row r="240" spans="1:9" ht="15.75" thickBot="1" x14ac:dyDescent="0.3">
      <c r="A240" s="256"/>
      <c r="B240" s="1022"/>
      <c r="C240" s="1029" t="s">
        <v>898</v>
      </c>
      <c r="D240" s="1030"/>
      <c r="E240" s="191">
        <v>1.8240740740740741E-2</v>
      </c>
      <c r="F240" s="191">
        <v>5.618055555555556E-2</v>
      </c>
      <c r="G240" s="189">
        <v>282</v>
      </c>
      <c r="H240" s="191">
        <v>5.7430555555555561E-2</v>
      </c>
      <c r="I240" s="191">
        <v>0.16487268518518519</v>
      </c>
    </row>
    <row r="241" spans="1:9" ht="82.5" customHeight="1" thickBot="1" x14ac:dyDescent="0.3">
      <c r="A241" s="256"/>
      <c r="B241" s="189">
        <v>155</v>
      </c>
      <c r="C241" s="1034" t="s">
        <v>900</v>
      </c>
      <c r="D241" s="1036"/>
      <c r="E241" s="1016" t="s">
        <v>1090</v>
      </c>
      <c r="F241" s="1017"/>
      <c r="G241" s="1017"/>
      <c r="H241" s="1017"/>
      <c r="I241" s="1018"/>
    </row>
    <row r="242" spans="1:9" ht="15.75" thickBot="1" x14ac:dyDescent="0.3">
      <c r="A242" s="256"/>
      <c r="B242" s="1021">
        <v>156</v>
      </c>
      <c r="C242" s="1029" t="s">
        <v>897</v>
      </c>
      <c r="D242" s="1030"/>
      <c r="E242" s="191">
        <v>1.0995370370370371E-2</v>
      </c>
      <c r="F242" s="191">
        <v>8.847222222222223E-2</v>
      </c>
      <c r="G242" s="189">
        <v>1350</v>
      </c>
      <c r="H242" s="191">
        <v>4.9351851851851848E-2</v>
      </c>
      <c r="I242" s="191">
        <v>0.20800925925925925</v>
      </c>
    </row>
    <row r="243" spans="1:9" ht="15.75" thickBot="1" x14ac:dyDescent="0.3">
      <c r="A243" s="256"/>
      <c r="B243" s="1022"/>
      <c r="C243" s="1029" t="s">
        <v>898</v>
      </c>
      <c r="D243" s="1030"/>
      <c r="E243" s="191">
        <v>1.6851851851851851E-2</v>
      </c>
      <c r="F243" s="191">
        <v>8.6747685185185178E-2</v>
      </c>
      <c r="G243" s="189">
        <v>497</v>
      </c>
      <c r="H243" s="191">
        <v>6.1018518518518521E-2</v>
      </c>
      <c r="I243" s="191">
        <v>0.16844907407407406</v>
      </c>
    </row>
    <row r="244" spans="1:9" ht="81.75" customHeight="1" thickBot="1" x14ac:dyDescent="0.3">
      <c r="A244" s="256"/>
      <c r="B244" s="189">
        <v>157</v>
      </c>
      <c r="C244" s="1034" t="s">
        <v>900</v>
      </c>
      <c r="D244" s="1036"/>
      <c r="E244" s="1016" t="s">
        <v>1091</v>
      </c>
      <c r="F244" s="1017"/>
      <c r="G244" s="1017"/>
      <c r="H244" s="1017"/>
      <c r="I244" s="1018"/>
    </row>
    <row r="245" spans="1:9" ht="15.75" thickBot="1" x14ac:dyDescent="0.3">
      <c r="A245" s="256"/>
      <c r="B245" s="1021">
        <v>156</v>
      </c>
      <c r="C245" s="1029" t="s">
        <v>897</v>
      </c>
      <c r="D245" s="1030"/>
      <c r="E245" s="191">
        <v>1.1944444444444445E-2</v>
      </c>
      <c r="F245" s="191">
        <v>0.13478009259259258</v>
      </c>
      <c r="G245" s="189">
        <v>1510</v>
      </c>
      <c r="H245" s="191">
        <v>4.9756944444444444E-2</v>
      </c>
      <c r="I245" s="191">
        <v>0.22881944444444444</v>
      </c>
    </row>
    <row r="246" spans="1:9" ht="15.75" thickBot="1" x14ac:dyDescent="0.3">
      <c r="A246" s="256"/>
      <c r="B246" s="1022"/>
      <c r="C246" s="1029" t="s">
        <v>898</v>
      </c>
      <c r="D246" s="1030"/>
      <c r="E246" s="191">
        <v>1.9016203703703705E-2</v>
      </c>
      <c r="F246" s="191">
        <v>8.8333333333333333E-2</v>
      </c>
      <c r="G246" s="189">
        <v>573</v>
      </c>
      <c r="H246" s="191">
        <v>6.3321759259259258E-2</v>
      </c>
      <c r="I246" s="191">
        <v>0.17065972222222223</v>
      </c>
    </row>
    <row r="247" spans="1:9" ht="95.25" customHeight="1" thickBot="1" x14ac:dyDescent="0.3">
      <c r="A247" s="256"/>
      <c r="B247" s="189">
        <v>159</v>
      </c>
      <c r="C247" s="1034" t="s">
        <v>900</v>
      </c>
      <c r="D247" s="1036"/>
      <c r="E247" s="1016" t="s">
        <v>1092</v>
      </c>
      <c r="F247" s="1017"/>
      <c r="G247" s="1017"/>
      <c r="H247" s="1017"/>
      <c r="I247" s="1018"/>
    </row>
    <row r="248" spans="1:9" ht="15.75" thickBot="1" x14ac:dyDescent="0.3">
      <c r="A248" s="256"/>
      <c r="B248" s="1021">
        <v>160</v>
      </c>
      <c r="C248" s="1029" t="s">
        <v>897</v>
      </c>
      <c r="D248" s="1030"/>
      <c r="E248" s="191">
        <v>9.9652777777777778E-3</v>
      </c>
      <c r="F248" s="191">
        <v>6.5393518518518517E-2</v>
      </c>
      <c r="G248" s="189">
        <v>1300</v>
      </c>
      <c r="H248" s="191">
        <v>4.5081018518518513E-2</v>
      </c>
      <c r="I248" s="191">
        <v>0.1665625</v>
      </c>
    </row>
    <row r="249" spans="1:9" ht="15.75" thickBot="1" x14ac:dyDescent="0.3">
      <c r="A249" s="256"/>
      <c r="B249" s="1022"/>
      <c r="C249" s="1029" t="s">
        <v>898</v>
      </c>
      <c r="D249" s="1030"/>
      <c r="E249" s="191">
        <v>1.7349537037037038E-2</v>
      </c>
      <c r="F249" s="191">
        <v>6.3726851851851854E-2</v>
      </c>
      <c r="G249" s="189">
        <v>275</v>
      </c>
      <c r="H249" s="191">
        <v>5.4328703703703705E-2</v>
      </c>
      <c r="I249" s="191">
        <v>0.17293981481481482</v>
      </c>
    </row>
    <row r="250" spans="1:9" ht="93" customHeight="1" thickBot="1" x14ac:dyDescent="0.3">
      <c r="A250" s="256"/>
      <c r="B250" s="189">
        <v>161</v>
      </c>
      <c r="C250" s="1034" t="s">
        <v>900</v>
      </c>
      <c r="D250" s="1036"/>
      <c r="E250" s="1016" t="s">
        <v>1093</v>
      </c>
      <c r="F250" s="1017"/>
      <c r="G250" s="1017"/>
      <c r="H250" s="1017"/>
      <c r="I250" s="1018"/>
    </row>
    <row r="251" spans="1:9" ht="15.75" thickBot="1" x14ac:dyDescent="0.3">
      <c r="A251" s="256"/>
      <c r="B251" s="1021">
        <v>162</v>
      </c>
      <c r="C251" s="1029" t="s">
        <v>897</v>
      </c>
      <c r="D251" s="1030"/>
      <c r="E251" s="191">
        <v>1.0462962962962964E-2</v>
      </c>
      <c r="F251" s="191">
        <v>8.3414351851851851E-2</v>
      </c>
      <c r="G251" s="189">
        <v>1376</v>
      </c>
      <c r="H251" s="191">
        <v>4.7060185185185184E-2</v>
      </c>
      <c r="I251" s="191">
        <v>0.19423611111111114</v>
      </c>
    </row>
    <row r="252" spans="1:9" ht="15.75" thickBot="1" x14ac:dyDescent="0.3">
      <c r="A252" s="256"/>
      <c r="B252" s="1022"/>
      <c r="C252" s="1029" t="s">
        <v>898</v>
      </c>
      <c r="D252" s="1030"/>
      <c r="E252" s="191">
        <v>1.7372685185185185E-2</v>
      </c>
      <c r="F252" s="191">
        <v>6.9039351851851852E-2</v>
      </c>
      <c r="G252" s="189">
        <v>261</v>
      </c>
      <c r="H252" s="191">
        <v>5.6770833333333333E-2</v>
      </c>
      <c r="I252" s="191">
        <v>0.18349537037037036</v>
      </c>
    </row>
    <row r="253" spans="1:9" ht="83.25" customHeight="1" thickBot="1" x14ac:dyDescent="0.3">
      <c r="A253" s="256"/>
      <c r="B253" s="189">
        <v>163</v>
      </c>
      <c r="C253" s="1034" t="s">
        <v>900</v>
      </c>
      <c r="D253" s="1036"/>
      <c r="E253" s="1016" t="s">
        <v>1094</v>
      </c>
      <c r="F253" s="1017"/>
      <c r="G253" s="1017"/>
      <c r="H253" s="1017"/>
      <c r="I253" s="1018"/>
    </row>
    <row r="254" spans="1:9" ht="15.75" thickBot="1" x14ac:dyDescent="0.3">
      <c r="A254" s="256"/>
      <c r="B254" s="1021">
        <v>164</v>
      </c>
      <c r="C254" s="1029" t="s">
        <v>897</v>
      </c>
      <c r="D254" s="1030"/>
      <c r="E254" s="191">
        <v>1.0231481481481482E-2</v>
      </c>
      <c r="F254" s="191">
        <v>7.9976851851851841E-2</v>
      </c>
      <c r="G254" s="189">
        <v>1350</v>
      </c>
      <c r="H254" s="191">
        <v>4.6250000000000006E-2</v>
      </c>
      <c r="I254" s="191">
        <v>0.22684027777777779</v>
      </c>
    </row>
    <row r="255" spans="1:9" ht="15.75" thickBot="1" x14ac:dyDescent="0.3">
      <c r="A255" s="256"/>
      <c r="B255" s="1022"/>
      <c r="C255" s="1029" t="s">
        <v>898</v>
      </c>
      <c r="D255" s="1030"/>
      <c r="E255" s="191">
        <v>1.9039351851851852E-2</v>
      </c>
      <c r="F255" s="191">
        <v>8.7986111111111112E-2</v>
      </c>
      <c r="G255" s="189">
        <v>295</v>
      </c>
      <c r="H255" s="191">
        <v>5.7395833333333333E-2</v>
      </c>
      <c r="I255" s="191">
        <v>0.17774305555555556</v>
      </c>
    </row>
    <row r="256" spans="1:9" ht="88.5" customHeight="1" thickBot="1" x14ac:dyDescent="0.3">
      <c r="A256" s="256"/>
      <c r="B256" s="189">
        <v>165</v>
      </c>
      <c r="C256" s="1034" t="s">
        <v>900</v>
      </c>
      <c r="D256" s="1036"/>
      <c r="E256" s="1016" t="s">
        <v>1095</v>
      </c>
      <c r="F256" s="1017"/>
      <c r="G256" s="1017"/>
      <c r="H256" s="1017"/>
      <c r="I256" s="1062"/>
    </row>
    <row r="257" spans="1:9" ht="15.75" thickBot="1" x14ac:dyDescent="0.3">
      <c r="A257" s="256"/>
      <c r="B257" s="1021">
        <v>166</v>
      </c>
      <c r="C257" s="1029" t="s">
        <v>897</v>
      </c>
      <c r="D257" s="1030"/>
      <c r="E257" s="191">
        <v>9.5138888888888894E-3</v>
      </c>
      <c r="F257" s="191">
        <v>7.2951388888888885E-2</v>
      </c>
      <c r="G257" s="189">
        <v>1228</v>
      </c>
      <c r="H257" s="285">
        <v>4.4722222222222219E-2</v>
      </c>
      <c r="I257" s="194">
        <v>0.19524305555555554</v>
      </c>
    </row>
    <row r="258" spans="1:9" ht="15.75" thickBot="1" x14ac:dyDescent="0.3">
      <c r="A258" s="256"/>
      <c r="B258" s="1022"/>
      <c r="C258" s="1029" t="s">
        <v>898</v>
      </c>
      <c r="D258" s="1030"/>
      <c r="E258" s="191">
        <v>1.741898148148148E-2</v>
      </c>
      <c r="F258" s="191">
        <v>5.0578703703703709E-2</v>
      </c>
      <c r="G258" s="189">
        <v>258</v>
      </c>
      <c r="H258" s="191">
        <v>5.5567129629629626E-2</v>
      </c>
      <c r="I258" s="195">
        <v>0.13112268518518519</v>
      </c>
    </row>
    <row r="259" spans="1:9" ht="88.5" customHeight="1" thickBot="1" x14ac:dyDescent="0.3">
      <c r="A259" s="256"/>
      <c r="B259" s="189">
        <v>167</v>
      </c>
      <c r="C259" s="1034" t="s">
        <v>900</v>
      </c>
      <c r="D259" s="1036"/>
      <c r="E259" s="1016" t="s">
        <v>1096</v>
      </c>
      <c r="F259" s="1017"/>
      <c r="G259" s="1017"/>
      <c r="H259" s="1017"/>
      <c r="I259" s="1018"/>
    </row>
    <row r="260" spans="1:9" ht="15.75" thickBot="1" x14ac:dyDescent="0.3">
      <c r="A260" s="256"/>
      <c r="B260" s="1021">
        <v>168</v>
      </c>
      <c r="C260" s="1029" t="s">
        <v>897</v>
      </c>
      <c r="D260" s="1030"/>
      <c r="E260" s="191">
        <v>1.005787037037037E-2</v>
      </c>
      <c r="F260" s="191">
        <v>7.4212962962962967E-2</v>
      </c>
      <c r="G260" s="189">
        <v>1305</v>
      </c>
      <c r="H260" s="191">
        <v>4.6990740740740743E-2</v>
      </c>
      <c r="I260" s="191">
        <v>0.23056712962962964</v>
      </c>
    </row>
    <row r="261" spans="1:9" ht="15.75" thickBot="1" x14ac:dyDescent="0.3">
      <c r="A261" s="256"/>
      <c r="B261" s="1022"/>
      <c r="C261" s="1029" t="s">
        <v>898</v>
      </c>
      <c r="D261" s="1030"/>
      <c r="E261" s="191">
        <v>1.7569444444444447E-2</v>
      </c>
      <c r="F261" s="191">
        <v>7.8506944444444449E-2</v>
      </c>
      <c r="G261" s="189">
        <v>256</v>
      </c>
      <c r="H261" s="191">
        <v>5.9618055555555556E-2</v>
      </c>
      <c r="I261" s="191">
        <v>0.19518518518518521</v>
      </c>
    </row>
    <row r="262" spans="1:9" ht="96.75" customHeight="1" thickBot="1" x14ac:dyDescent="0.3">
      <c r="A262" s="256"/>
      <c r="B262" s="189">
        <v>169</v>
      </c>
      <c r="C262" s="1034" t="s">
        <v>900</v>
      </c>
      <c r="D262" s="1036"/>
      <c r="E262" s="1016" t="s">
        <v>1097</v>
      </c>
      <c r="F262" s="1017"/>
      <c r="G262" s="1017"/>
      <c r="H262" s="1017"/>
      <c r="I262" s="1018"/>
    </row>
    <row r="263" spans="1:9" ht="15.75" thickBot="1" x14ac:dyDescent="0.3">
      <c r="A263" s="256"/>
      <c r="B263" s="1021">
        <v>170</v>
      </c>
      <c r="C263" s="1029" t="s">
        <v>897</v>
      </c>
      <c r="D263" s="1030"/>
      <c r="E263" s="191">
        <v>1.1805555555555555E-2</v>
      </c>
      <c r="F263" s="191">
        <v>7.2650462962962958E-2</v>
      </c>
      <c r="G263" s="189">
        <v>935</v>
      </c>
      <c r="H263" s="191">
        <v>4.8460648148148149E-2</v>
      </c>
      <c r="I263" s="191">
        <v>0.18869212962962964</v>
      </c>
    </row>
    <row r="264" spans="1:9" ht="15.75" thickBot="1" x14ac:dyDescent="0.3">
      <c r="A264" s="256"/>
      <c r="B264" s="1022"/>
      <c r="C264" s="1029" t="s">
        <v>898</v>
      </c>
      <c r="D264" s="1030"/>
      <c r="E264" s="191">
        <v>2.1226851851851854E-2</v>
      </c>
      <c r="F264" s="191">
        <v>5.9710648148148145E-2</v>
      </c>
      <c r="G264" s="189">
        <v>184</v>
      </c>
      <c r="H264" s="191">
        <v>5.7824074074074076E-2</v>
      </c>
      <c r="I264" s="191">
        <v>0.15172453703703703</v>
      </c>
    </row>
    <row r="265" spans="1:9" ht="54.75" customHeight="1" thickBot="1" x14ac:dyDescent="0.3">
      <c r="A265" s="256"/>
      <c r="B265" s="189">
        <v>171</v>
      </c>
      <c r="C265" s="1034" t="s">
        <v>900</v>
      </c>
      <c r="D265" s="1036"/>
      <c r="E265" s="1016" t="s">
        <v>1098</v>
      </c>
      <c r="F265" s="1017"/>
      <c r="G265" s="1017"/>
      <c r="H265" s="1017"/>
      <c r="I265" s="1018"/>
    </row>
    <row r="266" spans="1:9" ht="15.75" thickBot="1" x14ac:dyDescent="0.3">
      <c r="A266" s="256"/>
      <c r="B266" s="1021">
        <v>172</v>
      </c>
      <c r="C266" s="1029" t="s">
        <v>897</v>
      </c>
      <c r="D266" s="1030"/>
      <c r="E266" s="191">
        <v>1.045138888888889E-2</v>
      </c>
      <c r="F266" s="191">
        <v>0.10249999999999999</v>
      </c>
      <c r="G266" s="189">
        <v>1588</v>
      </c>
      <c r="H266" s="191">
        <v>4.8263888888888884E-2</v>
      </c>
      <c r="I266" s="191">
        <v>0.29854166666666665</v>
      </c>
    </row>
    <row r="267" spans="1:9" ht="15.75" thickBot="1" x14ac:dyDescent="0.3">
      <c r="A267" s="256"/>
      <c r="B267" s="1022"/>
      <c r="C267" s="1029" t="s">
        <v>898</v>
      </c>
      <c r="D267" s="1030"/>
      <c r="E267" s="191">
        <v>2.1446759259259259E-2</v>
      </c>
      <c r="F267" s="191">
        <v>5.7199074074074076E-2</v>
      </c>
      <c r="G267" s="189">
        <v>155</v>
      </c>
      <c r="H267" s="191">
        <v>6.3807870370370376E-2</v>
      </c>
      <c r="I267" s="191">
        <v>0.1864699074074074</v>
      </c>
    </row>
    <row r="268" spans="1:9" ht="57" customHeight="1" thickBot="1" x14ac:dyDescent="0.3">
      <c r="A268" s="256"/>
      <c r="B268" s="189">
        <v>173</v>
      </c>
      <c r="C268" s="1034" t="s">
        <v>900</v>
      </c>
      <c r="D268" s="1036"/>
      <c r="E268" s="1016" t="s">
        <v>1099</v>
      </c>
      <c r="F268" s="1017"/>
      <c r="G268" s="1017"/>
      <c r="H268" s="1017"/>
      <c r="I268" s="1018"/>
    </row>
    <row r="269" spans="1:9" ht="15.75" thickBot="1" x14ac:dyDescent="0.3">
      <c r="A269" s="256"/>
      <c r="B269" s="1021">
        <v>174</v>
      </c>
      <c r="C269" s="1029" t="s">
        <v>897</v>
      </c>
      <c r="D269" s="1030"/>
      <c r="E269" s="191">
        <v>1.1851851851851851E-2</v>
      </c>
      <c r="F269" s="191">
        <v>0.10819444444444444</v>
      </c>
      <c r="G269" s="189">
        <v>1808</v>
      </c>
      <c r="H269" s="191">
        <v>4.5243055555555557E-2</v>
      </c>
      <c r="I269" s="191">
        <v>0.22296296296296295</v>
      </c>
    </row>
    <row r="270" spans="1:9" ht="15.75" thickBot="1" x14ac:dyDescent="0.3">
      <c r="A270" s="256"/>
      <c r="B270" s="1022"/>
      <c r="C270" s="1029" t="s">
        <v>898</v>
      </c>
      <c r="D270" s="1030"/>
      <c r="E270" s="191">
        <v>2.5335648148148149E-2</v>
      </c>
      <c r="F270" s="191">
        <v>8.0104166666666657E-2</v>
      </c>
      <c r="G270" s="189">
        <v>205</v>
      </c>
      <c r="H270" s="191">
        <v>6.4444444444444443E-2</v>
      </c>
      <c r="I270" s="191">
        <v>0.15226851851851853</v>
      </c>
    </row>
    <row r="271" spans="1:9" ht="51" customHeight="1" thickBot="1" x14ac:dyDescent="0.3">
      <c r="A271" s="256"/>
      <c r="B271" s="189">
        <v>175</v>
      </c>
      <c r="C271" s="1034" t="s">
        <v>900</v>
      </c>
      <c r="D271" s="1036"/>
      <c r="E271" s="1016" t="s">
        <v>1100</v>
      </c>
      <c r="F271" s="1017"/>
      <c r="G271" s="1017"/>
      <c r="H271" s="1017"/>
      <c r="I271" s="1018"/>
    </row>
    <row r="272" spans="1:9" ht="15.75" thickBot="1" x14ac:dyDescent="0.3">
      <c r="A272" s="256"/>
      <c r="B272" s="1021">
        <v>176</v>
      </c>
      <c r="C272" s="1029" t="s">
        <v>897</v>
      </c>
      <c r="D272" s="1030"/>
      <c r="E272" s="191">
        <v>1.2280092592592592E-2</v>
      </c>
      <c r="F272" s="191">
        <v>8.6944444444444449E-2</v>
      </c>
      <c r="G272" s="189">
        <v>1940</v>
      </c>
      <c r="H272" s="191">
        <v>4.780092592592592E-2</v>
      </c>
      <c r="I272" s="191">
        <v>0.30032407407407408</v>
      </c>
    </row>
    <row r="273" spans="1:9" ht="15.75" thickBot="1" x14ac:dyDescent="0.3">
      <c r="A273" s="256"/>
      <c r="B273" s="1022"/>
      <c r="C273" s="1029" t="s">
        <v>898</v>
      </c>
      <c r="D273" s="1030"/>
      <c r="E273" s="191">
        <v>2.4259259259259258E-2</v>
      </c>
      <c r="F273" s="191">
        <v>6.7106481481481475E-2</v>
      </c>
      <c r="G273" s="189">
        <v>168</v>
      </c>
      <c r="H273" s="191">
        <v>6.5289351851851848E-2</v>
      </c>
      <c r="I273" s="191">
        <v>0.18208333333333335</v>
      </c>
    </row>
    <row r="274" spans="1:9" ht="56.25" customHeight="1" thickBot="1" x14ac:dyDescent="0.3">
      <c r="A274" s="256"/>
      <c r="B274" s="189">
        <v>177</v>
      </c>
      <c r="C274" s="1034" t="s">
        <v>900</v>
      </c>
      <c r="D274" s="1036"/>
      <c r="E274" s="1016" t="s">
        <v>1101</v>
      </c>
      <c r="F274" s="1017"/>
      <c r="G274" s="1017"/>
      <c r="H274" s="1017"/>
      <c r="I274" s="1018"/>
    </row>
    <row r="275" spans="1:9" ht="15.75" thickBot="1" x14ac:dyDescent="0.3">
      <c r="A275" s="256"/>
      <c r="B275" s="1021">
        <v>178</v>
      </c>
      <c r="C275" s="1029" t="s">
        <v>897</v>
      </c>
      <c r="D275" s="1030"/>
      <c r="E275" s="191">
        <v>1.1597222222222222E-2</v>
      </c>
      <c r="F275" s="191">
        <v>7.2256944444444443E-2</v>
      </c>
      <c r="G275" s="189">
        <v>1801</v>
      </c>
      <c r="H275" s="191">
        <v>4.8460648148148149E-2</v>
      </c>
      <c r="I275" s="191">
        <v>0.30078703703703702</v>
      </c>
    </row>
    <row r="276" spans="1:9" ht="15.75" thickBot="1" x14ac:dyDescent="0.3">
      <c r="A276" s="256"/>
      <c r="B276" s="1022"/>
      <c r="C276" s="1029" t="s">
        <v>898</v>
      </c>
      <c r="D276" s="1030"/>
      <c r="E276" s="191">
        <v>2.1840277777777778E-2</v>
      </c>
      <c r="F276" s="191">
        <v>7.3263888888888892E-2</v>
      </c>
      <c r="G276" s="189">
        <v>163</v>
      </c>
      <c r="H276" s="191">
        <v>6.1817129629629632E-2</v>
      </c>
      <c r="I276" s="191">
        <v>0.1522337962962963</v>
      </c>
    </row>
    <row r="277" spans="1:9" ht="52.5" customHeight="1" thickBot="1" x14ac:dyDescent="0.3">
      <c r="A277" s="256"/>
      <c r="B277" s="189">
        <v>179</v>
      </c>
      <c r="C277" s="1034" t="s">
        <v>900</v>
      </c>
      <c r="D277" s="1036"/>
      <c r="E277" s="1016" t="s">
        <v>1102</v>
      </c>
      <c r="F277" s="1017"/>
      <c r="G277" s="1017"/>
      <c r="H277" s="1017"/>
      <c r="I277" s="1018"/>
    </row>
    <row r="278" spans="1:9" ht="15.75" thickBot="1" x14ac:dyDescent="0.3">
      <c r="A278" s="256"/>
      <c r="B278" s="1021">
        <v>180</v>
      </c>
      <c r="C278" s="1029" t="s">
        <v>897</v>
      </c>
      <c r="D278" s="1030"/>
      <c r="E278" s="191">
        <v>1.1747685185185186E-2</v>
      </c>
      <c r="F278" s="191">
        <v>0.11633101851851851</v>
      </c>
      <c r="G278" s="189">
        <v>1792</v>
      </c>
      <c r="H278" s="191">
        <v>4.8275462962962958E-2</v>
      </c>
      <c r="I278" s="191">
        <v>0.38760416666666669</v>
      </c>
    </row>
    <row r="279" spans="1:9" ht="15.75" thickBot="1" x14ac:dyDescent="0.3">
      <c r="A279" s="256"/>
      <c r="B279" s="1022"/>
      <c r="C279" s="1029" t="s">
        <v>898</v>
      </c>
      <c r="D279" s="1030"/>
      <c r="E279" s="191">
        <v>2.2476851851851855E-2</v>
      </c>
      <c r="F279" s="191">
        <v>7.1018518518518522E-2</v>
      </c>
      <c r="G279" s="189">
        <v>151</v>
      </c>
      <c r="H279" s="191">
        <v>6.5011574074074083E-2</v>
      </c>
      <c r="I279" s="191">
        <v>0.14203703703703704</v>
      </c>
    </row>
    <row r="280" spans="1:9" ht="56.25" customHeight="1" thickBot="1" x14ac:dyDescent="0.3">
      <c r="A280" s="256"/>
      <c r="B280" s="189">
        <v>181</v>
      </c>
      <c r="C280" s="1034" t="s">
        <v>900</v>
      </c>
      <c r="D280" s="1036"/>
      <c r="E280" s="1016" t="s">
        <v>1103</v>
      </c>
      <c r="F280" s="1017"/>
      <c r="G280" s="1017"/>
      <c r="H280" s="1017"/>
      <c r="I280" s="1018"/>
    </row>
    <row r="281" spans="1:9" ht="15.75" thickBot="1" x14ac:dyDescent="0.3">
      <c r="A281" s="256"/>
      <c r="B281" s="1021">
        <v>182</v>
      </c>
      <c r="C281" s="1029" t="s">
        <v>897</v>
      </c>
      <c r="D281" s="1030"/>
      <c r="E281" s="191">
        <v>1.2060185185185186E-2</v>
      </c>
      <c r="F281" s="191">
        <v>7.2499999999999995E-2</v>
      </c>
      <c r="G281" s="189">
        <v>1112</v>
      </c>
      <c r="H281" s="191">
        <v>5.0717592592592592E-2</v>
      </c>
      <c r="I281" s="191">
        <v>0.27690972222222221</v>
      </c>
    </row>
    <row r="282" spans="1:9" ht="15.75" thickBot="1" x14ac:dyDescent="0.3">
      <c r="A282" s="256"/>
      <c r="B282" s="1022"/>
      <c r="C282" s="1029" t="s">
        <v>898</v>
      </c>
      <c r="D282" s="1030"/>
      <c r="E282" s="191">
        <v>1.9907407407407408E-2</v>
      </c>
      <c r="F282" s="191">
        <v>4.5289351851851851E-2</v>
      </c>
      <c r="G282" s="189">
        <v>65</v>
      </c>
      <c r="H282" s="191">
        <v>6.2488425925925926E-2</v>
      </c>
      <c r="I282" s="191">
        <v>0.16984953703703706</v>
      </c>
    </row>
    <row r="283" spans="1:9" ht="53.25" customHeight="1" thickBot="1" x14ac:dyDescent="0.3">
      <c r="A283" s="256"/>
      <c r="B283" s="189">
        <v>183</v>
      </c>
      <c r="C283" s="1034" t="s">
        <v>900</v>
      </c>
      <c r="D283" s="1036"/>
      <c r="E283" s="1016" t="s">
        <v>1104</v>
      </c>
      <c r="F283" s="1017"/>
      <c r="G283" s="1017"/>
      <c r="H283" s="1017"/>
      <c r="I283" s="1018"/>
    </row>
    <row r="284" spans="1:9" ht="15.75" thickBot="1" x14ac:dyDescent="0.3">
      <c r="A284" s="256"/>
      <c r="B284" s="1021">
        <v>184</v>
      </c>
      <c r="C284" s="1029" t="s">
        <v>897</v>
      </c>
      <c r="D284" s="1030"/>
      <c r="E284" s="191">
        <v>1.074074074074074E-2</v>
      </c>
      <c r="F284" s="191">
        <v>9.6053240740740731E-2</v>
      </c>
      <c r="G284" s="189">
        <v>958</v>
      </c>
      <c r="H284" s="191">
        <v>5.0173611111111106E-2</v>
      </c>
      <c r="I284" s="191">
        <v>0.22840277777777776</v>
      </c>
    </row>
    <row r="285" spans="1:9" ht="15.75" thickBot="1" x14ac:dyDescent="0.3">
      <c r="A285" s="256"/>
      <c r="B285" s="1022"/>
      <c r="C285" s="1029" t="s">
        <v>898</v>
      </c>
      <c r="D285" s="1030"/>
      <c r="E285" s="191">
        <v>1.4641203703703703E-2</v>
      </c>
      <c r="F285" s="191">
        <v>8.7511574074074075E-2</v>
      </c>
      <c r="G285" s="189">
        <v>614</v>
      </c>
      <c r="H285" s="191">
        <v>5.5254629629629626E-2</v>
      </c>
      <c r="I285" s="191">
        <v>0.15586805555555555</v>
      </c>
    </row>
    <row r="286" spans="1:9" ht="54.75" customHeight="1" thickBot="1" x14ac:dyDescent="0.3">
      <c r="A286" s="256"/>
      <c r="B286" s="189">
        <v>185</v>
      </c>
      <c r="C286" s="1034" t="s">
        <v>900</v>
      </c>
      <c r="D286" s="1036"/>
      <c r="E286" s="1016" t="s">
        <v>1105</v>
      </c>
      <c r="F286" s="1017"/>
      <c r="G286" s="1017"/>
      <c r="H286" s="1017"/>
      <c r="I286" s="1018"/>
    </row>
    <row r="287" spans="1:9" ht="15.75" thickBot="1" x14ac:dyDescent="0.3">
      <c r="A287" s="256"/>
      <c r="B287" s="1021">
        <v>186</v>
      </c>
      <c r="C287" s="1029" t="s">
        <v>897</v>
      </c>
      <c r="D287" s="1030"/>
      <c r="E287" s="191">
        <v>1.019675925925926E-2</v>
      </c>
      <c r="F287" s="191">
        <v>0.16909722222222223</v>
      </c>
      <c r="G287" s="189">
        <v>925</v>
      </c>
      <c r="H287" s="191">
        <v>4.6921296296296294E-2</v>
      </c>
      <c r="I287" s="191">
        <v>0.26105324074074071</v>
      </c>
    </row>
    <row r="288" spans="1:9" ht="15.75" thickBot="1" x14ac:dyDescent="0.3">
      <c r="A288" s="256"/>
      <c r="B288" s="1022"/>
      <c r="C288" s="1029" t="s">
        <v>898</v>
      </c>
      <c r="D288" s="1030"/>
      <c r="E288" s="191">
        <v>1.4305555555555557E-2</v>
      </c>
      <c r="F288" s="191">
        <v>8.4548611111111116E-2</v>
      </c>
      <c r="G288" s="189">
        <v>586</v>
      </c>
      <c r="H288" s="191">
        <v>5.3275462962962962E-2</v>
      </c>
      <c r="I288" s="191">
        <v>0.15719907407407407</v>
      </c>
    </row>
    <row r="289" spans="1:9" ht="58.5" customHeight="1" thickBot="1" x14ac:dyDescent="0.3">
      <c r="A289" s="256"/>
      <c r="B289" s="189">
        <v>187</v>
      </c>
      <c r="C289" s="1034" t="s">
        <v>900</v>
      </c>
      <c r="D289" s="1036"/>
      <c r="E289" s="1016" t="s">
        <v>1106</v>
      </c>
      <c r="F289" s="1017"/>
      <c r="G289" s="1017"/>
      <c r="H289" s="1017"/>
      <c r="I289" s="1018"/>
    </row>
    <row r="290" spans="1:9" ht="15.75" thickBot="1" x14ac:dyDescent="0.3">
      <c r="A290" s="256"/>
      <c r="B290" s="1021">
        <v>188</v>
      </c>
      <c r="C290" s="1029" t="s">
        <v>897</v>
      </c>
      <c r="D290" s="1030"/>
      <c r="E290" s="191">
        <v>1.068287037037037E-2</v>
      </c>
      <c r="F290" s="191">
        <v>0.10387731481481481</v>
      </c>
      <c r="G290" s="189">
        <v>1771</v>
      </c>
      <c r="H290" s="191">
        <v>4.9467592592592591E-2</v>
      </c>
      <c r="I290" s="191">
        <v>0.25597222222222221</v>
      </c>
    </row>
    <row r="291" spans="1:9" ht="15.75" thickBot="1" x14ac:dyDescent="0.3">
      <c r="A291" s="256"/>
      <c r="B291" s="1022"/>
      <c r="C291" s="1029" t="s">
        <v>898</v>
      </c>
      <c r="D291" s="1030"/>
      <c r="E291" s="191">
        <v>1.6782407407407409E-2</v>
      </c>
      <c r="F291" s="191">
        <v>3.15625E-2</v>
      </c>
      <c r="G291" s="189">
        <v>4</v>
      </c>
      <c r="H291" s="191">
        <v>6.1863425925925926E-2</v>
      </c>
      <c r="I291" s="191">
        <v>9.3437500000000007E-2</v>
      </c>
    </row>
    <row r="292" spans="1:9" ht="57" customHeight="1" thickBot="1" x14ac:dyDescent="0.3">
      <c r="A292" s="256"/>
      <c r="B292" s="189">
        <v>189</v>
      </c>
      <c r="C292" s="1034" t="s">
        <v>900</v>
      </c>
      <c r="D292" s="1036"/>
      <c r="E292" s="1016" t="s">
        <v>1107</v>
      </c>
      <c r="F292" s="1017"/>
      <c r="G292" s="1017"/>
      <c r="H292" s="1017"/>
      <c r="I292" s="1018"/>
    </row>
    <row r="293" spans="1:9" ht="15.75" thickBot="1" x14ac:dyDescent="0.3">
      <c r="A293" s="256"/>
      <c r="B293" s="1021">
        <v>200</v>
      </c>
      <c r="C293" s="1029" t="s">
        <v>897</v>
      </c>
      <c r="D293" s="1030"/>
      <c r="E293" s="191">
        <v>1.1585648148148149E-2</v>
      </c>
      <c r="F293" s="191">
        <v>9.1354166666666667E-2</v>
      </c>
      <c r="G293" s="189">
        <v>1900</v>
      </c>
      <c r="H293" s="191">
        <v>5.0717592592592592E-2</v>
      </c>
      <c r="I293" s="191">
        <v>0.21680555555555556</v>
      </c>
    </row>
    <row r="294" spans="1:9" ht="15.75" thickBot="1" x14ac:dyDescent="0.3">
      <c r="A294" s="256"/>
      <c r="B294" s="1022"/>
      <c r="C294" s="1029" t="s">
        <v>898</v>
      </c>
      <c r="D294" s="1030"/>
      <c r="E294" s="191">
        <v>1.5289351851851851E-2</v>
      </c>
      <c r="F294" s="191">
        <v>4.3229166666666673E-2</v>
      </c>
      <c r="G294" s="189">
        <v>4</v>
      </c>
      <c r="H294" s="191">
        <v>6.4641203703703701E-2</v>
      </c>
      <c r="I294" s="191">
        <v>9.2997685185185183E-2</v>
      </c>
    </row>
    <row r="295" spans="1:9" ht="48" customHeight="1" thickBot="1" x14ac:dyDescent="0.3">
      <c r="A295" s="256"/>
      <c r="B295" s="189">
        <v>201</v>
      </c>
      <c r="C295" s="1034" t="s">
        <v>900</v>
      </c>
      <c r="D295" s="1036"/>
      <c r="E295" s="1016" t="s">
        <v>1108</v>
      </c>
      <c r="F295" s="1017"/>
      <c r="G295" s="1017"/>
      <c r="H295" s="1017"/>
      <c r="I295" s="1018"/>
    </row>
    <row r="296" spans="1:9" ht="15.75" thickBot="1" x14ac:dyDescent="0.3">
      <c r="A296" s="256"/>
      <c r="B296" s="1021">
        <v>202</v>
      </c>
      <c r="C296" s="1029" t="s">
        <v>897</v>
      </c>
      <c r="D296" s="1030"/>
      <c r="E296" s="191">
        <v>1.255787037037037E-2</v>
      </c>
      <c r="F296" s="191">
        <v>9.1701388888888888E-2</v>
      </c>
      <c r="G296" s="189">
        <v>1102</v>
      </c>
      <c r="H296" s="191">
        <v>5.8634259259259254E-2</v>
      </c>
      <c r="I296" s="191">
        <v>0.37700231481481478</v>
      </c>
    </row>
    <row r="297" spans="1:9" ht="15.75" thickBot="1" x14ac:dyDescent="0.3">
      <c r="A297" s="256"/>
      <c r="B297" s="1022"/>
      <c r="C297" s="1029" t="s">
        <v>898</v>
      </c>
      <c r="D297" s="1030"/>
      <c r="E297" s="191">
        <v>1.113425925925926E-2</v>
      </c>
      <c r="F297" s="191">
        <v>3.9293981481481485E-2</v>
      </c>
      <c r="G297" s="189">
        <v>1</v>
      </c>
      <c r="H297" s="191">
        <v>5.1249999999999997E-2</v>
      </c>
      <c r="I297" s="191">
        <v>7.3761574074074077E-2</v>
      </c>
    </row>
    <row r="298" spans="1:9" ht="44.25" customHeight="1" thickBot="1" x14ac:dyDescent="0.3">
      <c r="A298" s="256"/>
      <c r="B298" s="282">
        <v>203</v>
      </c>
      <c r="C298" s="1034" t="s">
        <v>899</v>
      </c>
      <c r="D298" s="1036"/>
      <c r="E298" s="1063" t="s">
        <v>1159</v>
      </c>
      <c r="F298" s="1056"/>
      <c r="G298" s="1056"/>
      <c r="H298" s="1056"/>
      <c r="I298" s="1057"/>
    </row>
    <row r="299" spans="1:9" ht="15.75" thickBot="1" x14ac:dyDescent="0.3">
      <c r="A299" s="256"/>
      <c r="B299" s="1021">
        <v>204</v>
      </c>
      <c r="C299" s="1029" t="s">
        <v>897</v>
      </c>
      <c r="D299" s="1030"/>
      <c r="E299" s="191">
        <v>1.0717592592592593E-2</v>
      </c>
      <c r="F299" s="191">
        <v>9.6180555555555561E-2</v>
      </c>
      <c r="G299" s="189">
        <v>1738</v>
      </c>
      <c r="H299" s="191">
        <v>5.0844907407407408E-2</v>
      </c>
      <c r="I299" s="191">
        <v>0.25524305555555554</v>
      </c>
    </row>
    <row r="300" spans="1:9" ht="15.75" thickBot="1" x14ac:dyDescent="0.3">
      <c r="A300" s="256"/>
      <c r="B300" s="1022"/>
      <c r="C300" s="1029" t="s">
        <v>898</v>
      </c>
      <c r="D300" s="1030"/>
      <c r="E300" s="191">
        <v>1.2199074074074072E-2</v>
      </c>
      <c r="F300" s="191">
        <v>1.2199074074074072E-2</v>
      </c>
      <c r="G300" s="189">
        <v>0</v>
      </c>
      <c r="H300" s="191">
        <v>3.9525462962962964E-2</v>
      </c>
      <c r="I300" s="191">
        <v>3.9525462962962964E-2</v>
      </c>
    </row>
    <row r="301" spans="1:9" ht="51.75" customHeight="1" thickBot="1" x14ac:dyDescent="0.3">
      <c r="A301" s="256"/>
      <c r="B301" s="189">
        <v>205</v>
      </c>
      <c r="C301" s="1034" t="s">
        <v>900</v>
      </c>
      <c r="D301" s="1036"/>
      <c r="E301" s="1016" t="s">
        <v>1109</v>
      </c>
      <c r="F301" s="1017"/>
      <c r="G301" s="1017"/>
      <c r="H301" s="1017"/>
      <c r="I301" s="1018"/>
    </row>
    <row r="302" spans="1:9" ht="15.75" thickBot="1" x14ac:dyDescent="0.3">
      <c r="A302" s="256"/>
      <c r="B302" s="1021">
        <v>206</v>
      </c>
      <c r="C302" s="1029" t="s">
        <v>897</v>
      </c>
      <c r="D302" s="1030"/>
      <c r="E302" s="191">
        <v>1.0243055555555556E-2</v>
      </c>
      <c r="F302" s="191">
        <v>8.8564814814814818E-2</v>
      </c>
      <c r="G302" s="189">
        <v>1691</v>
      </c>
      <c r="H302" s="191">
        <v>5.1041666666666673E-2</v>
      </c>
      <c r="I302" s="188">
        <v>0.23879629629629628</v>
      </c>
    </row>
    <row r="303" spans="1:9" ht="15.75" thickBot="1" x14ac:dyDescent="0.3">
      <c r="A303" s="256"/>
      <c r="B303" s="1022"/>
      <c r="C303" s="1029" t="s">
        <v>898</v>
      </c>
      <c r="D303" s="1030"/>
      <c r="E303" s="191">
        <v>1.4444444444444446E-2</v>
      </c>
      <c r="F303" s="191">
        <v>3.1006944444444445E-2</v>
      </c>
      <c r="G303" s="189">
        <v>27</v>
      </c>
      <c r="H303" s="191">
        <v>5.6446759259259259E-2</v>
      </c>
      <c r="I303" s="191">
        <v>0.11402777777777778</v>
      </c>
    </row>
    <row r="304" spans="1:9" ht="45.75" customHeight="1" thickBot="1" x14ac:dyDescent="0.3">
      <c r="A304" s="256"/>
      <c r="B304" s="189">
        <v>207</v>
      </c>
      <c r="C304" s="1034" t="s">
        <v>900</v>
      </c>
      <c r="D304" s="1036"/>
      <c r="E304" s="1016" t="s">
        <v>1110</v>
      </c>
      <c r="F304" s="1017"/>
      <c r="G304" s="1017"/>
      <c r="H304" s="1017"/>
      <c r="I304" s="1018"/>
    </row>
    <row r="305" spans="1:9" ht="15.75" thickBot="1" x14ac:dyDescent="0.3">
      <c r="A305" s="256"/>
      <c r="B305" s="1021">
        <v>208</v>
      </c>
      <c r="C305" s="1029" t="s">
        <v>897</v>
      </c>
      <c r="D305" s="1030"/>
      <c r="E305" s="191">
        <v>1.1805555555555555E-2</v>
      </c>
      <c r="F305" s="191">
        <v>8.398148148148149E-2</v>
      </c>
      <c r="G305" s="189">
        <v>2030</v>
      </c>
      <c r="H305" s="191">
        <v>5.0081018518518518E-2</v>
      </c>
      <c r="I305" s="191">
        <v>0.25858796296296299</v>
      </c>
    </row>
    <row r="306" spans="1:9" ht="15.75" thickBot="1" x14ac:dyDescent="0.3">
      <c r="A306" s="256"/>
      <c r="B306" s="1022"/>
      <c r="C306" s="1029" t="s">
        <v>898</v>
      </c>
      <c r="D306" s="1030"/>
      <c r="E306" s="191">
        <v>1.6446759259259262E-2</v>
      </c>
      <c r="F306" s="191">
        <v>3.5636574074074077E-2</v>
      </c>
      <c r="G306" s="189">
        <v>32</v>
      </c>
      <c r="H306" s="191">
        <v>5.8101851851851849E-2</v>
      </c>
      <c r="I306" s="191">
        <v>0.11601851851851852</v>
      </c>
    </row>
    <row r="307" spans="1:9" ht="50.25" customHeight="1" thickBot="1" x14ac:dyDescent="0.3">
      <c r="A307" s="256"/>
      <c r="B307" s="189">
        <v>209</v>
      </c>
      <c r="C307" s="1034" t="s">
        <v>900</v>
      </c>
      <c r="D307" s="1036"/>
      <c r="E307" s="1016" t="s">
        <v>1111</v>
      </c>
      <c r="F307" s="1017"/>
      <c r="G307" s="1017"/>
      <c r="H307" s="1017"/>
      <c r="I307" s="1018"/>
    </row>
    <row r="308" spans="1:9" ht="15.75" thickBot="1" x14ac:dyDescent="0.3">
      <c r="A308" s="256"/>
      <c r="B308" s="1021">
        <v>210</v>
      </c>
      <c r="C308" s="1029" t="s">
        <v>897</v>
      </c>
      <c r="D308" s="1030"/>
      <c r="E308" s="191">
        <v>1.1793981481481482E-2</v>
      </c>
      <c r="F308" s="191">
        <v>9.5011574074074068E-2</v>
      </c>
      <c r="G308" s="189">
        <v>1589</v>
      </c>
      <c r="H308" s="191">
        <v>5.1493055555555556E-2</v>
      </c>
      <c r="I308" s="191">
        <v>0.21164351851851851</v>
      </c>
    </row>
    <row r="309" spans="1:9" ht="15.75" thickBot="1" x14ac:dyDescent="0.3">
      <c r="A309" s="256"/>
      <c r="B309" s="1022"/>
      <c r="C309" s="1029" t="s">
        <v>898</v>
      </c>
      <c r="D309" s="1030"/>
      <c r="E309" s="191">
        <v>1.6249999999999997E-2</v>
      </c>
      <c r="F309" s="191">
        <v>6.2222222222222227E-2</v>
      </c>
      <c r="G309" s="189">
        <v>179</v>
      </c>
      <c r="H309" s="191">
        <v>6.2002314814814809E-2</v>
      </c>
      <c r="I309" s="191">
        <v>0.18379629629629632</v>
      </c>
    </row>
    <row r="310" spans="1:9" ht="48.75" customHeight="1" thickBot="1" x14ac:dyDescent="0.3">
      <c r="A310" s="256"/>
      <c r="B310" s="189">
        <v>211</v>
      </c>
      <c r="C310" s="1034" t="s">
        <v>900</v>
      </c>
      <c r="D310" s="1036"/>
      <c r="E310" s="1016" t="s">
        <v>1112</v>
      </c>
      <c r="F310" s="1017"/>
      <c r="G310" s="1017"/>
      <c r="H310" s="1017"/>
      <c r="I310" s="1018"/>
    </row>
    <row r="311" spans="1:9" ht="15.75" thickBot="1" x14ac:dyDescent="0.3">
      <c r="A311" s="256"/>
      <c r="B311" s="1021">
        <v>212</v>
      </c>
      <c r="C311" s="1029" t="s">
        <v>897</v>
      </c>
      <c r="D311" s="1030"/>
      <c r="E311" s="191">
        <v>1.1678240740740741E-2</v>
      </c>
      <c r="F311" s="191">
        <v>9.723379629629629E-2</v>
      </c>
      <c r="G311" s="189">
        <v>839</v>
      </c>
      <c r="H311" s="191">
        <v>5.0798611111111114E-2</v>
      </c>
      <c r="I311" s="191">
        <v>0.18965277777777778</v>
      </c>
    </row>
    <row r="312" spans="1:9" ht="15.75" thickBot="1" x14ac:dyDescent="0.3">
      <c r="A312" s="256"/>
      <c r="B312" s="1022"/>
      <c r="C312" s="1029" t="s">
        <v>898</v>
      </c>
      <c r="D312" s="1030"/>
      <c r="E312" s="191">
        <v>1.6249999999999997E-2</v>
      </c>
      <c r="F312" s="191">
        <v>5.6018518518518523E-2</v>
      </c>
      <c r="G312" s="189">
        <v>114</v>
      </c>
      <c r="H312" s="191">
        <v>6.0879629629629638E-2</v>
      </c>
      <c r="I312" s="191">
        <v>0.13407407407407407</v>
      </c>
    </row>
    <row r="313" spans="1:9" ht="127.5" customHeight="1" thickBot="1" x14ac:dyDescent="0.3">
      <c r="A313" s="256"/>
      <c r="B313" s="189">
        <v>213</v>
      </c>
      <c r="C313" s="1034" t="s">
        <v>900</v>
      </c>
      <c r="D313" s="1036"/>
      <c r="E313" s="1016" t="s">
        <v>1113</v>
      </c>
      <c r="F313" s="1017"/>
      <c r="G313" s="1017"/>
      <c r="H313" s="1017"/>
      <c r="I313" s="1018"/>
    </row>
    <row r="314" spans="1:9" ht="15.75" thickBot="1" x14ac:dyDescent="0.3">
      <c r="A314" s="256"/>
      <c r="B314" s="1021">
        <v>214</v>
      </c>
      <c r="C314" s="1029" t="s">
        <v>897</v>
      </c>
      <c r="D314" s="1030"/>
      <c r="E314" s="191">
        <v>7.2569444444444443E-3</v>
      </c>
      <c r="F314" s="191">
        <v>1.2592592592592593E-2</v>
      </c>
      <c r="G314" s="189">
        <v>5</v>
      </c>
      <c r="H314" s="191">
        <v>4.1122685185185186E-2</v>
      </c>
      <c r="I314" s="191">
        <v>5.8923611111111107E-2</v>
      </c>
    </row>
    <row r="315" spans="1:9" ht="15.75" thickBot="1" x14ac:dyDescent="0.3">
      <c r="A315" s="256"/>
      <c r="B315" s="1022"/>
      <c r="C315" s="1029" t="s">
        <v>898</v>
      </c>
      <c r="D315" s="1030"/>
      <c r="E315" s="191">
        <v>1.3136574074074077E-2</v>
      </c>
      <c r="F315" s="191">
        <v>8.9317129629629621E-2</v>
      </c>
      <c r="G315" s="189">
        <v>1119</v>
      </c>
      <c r="H315" s="191">
        <v>5.3113425925925932E-2</v>
      </c>
      <c r="I315" s="191">
        <v>0.19064814814814815</v>
      </c>
    </row>
    <row r="316" spans="1:9" ht="132.75" customHeight="1" thickBot="1" x14ac:dyDescent="0.3">
      <c r="A316" s="256"/>
      <c r="B316" s="189">
        <v>215</v>
      </c>
      <c r="C316" s="1034" t="s">
        <v>900</v>
      </c>
      <c r="D316" s="1036"/>
      <c r="E316" s="1016" t="s">
        <v>1114</v>
      </c>
      <c r="F316" s="1017"/>
      <c r="G316" s="1017"/>
      <c r="H316" s="1017"/>
      <c r="I316" s="1018"/>
    </row>
    <row r="317" spans="1:9" ht="15.75" thickBot="1" x14ac:dyDescent="0.3">
      <c r="A317" s="256"/>
      <c r="B317" s="1021">
        <v>216</v>
      </c>
      <c r="C317" s="1029" t="s">
        <v>897</v>
      </c>
      <c r="D317" s="1030"/>
      <c r="E317" s="191">
        <v>8.0555555555555554E-3</v>
      </c>
      <c r="F317" s="191">
        <v>1.9571759259259257E-2</v>
      </c>
      <c r="G317" s="189">
        <v>3</v>
      </c>
      <c r="H317" s="191">
        <v>3.2974537037037038E-2</v>
      </c>
      <c r="I317" s="191">
        <v>4.5127314814814821E-2</v>
      </c>
    </row>
    <row r="318" spans="1:9" ht="15.75" thickBot="1" x14ac:dyDescent="0.3">
      <c r="A318" s="256"/>
      <c r="B318" s="1022"/>
      <c r="C318" s="1029" t="s">
        <v>898</v>
      </c>
      <c r="D318" s="1030"/>
      <c r="E318" s="191">
        <v>1.3564814814814816E-2</v>
      </c>
      <c r="F318" s="191">
        <v>7.9861111111111105E-2</v>
      </c>
      <c r="G318" s="189">
        <v>857</v>
      </c>
      <c r="H318" s="191">
        <v>5.3379629629629631E-2</v>
      </c>
      <c r="I318" s="191">
        <v>0.18425925925925926</v>
      </c>
    </row>
    <row r="319" spans="1:9" ht="47.25" customHeight="1" thickBot="1" x14ac:dyDescent="0.3">
      <c r="A319" s="256"/>
      <c r="B319" s="189">
        <v>217</v>
      </c>
      <c r="C319" s="1034" t="s">
        <v>900</v>
      </c>
      <c r="D319" s="1036"/>
      <c r="E319" s="1016" t="s">
        <v>1115</v>
      </c>
      <c r="F319" s="1017"/>
      <c r="G319" s="1017"/>
      <c r="H319" s="1017"/>
      <c r="I319" s="1018"/>
    </row>
    <row r="320" spans="1:9" ht="15.75" thickBot="1" x14ac:dyDescent="0.3">
      <c r="A320" s="256"/>
      <c r="B320" s="1021">
        <v>218</v>
      </c>
      <c r="C320" s="1029" t="s">
        <v>897</v>
      </c>
      <c r="D320" s="1030"/>
      <c r="E320" s="191">
        <v>8.4606481481481494E-3</v>
      </c>
      <c r="F320" s="191">
        <v>5.0740740740740746E-2</v>
      </c>
      <c r="G320" s="189">
        <v>124</v>
      </c>
      <c r="H320" s="191">
        <v>3.0104166666666668E-2</v>
      </c>
      <c r="I320" s="191">
        <v>0.10171296296296296</v>
      </c>
    </row>
    <row r="321" spans="1:9" ht="15.75" thickBot="1" x14ac:dyDescent="0.3">
      <c r="A321" s="256"/>
      <c r="B321" s="1022"/>
      <c r="C321" s="1029" t="s">
        <v>898</v>
      </c>
      <c r="D321" s="1030"/>
      <c r="E321" s="191">
        <v>1.5590277777777778E-2</v>
      </c>
      <c r="F321" s="191">
        <v>6.5428240740740731E-2</v>
      </c>
      <c r="G321" s="189">
        <v>506</v>
      </c>
      <c r="H321" s="191">
        <v>4.2453703703703709E-2</v>
      </c>
      <c r="I321" s="191">
        <v>0.2114236111111111</v>
      </c>
    </row>
    <row r="322" spans="1:9" ht="42.75" customHeight="1" thickBot="1" x14ac:dyDescent="0.3">
      <c r="A322" s="256"/>
      <c r="B322" s="189">
        <v>219</v>
      </c>
      <c r="C322" s="1034" t="s">
        <v>900</v>
      </c>
      <c r="D322" s="1036"/>
      <c r="E322" s="1016" t="s">
        <v>1116</v>
      </c>
      <c r="F322" s="1017"/>
      <c r="G322" s="1017"/>
      <c r="H322" s="1017"/>
      <c r="I322" s="1018"/>
    </row>
    <row r="323" spans="1:9" ht="15.75" thickBot="1" x14ac:dyDescent="0.3">
      <c r="A323" s="256"/>
      <c r="B323" s="1021">
        <v>220</v>
      </c>
      <c r="C323" s="1029" t="s">
        <v>897</v>
      </c>
      <c r="D323" s="1030"/>
      <c r="E323" s="191">
        <v>7.9629629629629634E-3</v>
      </c>
      <c r="F323" s="191">
        <v>3.6805555555555557E-2</v>
      </c>
      <c r="G323" s="189">
        <v>88</v>
      </c>
      <c r="H323" s="191">
        <v>3.4583333333333334E-2</v>
      </c>
      <c r="I323" s="191">
        <v>0.12759259259259259</v>
      </c>
    </row>
    <row r="324" spans="1:9" ht="15.75" thickBot="1" x14ac:dyDescent="0.3">
      <c r="A324" s="256"/>
      <c r="B324" s="1022"/>
      <c r="C324" s="1029" t="s">
        <v>898</v>
      </c>
      <c r="D324" s="1030"/>
      <c r="E324" s="191">
        <v>1.5648148148148151E-2</v>
      </c>
      <c r="F324" s="191">
        <v>6.2407407407407411E-2</v>
      </c>
      <c r="G324" s="189">
        <v>462</v>
      </c>
      <c r="H324" s="191">
        <v>4.8622685185185179E-2</v>
      </c>
      <c r="I324" s="191">
        <v>0.24898148148148147</v>
      </c>
    </row>
    <row r="325" spans="1:9" ht="45.75" customHeight="1" thickBot="1" x14ac:dyDescent="0.3">
      <c r="A325" s="256"/>
      <c r="B325" s="189">
        <v>221</v>
      </c>
      <c r="C325" s="1034" t="s">
        <v>900</v>
      </c>
      <c r="D325" s="1036"/>
      <c r="E325" s="1016" t="s">
        <v>1136</v>
      </c>
      <c r="F325" s="1017"/>
      <c r="G325" s="1017"/>
      <c r="H325" s="1017"/>
      <c r="I325" s="1018"/>
    </row>
    <row r="326" spans="1:9" ht="15.75" thickBot="1" x14ac:dyDescent="0.3">
      <c r="A326" s="256"/>
      <c r="B326" s="1021">
        <v>222</v>
      </c>
      <c r="C326" s="1029" t="s">
        <v>897</v>
      </c>
      <c r="D326" s="1030"/>
      <c r="E326" s="191">
        <v>1.037037037037037E-2</v>
      </c>
      <c r="F326" s="191">
        <v>9.3090277777777786E-2</v>
      </c>
      <c r="G326" s="189">
        <v>894</v>
      </c>
      <c r="H326" s="191">
        <v>4.0474537037037038E-2</v>
      </c>
      <c r="I326" s="191">
        <v>0.14766203703703704</v>
      </c>
    </row>
    <row r="327" spans="1:9" ht="15.75" thickBot="1" x14ac:dyDescent="0.3">
      <c r="A327" s="256"/>
      <c r="B327" s="1022"/>
      <c r="C327" s="1029" t="s">
        <v>898</v>
      </c>
      <c r="D327" s="1030"/>
      <c r="E327" s="191">
        <v>1.5601851851851851E-2</v>
      </c>
      <c r="F327" s="191">
        <v>8.9039351851851856E-2</v>
      </c>
      <c r="G327" s="189">
        <v>558</v>
      </c>
      <c r="H327" s="191">
        <v>4.9618055555555561E-2</v>
      </c>
      <c r="I327" s="290">
        <v>0.24474537037037036</v>
      </c>
    </row>
    <row r="328" spans="1:9" ht="55.5" customHeight="1" thickBot="1" x14ac:dyDescent="0.3">
      <c r="A328" s="256"/>
      <c r="B328" s="189">
        <v>223</v>
      </c>
      <c r="C328" s="1034" t="s">
        <v>900</v>
      </c>
      <c r="D328" s="1036"/>
      <c r="E328" s="1016" t="s">
        <v>1117</v>
      </c>
      <c r="F328" s="1017"/>
      <c r="G328" s="1017"/>
      <c r="H328" s="1017"/>
      <c r="I328" s="1018"/>
    </row>
    <row r="329" spans="1:9" ht="15.75" thickBot="1" x14ac:dyDescent="0.3">
      <c r="A329" s="256"/>
      <c r="B329" s="1021">
        <v>224</v>
      </c>
      <c r="C329" s="1029" t="s">
        <v>897</v>
      </c>
      <c r="D329" s="1030"/>
      <c r="E329" s="191">
        <v>1.0138888888888888E-2</v>
      </c>
      <c r="F329" s="191">
        <v>7.6597222222222219E-2</v>
      </c>
      <c r="G329" s="189">
        <v>432</v>
      </c>
      <c r="H329" s="191">
        <v>4.431712962962963E-2</v>
      </c>
      <c r="I329" s="191">
        <v>0.13549768518518518</v>
      </c>
    </row>
    <row r="330" spans="1:9" ht="15.75" thickBot="1" x14ac:dyDescent="0.3">
      <c r="A330" s="256"/>
      <c r="B330" s="1022"/>
      <c r="C330" s="1029" t="s">
        <v>898</v>
      </c>
      <c r="D330" s="1030"/>
      <c r="E330" s="191">
        <v>1.4884259259259259E-2</v>
      </c>
      <c r="F330" s="191">
        <v>8.8125000000000009E-2</v>
      </c>
      <c r="G330" s="189">
        <v>249</v>
      </c>
      <c r="H330" s="191">
        <v>5.2349537037037042E-2</v>
      </c>
      <c r="I330" s="191">
        <v>0.1310300925925926</v>
      </c>
    </row>
    <row r="331" spans="1:9" ht="53.25" customHeight="1" thickBot="1" x14ac:dyDescent="0.3">
      <c r="A331" s="256"/>
      <c r="B331" s="189">
        <v>225</v>
      </c>
      <c r="C331" s="1034" t="s">
        <v>900</v>
      </c>
      <c r="D331" s="1036"/>
      <c r="E331" s="1016" t="s">
        <v>1118</v>
      </c>
      <c r="F331" s="1017"/>
      <c r="G331" s="1017"/>
      <c r="H331" s="1017"/>
      <c r="I331" s="1018"/>
    </row>
    <row r="332" spans="1:9" ht="15.75" thickBot="1" x14ac:dyDescent="0.3">
      <c r="A332" s="256"/>
      <c r="B332" s="1021">
        <v>226</v>
      </c>
      <c r="C332" s="1029" t="s">
        <v>897</v>
      </c>
      <c r="D332" s="1030"/>
      <c r="E332" s="191">
        <v>9.525462962962963E-3</v>
      </c>
      <c r="F332" s="191">
        <v>0.10098379629629629</v>
      </c>
      <c r="G332" s="189">
        <v>557</v>
      </c>
      <c r="H332" s="191">
        <v>4.5925925925925926E-2</v>
      </c>
      <c r="I332" s="191">
        <v>0.16793981481481482</v>
      </c>
    </row>
    <row r="333" spans="1:9" ht="15.75" thickBot="1" x14ac:dyDescent="0.3">
      <c r="A333" s="256"/>
      <c r="B333" s="1022"/>
      <c r="C333" s="1029" t="s">
        <v>898</v>
      </c>
      <c r="D333" s="1030"/>
      <c r="E333" s="191">
        <v>1.4328703703703703E-2</v>
      </c>
      <c r="F333" s="191">
        <v>0.1260185185185185</v>
      </c>
      <c r="G333" s="189">
        <v>557</v>
      </c>
      <c r="H333" s="191">
        <v>5.3229166666666661E-2</v>
      </c>
      <c r="I333" s="191">
        <v>0.22278935185185186</v>
      </c>
    </row>
    <row r="334" spans="1:9" ht="84.75" customHeight="1" thickBot="1" x14ac:dyDescent="0.3">
      <c r="A334" s="256"/>
      <c r="B334" s="189">
        <v>227</v>
      </c>
      <c r="C334" s="1034" t="s">
        <v>900</v>
      </c>
      <c r="D334" s="1036"/>
      <c r="E334" s="1016" t="s">
        <v>1119</v>
      </c>
      <c r="F334" s="1017"/>
      <c r="G334" s="1017"/>
      <c r="H334" s="1017"/>
      <c r="I334" s="1018"/>
    </row>
    <row r="335" spans="1:9" ht="15.75" thickBot="1" x14ac:dyDescent="0.3">
      <c r="A335" s="256"/>
      <c r="B335" s="1021">
        <v>228</v>
      </c>
      <c r="C335" s="1029" t="s">
        <v>897</v>
      </c>
      <c r="D335" s="1030"/>
      <c r="E335" s="191">
        <v>6.5393518518518517E-3</v>
      </c>
      <c r="F335" s="191">
        <v>7.9004629629629633E-2</v>
      </c>
      <c r="G335" s="189">
        <v>149</v>
      </c>
      <c r="H335" s="191">
        <v>4.8402777777777774E-2</v>
      </c>
      <c r="I335" s="196">
        <v>0.23040509259259259</v>
      </c>
    </row>
    <row r="336" spans="1:9" ht="15.75" thickBot="1" x14ac:dyDescent="0.3">
      <c r="A336" s="256"/>
      <c r="B336" s="1022"/>
      <c r="C336" s="1029" t="s">
        <v>898</v>
      </c>
      <c r="D336" s="1030"/>
      <c r="E336" s="191">
        <v>1.4618055555555556E-2</v>
      </c>
      <c r="F336" s="191">
        <v>7.7928240740740742E-2</v>
      </c>
      <c r="G336" s="189">
        <v>630</v>
      </c>
      <c r="H336" s="191">
        <v>5.7604166666666672E-2</v>
      </c>
      <c r="I336" s="191">
        <v>0.32854166666666668</v>
      </c>
    </row>
    <row r="337" spans="1:9" ht="85.5" customHeight="1" thickBot="1" x14ac:dyDescent="0.3">
      <c r="A337" s="256"/>
      <c r="B337" s="189">
        <v>229</v>
      </c>
      <c r="C337" s="1034" t="s">
        <v>900</v>
      </c>
      <c r="D337" s="1036"/>
      <c r="E337" s="1016" t="s">
        <v>1120</v>
      </c>
      <c r="F337" s="1017"/>
      <c r="G337" s="1017"/>
      <c r="H337" s="1017"/>
      <c r="I337" s="1018"/>
    </row>
    <row r="338" spans="1:9" ht="15.75" thickBot="1" x14ac:dyDescent="0.3">
      <c r="A338" s="256"/>
      <c r="B338" s="1021">
        <v>230</v>
      </c>
      <c r="C338" s="1029" t="s">
        <v>897</v>
      </c>
      <c r="D338" s="1030"/>
      <c r="E338" s="191">
        <v>7.1296296296296307E-3</v>
      </c>
      <c r="F338" s="191">
        <v>0.13328703703703704</v>
      </c>
      <c r="G338" s="189">
        <v>149</v>
      </c>
      <c r="H338" s="191">
        <v>4.9664351851851855E-2</v>
      </c>
      <c r="I338" s="191">
        <v>0.16984953703703706</v>
      </c>
    </row>
    <row r="339" spans="1:9" ht="15.75" thickBot="1" x14ac:dyDescent="0.3">
      <c r="A339" s="256"/>
      <c r="B339" s="1022"/>
      <c r="C339" s="1029" t="s">
        <v>898</v>
      </c>
      <c r="D339" s="1030"/>
      <c r="E339" s="191">
        <v>1.5150462962962963E-2</v>
      </c>
      <c r="F339" s="191">
        <v>8.8298611111111105E-2</v>
      </c>
      <c r="G339" s="189">
        <v>673</v>
      </c>
      <c r="H339" s="191">
        <v>5.9756944444444439E-2</v>
      </c>
      <c r="I339" s="191">
        <v>0.16390046296296296</v>
      </c>
    </row>
    <row r="340" spans="1:9" ht="88.5" customHeight="1" thickBot="1" x14ac:dyDescent="0.3">
      <c r="A340" s="256"/>
      <c r="B340" s="189">
        <v>231</v>
      </c>
      <c r="C340" s="1034" t="s">
        <v>900</v>
      </c>
      <c r="D340" s="1036"/>
      <c r="E340" s="1016" t="s">
        <v>1121</v>
      </c>
      <c r="F340" s="1017"/>
      <c r="G340" s="1017"/>
      <c r="H340" s="1017"/>
      <c r="I340" s="1018"/>
    </row>
    <row r="341" spans="1:9" ht="15.75" thickBot="1" x14ac:dyDescent="0.3">
      <c r="A341" s="256"/>
      <c r="B341" s="1021">
        <v>232</v>
      </c>
      <c r="C341" s="1029" t="s">
        <v>897</v>
      </c>
      <c r="D341" s="1030"/>
      <c r="E341" s="213">
        <v>1.8171296296296297E-2</v>
      </c>
      <c r="F341" s="213">
        <v>3.4872685185185187E-2</v>
      </c>
      <c r="G341" s="281">
        <v>43</v>
      </c>
      <c r="H341" s="213">
        <v>5.0798611111111114E-2</v>
      </c>
      <c r="I341" s="213">
        <v>8.9942129629629622E-2</v>
      </c>
    </row>
    <row r="342" spans="1:9" ht="15.75" thickBot="1" x14ac:dyDescent="0.3">
      <c r="A342" s="256"/>
      <c r="B342" s="1022"/>
      <c r="C342" s="1029" t="s">
        <v>898</v>
      </c>
      <c r="D342" s="1030"/>
      <c r="E342" s="188">
        <v>1.4849537037037036E-2</v>
      </c>
      <c r="F342" s="188">
        <v>0.1007986111111111</v>
      </c>
      <c r="G342" s="189">
        <v>1073</v>
      </c>
      <c r="H342" s="188">
        <v>5.1655092592592593E-2</v>
      </c>
      <c r="I342" s="188">
        <v>0.20883101851851851</v>
      </c>
    </row>
    <row r="343" spans="1:9" ht="90.75" customHeight="1" thickBot="1" x14ac:dyDescent="0.3">
      <c r="A343" s="256"/>
      <c r="B343" s="189">
        <v>233</v>
      </c>
      <c r="C343" s="1034" t="s">
        <v>900</v>
      </c>
      <c r="D343" s="1036"/>
      <c r="E343" s="1016" t="s">
        <v>1122</v>
      </c>
      <c r="F343" s="1017"/>
      <c r="G343" s="1017"/>
      <c r="H343" s="1017"/>
      <c r="I343" s="1018"/>
    </row>
    <row r="344" spans="1:9" ht="15.75" thickBot="1" x14ac:dyDescent="0.3">
      <c r="A344" s="256"/>
      <c r="B344" s="1021">
        <v>234</v>
      </c>
      <c r="C344" s="1029" t="s">
        <v>897</v>
      </c>
      <c r="D344" s="1030"/>
      <c r="E344" s="191">
        <v>1.9085648148148147E-2</v>
      </c>
      <c r="F344" s="191">
        <v>4.6747685185185184E-2</v>
      </c>
      <c r="G344" s="189">
        <v>49</v>
      </c>
      <c r="H344" s="191">
        <v>5.3368055555555551E-2</v>
      </c>
      <c r="I344" s="191">
        <v>0.10086805555555556</v>
      </c>
    </row>
    <row r="345" spans="1:9" ht="15.75" thickBot="1" x14ac:dyDescent="0.3">
      <c r="A345" s="256"/>
      <c r="B345" s="1022"/>
      <c r="C345" s="1029" t="s">
        <v>898</v>
      </c>
      <c r="D345" s="1030"/>
      <c r="E345" s="191">
        <v>1.4930555555555556E-2</v>
      </c>
      <c r="F345" s="191">
        <v>0.1552199074074074</v>
      </c>
      <c r="G345" s="189">
        <v>1035</v>
      </c>
      <c r="H345" s="191">
        <v>5.3391203703703705E-2</v>
      </c>
      <c r="I345" s="191">
        <v>0.1732060185185185</v>
      </c>
    </row>
    <row r="346" spans="1:9" ht="105.75" customHeight="1" thickBot="1" x14ac:dyDescent="0.3">
      <c r="A346" s="256"/>
      <c r="B346" s="189">
        <v>235</v>
      </c>
      <c r="C346" s="1034" t="s">
        <v>900</v>
      </c>
      <c r="D346" s="1036"/>
      <c r="E346" s="1016" t="s">
        <v>1123</v>
      </c>
      <c r="F346" s="1017"/>
      <c r="G346" s="1017"/>
      <c r="H346" s="1017"/>
      <c r="I346" s="1018"/>
    </row>
    <row r="347" spans="1:9" ht="15.75" thickBot="1" x14ac:dyDescent="0.3">
      <c r="A347" s="256"/>
      <c r="B347" s="1021">
        <v>236</v>
      </c>
      <c r="C347" s="1029" t="s">
        <v>897</v>
      </c>
      <c r="D347" s="1030"/>
      <c r="E347" s="191">
        <v>8.1944444444444452E-3</v>
      </c>
      <c r="F347" s="191">
        <v>4.8032407407407406E-2</v>
      </c>
      <c r="G347" s="189">
        <v>145</v>
      </c>
      <c r="H347" s="191">
        <v>3.4421296296296297E-2</v>
      </c>
      <c r="I347" s="191">
        <v>0.19489583333333335</v>
      </c>
    </row>
    <row r="348" spans="1:9" ht="15.75" thickBot="1" x14ac:dyDescent="0.3">
      <c r="A348" s="256"/>
      <c r="B348" s="1022"/>
      <c r="C348" s="1029" t="s">
        <v>898</v>
      </c>
      <c r="D348" s="1030"/>
      <c r="E348" s="191">
        <v>1.6493055555555556E-2</v>
      </c>
      <c r="F348" s="191">
        <v>9.5115740740740737E-2</v>
      </c>
      <c r="G348" s="189">
        <v>1251</v>
      </c>
      <c r="H348" s="191">
        <v>4.6909722222222221E-2</v>
      </c>
      <c r="I348" s="191">
        <v>0.14853009259259259</v>
      </c>
    </row>
    <row r="349" spans="1:9" ht="114" customHeight="1" thickBot="1" x14ac:dyDescent="0.3">
      <c r="A349" s="256"/>
      <c r="B349" s="189">
        <v>237</v>
      </c>
      <c r="C349" s="1034" t="s">
        <v>900</v>
      </c>
      <c r="D349" s="1036"/>
      <c r="E349" s="1016" t="s">
        <v>1137</v>
      </c>
      <c r="F349" s="1017"/>
      <c r="G349" s="1017"/>
      <c r="H349" s="1017"/>
      <c r="I349" s="1018"/>
    </row>
    <row r="350" spans="1:9" ht="15.75" thickBot="1" x14ac:dyDescent="0.3">
      <c r="A350" s="256"/>
      <c r="B350" s="1021">
        <v>238</v>
      </c>
      <c r="C350" s="1029" t="s">
        <v>897</v>
      </c>
      <c r="D350" s="1030"/>
      <c r="E350" s="191">
        <v>8.3217592592592596E-3</v>
      </c>
      <c r="F350" s="191">
        <v>5.3159722222222226E-2</v>
      </c>
      <c r="G350" s="189">
        <v>177</v>
      </c>
      <c r="H350" s="191">
        <v>3.8796296296296294E-2</v>
      </c>
      <c r="I350" s="191">
        <v>0.15839120370370371</v>
      </c>
    </row>
    <row r="351" spans="1:9" ht="15.75" thickBot="1" x14ac:dyDescent="0.3">
      <c r="A351" s="256"/>
      <c r="B351" s="1022"/>
      <c r="C351" s="1029" t="s">
        <v>898</v>
      </c>
      <c r="D351" s="1030"/>
      <c r="E351" s="191">
        <v>1.7199074074074071E-2</v>
      </c>
      <c r="F351" s="191">
        <v>0.12796296296296297</v>
      </c>
      <c r="G351" s="189">
        <v>1266</v>
      </c>
      <c r="H351" s="191">
        <v>4.9513888888888892E-2</v>
      </c>
      <c r="I351" s="191">
        <v>0.23165509259259257</v>
      </c>
    </row>
    <row r="352" spans="1:9" ht="49.5" customHeight="1" thickBot="1" x14ac:dyDescent="0.3">
      <c r="A352" s="256"/>
      <c r="B352" s="189">
        <v>239</v>
      </c>
      <c r="C352" s="1034" t="s">
        <v>900</v>
      </c>
      <c r="D352" s="1036"/>
      <c r="E352" s="1016" t="s">
        <v>1124</v>
      </c>
      <c r="F352" s="1017"/>
      <c r="G352" s="1017"/>
      <c r="H352" s="1017"/>
      <c r="I352" s="1018"/>
    </row>
    <row r="353" spans="1:9" ht="15.75" thickBot="1" x14ac:dyDescent="0.3">
      <c r="A353" s="256"/>
      <c r="B353" s="1021">
        <v>240</v>
      </c>
      <c r="C353" s="1029" t="s">
        <v>897</v>
      </c>
      <c r="D353" s="1030"/>
      <c r="E353" s="191">
        <v>2.0150462962962964E-2</v>
      </c>
      <c r="F353" s="191">
        <v>3.7523148148148146E-2</v>
      </c>
      <c r="G353" s="189">
        <v>59</v>
      </c>
      <c r="H353" s="191">
        <v>4.943287037037037E-2</v>
      </c>
      <c r="I353" s="188">
        <v>0.17806712962962964</v>
      </c>
    </row>
    <row r="354" spans="1:9" ht="15.75" thickBot="1" x14ac:dyDescent="0.3">
      <c r="A354" s="256"/>
      <c r="B354" s="1022"/>
      <c r="C354" s="1029" t="s">
        <v>898</v>
      </c>
      <c r="D354" s="1030"/>
      <c r="E354" s="191">
        <v>1.3090277777777779E-2</v>
      </c>
      <c r="F354" s="191">
        <v>0.11021990740740741</v>
      </c>
      <c r="G354" s="189">
        <v>736</v>
      </c>
      <c r="H354" s="191">
        <v>4.5752314814814815E-2</v>
      </c>
      <c r="I354" s="188">
        <v>0.1504050925925926</v>
      </c>
    </row>
    <row r="355" spans="1:9" ht="51.75" customHeight="1" thickBot="1" x14ac:dyDescent="0.3">
      <c r="A355" s="256"/>
      <c r="B355" s="189">
        <v>241</v>
      </c>
      <c r="C355" s="1034" t="s">
        <v>900</v>
      </c>
      <c r="D355" s="1036"/>
      <c r="E355" s="1016" t="s">
        <v>1125</v>
      </c>
      <c r="F355" s="1017"/>
      <c r="G355" s="1017"/>
      <c r="H355" s="1017"/>
      <c r="I355" s="1018"/>
    </row>
    <row r="356" spans="1:9" ht="15.75" thickBot="1" x14ac:dyDescent="0.3">
      <c r="A356" s="256"/>
      <c r="B356" s="1021">
        <v>242</v>
      </c>
      <c r="C356" s="1029" t="s">
        <v>897</v>
      </c>
      <c r="D356" s="1030"/>
      <c r="E356" s="191">
        <v>1.0289351851851852E-2</v>
      </c>
      <c r="F356" s="191">
        <v>0.10049768518518519</v>
      </c>
      <c r="G356" s="189">
        <v>615</v>
      </c>
      <c r="H356" s="191">
        <v>4.3148148148148151E-2</v>
      </c>
      <c r="I356" s="188">
        <v>0.16886574074074076</v>
      </c>
    </row>
    <row r="357" spans="1:9" ht="15.75" thickBot="1" x14ac:dyDescent="0.3">
      <c r="A357" s="256"/>
      <c r="B357" s="1022"/>
      <c r="C357" s="1029" t="s">
        <v>898</v>
      </c>
      <c r="D357" s="1030"/>
      <c r="E357" s="191">
        <v>1.545138888888889E-2</v>
      </c>
      <c r="F357" s="191">
        <v>7.5011574074074064E-2</v>
      </c>
      <c r="G357" s="189">
        <v>571</v>
      </c>
      <c r="H357" s="191">
        <v>5.1215277777777783E-2</v>
      </c>
      <c r="I357" s="191">
        <v>0.14604166666666665</v>
      </c>
    </row>
    <row r="358" spans="1:9" ht="53.25" customHeight="1" thickBot="1" x14ac:dyDescent="0.3">
      <c r="A358" s="256"/>
      <c r="B358" s="189">
        <v>243</v>
      </c>
      <c r="C358" s="1034" t="s">
        <v>900</v>
      </c>
      <c r="D358" s="1036"/>
      <c r="E358" s="1016" t="s">
        <v>1126</v>
      </c>
      <c r="F358" s="1017"/>
      <c r="G358" s="1017"/>
      <c r="H358" s="1017"/>
      <c r="I358" s="1018"/>
    </row>
    <row r="359" spans="1:9" ht="15.75" thickBot="1" x14ac:dyDescent="0.3">
      <c r="A359" s="256"/>
      <c r="B359" s="1021">
        <v>244</v>
      </c>
      <c r="C359" s="1029" t="s">
        <v>897</v>
      </c>
      <c r="D359" s="1030"/>
      <c r="E359" s="191">
        <v>1.0532407407407407E-2</v>
      </c>
      <c r="F359" s="191">
        <v>8.2256944444444438E-2</v>
      </c>
      <c r="G359" s="189">
        <v>601</v>
      </c>
      <c r="H359" s="191">
        <v>4.4733796296296292E-2</v>
      </c>
      <c r="I359" s="188">
        <v>0.15837962962962962</v>
      </c>
    </row>
    <row r="360" spans="1:9" ht="15.75" thickBot="1" x14ac:dyDescent="0.3">
      <c r="A360" s="256"/>
      <c r="B360" s="1022"/>
      <c r="C360" s="1029" t="s">
        <v>898</v>
      </c>
      <c r="D360" s="1030"/>
      <c r="E360" s="191">
        <v>1.5358796296296296E-2</v>
      </c>
      <c r="F360" s="191">
        <v>8.038194444444445E-2</v>
      </c>
      <c r="G360" s="189">
        <v>545</v>
      </c>
      <c r="H360" s="191">
        <v>5.2974537037037035E-2</v>
      </c>
      <c r="I360" s="191">
        <v>0.16450231481481481</v>
      </c>
    </row>
    <row r="361" spans="1:9" ht="23.25" customHeight="1" thickBot="1" x14ac:dyDescent="0.3">
      <c r="A361" s="256"/>
      <c r="B361" s="197">
        <v>245</v>
      </c>
      <c r="C361" s="1031" t="s">
        <v>1162</v>
      </c>
      <c r="D361" s="1032"/>
      <c r="E361" s="1023" t="s">
        <v>729</v>
      </c>
      <c r="F361" s="1024"/>
      <c r="G361" s="1024"/>
      <c r="H361" s="1024"/>
      <c r="I361" s="1025"/>
    </row>
    <row r="362" spans="1:9" ht="15.75" thickBot="1" x14ac:dyDescent="0.3">
      <c r="A362" s="256"/>
      <c r="B362" s="1026">
        <v>246</v>
      </c>
      <c r="C362" s="1033" t="s">
        <v>897</v>
      </c>
      <c r="D362" s="1033"/>
      <c r="E362" s="196">
        <v>1.0104166666666668E-2</v>
      </c>
      <c r="F362" s="196">
        <v>0.16909722222222223</v>
      </c>
      <c r="G362" s="198">
        <v>57244</v>
      </c>
      <c r="H362" s="196">
        <v>4.6979166666666662E-2</v>
      </c>
      <c r="I362" s="291">
        <v>0.38760416666666669</v>
      </c>
    </row>
    <row r="363" spans="1:9" ht="15.75" thickBot="1" x14ac:dyDescent="0.3">
      <c r="A363" s="256"/>
      <c r="B363" s="977"/>
      <c r="C363" s="1033" t="s">
        <v>898</v>
      </c>
      <c r="D363" s="1033"/>
      <c r="E363" s="196">
        <v>1.4837962962962963E-2</v>
      </c>
      <c r="F363" s="196">
        <v>0.1552199074074074</v>
      </c>
      <c r="G363" s="198">
        <v>31945</v>
      </c>
      <c r="H363" s="196">
        <v>5.2986111111111116E-2</v>
      </c>
      <c r="I363" s="291">
        <v>0.33211805555555557</v>
      </c>
    </row>
    <row r="364" spans="1:9" ht="15.75" thickBot="1" x14ac:dyDescent="0.3">
      <c r="A364" s="256"/>
      <c r="B364" s="197">
        <v>247</v>
      </c>
      <c r="C364" s="1031" t="s">
        <v>1162</v>
      </c>
      <c r="D364" s="1096"/>
      <c r="E364" s="1027" t="s">
        <v>730</v>
      </c>
      <c r="F364" s="1027"/>
      <c r="G364" s="1027"/>
      <c r="H364" s="1027"/>
      <c r="I364" s="1027"/>
    </row>
    <row r="365" spans="1:9" ht="15.75" thickBot="1" x14ac:dyDescent="0.3">
      <c r="A365" s="256"/>
      <c r="B365" s="1026">
        <v>248</v>
      </c>
      <c r="C365" s="1019" t="s">
        <v>897</v>
      </c>
      <c r="D365" s="1020"/>
      <c r="E365" s="196">
        <v>7.7083333333333335E-3</v>
      </c>
      <c r="F365" s="196">
        <v>9.3506944444444448E-2</v>
      </c>
      <c r="G365" s="198">
        <v>13708</v>
      </c>
      <c r="H365" s="196">
        <v>3.9687500000000001E-2</v>
      </c>
      <c r="I365" s="291">
        <v>0.31539351851851855</v>
      </c>
    </row>
    <row r="366" spans="1:9" ht="15.75" thickBot="1" x14ac:dyDescent="0.3">
      <c r="A366" s="256"/>
      <c r="B366" s="977"/>
      <c r="C366" s="1034" t="s">
        <v>898</v>
      </c>
      <c r="D366" s="1035"/>
      <c r="E366" s="196">
        <v>1.3993055555555555E-2</v>
      </c>
      <c r="F366" s="196">
        <v>9.4826388888888891E-2</v>
      </c>
      <c r="G366" s="198">
        <v>19261</v>
      </c>
      <c r="H366" s="196">
        <v>5.0416666666666665E-2</v>
      </c>
      <c r="I366" s="196">
        <v>0.29894675925925923</v>
      </c>
    </row>
    <row r="367" spans="1:9" ht="15.75" thickBot="1" x14ac:dyDescent="0.3">
      <c r="A367" s="256"/>
      <c r="B367" s="189">
        <v>249</v>
      </c>
      <c r="C367" s="1097" t="s">
        <v>638</v>
      </c>
      <c r="D367" s="1098"/>
      <c r="E367" s="1028"/>
      <c r="F367" s="1028"/>
      <c r="G367" s="1028"/>
      <c r="H367" s="1028"/>
      <c r="I367" s="1028"/>
    </row>
    <row r="368" spans="1:9" ht="15.75" thickBot="1" x14ac:dyDescent="0.3">
      <c r="A368" s="256"/>
      <c r="B368" s="1021">
        <v>250</v>
      </c>
      <c r="C368" s="1019" t="s">
        <v>897</v>
      </c>
      <c r="D368" s="1020"/>
      <c r="E368" s="196">
        <v>9.1898148148148139E-3</v>
      </c>
      <c r="F368" s="196">
        <v>0.16909722222222223</v>
      </c>
      <c r="G368" s="198">
        <v>70952</v>
      </c>
      <c r="H368" s="196">
        <v>4.4722222222222219E-2</v>
      </c>
      <c r="I368" s="291">
        <v>0.38760416666666669</v>
      </c>
    </row>
    <row r="369" spans="1:9" ht="15.75" thickBot="1" x14ac:dyDescent="0.3">
      <c r="A369" s="256"/>
      <c r="B369" s="1022"/>
      <c r="C369" s="1034" t="s">
        <v>898</v>
      </c>
      <c r="D369" s="1035"/>
      <c r="E369" s="196">
        <v>1.4479166666666668E-2</v>
      </c>
      <c r="F369" s="196">
        <v>0.1552199074074074</v>
      </c>
      <c r="G369" s="198">
        <v>51206</v>
      </c>
      <c r="H369" s="196">
        <v>5.1956018518518519E-2</v>
      </c>
      <c r="I369" s="291">
        <v>0.33211805555555557</v>
      </c>
    </row>
    <row r="370" spans="1:9" x14ac:dyDescent="0.25">
      <c r="A370" s="256"/>
      <c r="B370" s="256"/>
      <c r="C370" s="256"/>
      <c r="D370" s="256"/>
      <c r="E370" s="256"/>
      <c r="F370" s="256"/>
      <c r="G370" s="256"/>
      <c r="H370" s="256"/>
      <c r="I370" s="256"/>
    </row>
    <row r="371" spans="1:9" x14ac:dyDescent="0.25">
      <c r="A371" s="256"/>
      <c r="B371" s="1094" t="s">
        <v>1163</v>
      </c>
      <c r="C371" s="1095"/>
      <c r="D371" s="1095"/>
      <c r="E371" s="1095"/>
      <c r="F371" s="1095"/>
      <c r="G371" s="1095"/>
      <c r="H371" s="1095"/>
      <c r="I371" s="1095"/>
    </row>
    <row r="372" spans="1:9" x14ac:dyDescent="0.25">
      <c r="A372" s="256"/>
      <c r="B372" s="1095"/>
      <c r="C372" s="1095"/>
      <c r="D372" s="1095"/>
      <c r="E372" s="1095"/>
      <c r="F372" s="1095"/>
      <c r="G372" s="1095"/>
      <c r="H372" s="1095"/>
      <c r="I372" s="1095"/>
    </row>
    <row r="373" spans="1:9" x14ac:dyDescent="0.25">
      <c r="A373" s="256"/>
      <c r="B373" s="1095"/>
      <c r="C373" s="1095"/>
      <c r="D373" s="1095"/>
      <c r="E373" s="1095"/>
      <c r="F373" s="1095"/>
      <c r="G373" s="1095"/>
      <c r="H373" s="1095"/>
      <c r="I373" s="1095"/>
    </row>
    <row r="374" spans="1:9" x14ac:dyDescent="0.25">
      <c r="A374" s="256"/>
      <c r="B374" s="1095"/>
      <c r="C374" s="1095"/>
      <c r="D374" s="1095"/>
      <c r="E374" s="1095"/>
      <c r="F374" s="1095"/>
      <c r="G374" s="1095"/>
      <c r="H374" s="1095"/>
      <c r="I374" s="1095"/>
    </row>
    <row r="375" spans="1:9" x14ac:dyDescent="0.25">
      <c r="A375" s="256"/>
      <c r="B375" s="1095"/>
      <c r="C375" s="1095"/>
      <c r="D375" s="1095"/>
      <c r="E375" s="1095"/>
      <c r="F375" s="1095"/>
      <c r="G375" s="1095"/>
      <c r="H375" s="1095"/>
      <c r="I375" s="1095"/>
    </row>
  </sheetData>
  <mergeCells count="613">
    <mergeCell ref="B371:I375"/>
    <mergeCell ref="E337:I337"/>
    <mergeCell ref="B338:B339"/>
    <mergeCell ref="E340:I340"/>
    <mergeCell ref="B341:B342"/>
    <mergeCell ref="E343:I343"/>
    <mergeCell ref="B344:B345"/>
    <mergeCell ref="E346:I346"/>
    <mergeCell ref="B347:B348"/>
    <mergeCell ref="E349:I349"/>
    <mergeCell ref="C345:D345"/>
    <mergeCell ref="C346:D346"/>
    <mergeCell ref="C347:D347"/>
    <mergeCell ref="C348:D348"/>
    <mergeCell ref="C349:D349"/>
    <mergeCell ref="B350:B351"/>
    <mergeCell ref="C337:D337"/>
    <mergeCell ref="C364:D364"/>
    <mergeCell ref="C365:D365"/>
    <mergeCell ref="C366:D366"/>
    <mergeCell ref="C367:D367"/>
    <mergeCell ref="C358:D358"/>
    <mergeCell ref="C341:D341"/>
    <mergeCell ref="C342:D342"/>
    <mergeCell ref="E316:I316"/>
    <mergeCell ref="B317:B318"/>
    <mergeCell ref="E319:I319"/>
    <mergeCell ref="B320:B321"/>
    <mergeCell ref="E322:I322"/>
    <mergeCell ref="B323:B324"/>
    <mergeCell ref="E325:I325"/>
    <mergeCell ref="B326:B327"/>
    <mergeCell ref="E328:I328"/>
    <mergeCell ref="C323:D323"/>
    <mergeCell ref="C324:D324"/>
    <mergeCell ref="C325:D325"/>
    <mergeCell ref="C326:D326"/>
    <mergeCell ref="C327:D327"/>
    <mergeCell ref="C322:D322"/>
    <mergeCell ref="C321:D321"/>
    <mergeCell ref="C328:D328"/>
    <mergeCell ref="E307:I307"/>
    <mergeCell ref="B308:B309"/>
    <mergeCell ref="E310:I310"/>
    <mergeCell ref="B311:B312"/>
    <mergeCell ref="E313:I313"/>
    <mergeCell ref="B314:B315"/>
    <mergeCell ref="C305:D305"/>
    <mergeCell ref="C306:D306"/>
    <mergeCell ref="C307:D307"/>
    <mergeCell ref="C308:D308"/>
    <mergeCell ref="C309:D309"/>
    <mergeCell ref="E298:I298"/>
    <mergeCell ref="B299:B300"/>
    <mergeCell ref="E301:I301"/>
    <mergeCell ref="C298:D298"/>
    <mergeCell ref="C299:D299"/>
    <mergeCell ref="C300:D300"/>
    <mergeCell ref="C301:D301"/>
    <mergeCell ref="E304:I304"/>
    <mergeCell ref="B305:B306"/>
    <mergeCell ref="C236:D236"/>
    <mergeCell ref="C246:D246"/>
    <mergeCell ref="C247:D247"/>
    <mergeCell ref="E289:I289"/>
    <mergeCell ref="B290:B291"/>
    <mergeCell ref="E292:I292"/>
    <mergeCell ref="B293:B294"/>
    <mergeCell ref="E295:I295"/>
    <mergeCell ref="B296:B297"/>
    <mergeCell ref="E280:I280"/>
    <mergeCell ref="E283:I283"/>
    <mergeCell ref="E286:I286"/>
    <mergeCell ref="B257:B258"/>
    <mergeCell ref="B260:B261"/>
    <mergeCell ref="B263:B264"/>
    <mergeCell ref="C263:D263"/>
    <mergeCell ref="C264:D264"/>
    <mergeCell ref="C248:D248"/>
    <mergeCell ref="C249:D249"/>
    <mergeCell ref="C240:D240"/>
    <mergeCell ref="C241:D241"/>
    <mergeCell ref="C242:D242"/>
    <mergeCell ref="C243:D243"/>
    <mergeCell ref="C244:D244"/>
    <mergeCell ref="B221:B222"/>
    <mergeCell ref="E223:I223"/>
    <mergeCell ref="B224:B225"/>
    <mergeCell ref="C220:D220"/>
    <mergeCell ref="C222:D222"/>
    <mergeCell ref="B227:B228"/>
    <mergeCell ref="E244:I244"/>
    <mergeCell ref="B245:B246"/>
    <mergeCell ref="E247:I247"/>
    <mergeCell ref="B230:B231"/>
    <mergeCell ref="B233:B234"/>
    <mergeCell ref="B236:B237"/>
    <mergeCell ref="C226:D226"/>
    <mergeCell ref="C227:D227"/>
    <mergeCell ref="B239:B240"/>
    <mergeCell ref="B242:B243"/>
    <mergeCell ref="C237:D237"/>
    <mergeCell ref="C238:D238"/>
    <mergeCell ref="C239:D239"/>
    <mergeCell ref="C232:D232"/>
    <mergeCell ref="C233:D233"/>
    <mergeCell ref="C234:D234"/>
    <mergeCell ref="C235:D235"/>
    <mergeCell ref="C229:D229"/>
    <mergeCell ref="C108:D108"/>
    <mergeCell ref="C109:D109"/>
    <mergeCell ref="B96:B97"/>
    <mergeCell ref="B212:B213"/>
    <mergeCell ref="E214:I214"/>
    <mergeCell ref="B215:B216"/>
    <mergeCell ref="E217:I217"/>
    <mergeCell ref="B218:B219"/>
    <mergeCell ref="E220:I220"/>
    <mergeCell ref="C100:D100"/>
    <mergeCell ref="C102:D102"/>
    <mergeCell ref="C103:D103"/>
    <mergeCell ref="C104:D104"/>
    <mergeCell ref="C105:D105"/>
    <mergeCell ref="C97:D97"/>
    <mergeCell ref="C98:D98"/>
    <mergeCell ref="C99:D99"/>
    <mergeCell ref="C106:D106"/>
    <mergeCell ref="B99:B100"/>
    <mergeCell ref="E101:I101"/>
    <mergeCell ref="B102:B103"/>
    <mergeCell ref="E104:I104"/>
    <mergeCell ref="B105:B106"/>
    <mergeCell ref="E107:I107"/>
    <mergeCell ref="C107:D107"/>
    <mergeCell ref="C343:D343"/>
    <mergeCell ref="C266:D266"/>
    <mergeCell ref="C267:D267"/>
    <mergeCell ref="C257:D257"/>
    <mergeCell ref="C258:D258"/>
    <mergeCell ref="C259:D259"/>
    <mergeCell ref="C260:D260"/>
    <mergeCell ref="C261:D261"/>
    <mergeCell ref="C250:D250"/>
    <mergeCell ref="C262:D262"/>
    <mergeCell ref="C255:D255"/>
    <mergeCell ref="C138:D138"/>
    <mergeCell ref="C139:D139"/>
    <mergeCell ref="C156:D156"/>
    <mergeCell ref="C157:D157"/>
    <mergeCell ref="C150:D150"/>
    <mergeCell ref="C265:D265"/>
    <mergeCell ref="C151:D151"/>
    <mergeCell ref="C140:D140"/>
    <mergeCell ref="C219:D219"/>
    <mergeCell ref="C231:D231"/>
    <mergeCell ref="C228:D228"/>
    <mergeCell ref="C230:D230"/>
    <mergeCell ref="B108:B109"/>
    <mergeCell ref="C344:D344"/>
    <mergeCell ref="B332:B333"/>
    <mergeCell ref="B335:B336"/>
    <mergeCell ref="B4:I4"/>
    <mergeCell ref="C5:D5"/>
    <mergeCell ref="B6:B7"/>
    <mergeCell ref="C6:D7"/>
    <mergeCell ref="E6:E7"/>
    <mergeCell ref="F6:F7"/>
    <mergeCell ref="G6:G7"/>
    <mergeCell ref="H6:H7"/>
    <mergeCell ref="I6:I7"/>
    <mergeCell ref="E71:I71"/>
    <mergeCell ref="B72:B73"/>
    <mergeCell ref="E74:I74"/>
    <mergeCell ref="B75:B76"/>
    <mergeCell ref="E77:I77"/>
    <mergeCell ref="B78:B79"/>
    <mergeCell ref="E80:I80"/>
    <mergeCell ref="B81:B82"/>
    <mergeCell ref="E83:I83"/>
    <mergeCell ref="C95:D95"/>
    <mergeCell ref="C96:D96"/>
    <mergeCell ref="C19:D19"/>
    <mergeCell ref="C21:D21"/>
    <mergeCell ref="C23:D23"/>
    <mergeCell ref="C89:D89"/>
    <mergeCell ref="C90:D90"/>
    <mergeCell ref="C91:D91"/>
    <mergeCell ref="C92:D92"/>
    <mergeCell ref="C101:D101"/>
    <mergeCell ref="C316:D316"/>
    <mergeCell ref="C311:D311"/>
    <mergeCell ref="C312:D312"/>
    <mergeCell ref="C193:D193"/>
    <mergeCell ref="C197:D197"/>
    <mergeCell ref="C313:D313"/>
    <mergeCell ref="C314:D314"/>
    <mergeCell ref="C315:D315"/>
    <mergeCell ref="C304:D304"/>
    <mergeCell ref="C310:D310"/>
    <mergeCell ref="C217:D217"/>
    <mergeCell ref="C282:D282"/>
    <mergeCell ref="C278:D278"/>
    <mergeCell ref="C297:D297"/>
    <mergeCell ref="C224:D224"/>
    <mergeCell ref="C225:D225"/>
    <mergeCell ref="C24:D24"/>
    <mergeCell ref="B3:I3"/>
    <mergeCell ref="C8:D8"/>
    <mergeCell ref="C9:D9"/>
    <mergeCell ref="C43:D43"/>
    <mergeCell ref="C10:D10"/>
    <mergeCell ref="C11:D11"/>
    <mergeCell ref="C12:D12"/>
    <mergeCell ref="C13:D13"/>
    <mergeCell ref="C14:D14"/>
    <mergeCell ref="C15:D15"/>
    <mergeCell ref="C22:D22"/>
    <mergeCell ref="C20:D20"/>
    <mergeCell ref="C34:D34"/>
    <mergeCell ref="C35:D35"/>
    <mergeCell ref="C41:D41"/>
    <mergeCell ref="C42:D42"/>
    <mergeCell ref="C27:D27"/>
    <mergeCell ref="C28:D28"/>
    <mergeCell ref="C16:D16"/>
    <mergeCell ref="C17:D17"/>
    <mergeCell ref="C18:D18"/>
    <mergeCell ref="E8:I8"/>
    <mergeCell ref="E11:I11"/>
    <mergeCell ref="E14:I14"/>
    <mergeCell ref="C25:D25"/>
    <mergeCell ref="C26:D26"/>
    <mergeCell ref="C33:D33"/>
    <mergeCell ref="C293:D293"/>
    <mergeCell ref="C49:D49"/>
    <mergeCell ref="C50:D50"/>
    <mergeCell ref="C51:D51"/>
    <mergeCell ref="C52:D52"/>
    <mergeCell ref="C53:D53"/>
    <mergeCell ref="C29:D29"/>
    <mergeCell ref="C30:D30"/>
    <mergeCell ref="C31:D31"/>
    <mergeCell ref="C32:D32"/>
    <mergeCell ref="C38:D38"/>
    <mergeCell ref="C37:D37"/>
    <mergeCell ref="C48:D48"/>
    <mergeCell ref="C39:D39"/>
    <mergeCell ref="C40:D40"/>
    <mergeCell ref="C36:D36"/>
    <mergeCell ref="C44:D44"/>
    <mergeCell ref="C256:D256"/>
    <mergeCell ref="C154:D154"/>
    <mergeCell ref="C155:D155"/>
    <mergeCell ref="C146:D146"/>
    <mergeCell ref="C147:D147"/>
    <mergeCell ref="C221:D221"/>
    <mergeCell ref="C223:D223"/>
    <mergeCell ref="C144:D144"/>
    <mergeCell ref="C145:D145"/>
    <mergeCell ref="C160:D160"/>
    <mergeCell ref="C152:D152"/>
    <mergeCell ref="C153:D153"/>
    <mergeCell ref="C168:D168"/>
    <mergeCell ref="C169:D169"/>
    <mergeCell ref="C184:D184"/>
    <mergeCell ref="C185:D185"/>
    <mergeCell ref="C182:D182"/>
    <mergeCell ref="C183:D183"/>
    <mergeCell ref="C212:D212"/>
    <mergeCell ref="C213:D213"/>
    <mergeCell ref="C218:D218"/>
    <mergeCell ref="C214:D214"/>
    <mergeCell ref="C215:D215"/>
    <mergeCell ref="C216:D216"/>
    <mergeCell ref="C211:D211"/>
    <mergeCell ref="C208:D208"/>
    <mergeCell ref="C110:D110"/>
    <mergeCell ref="C111:D111"/>
    <mergeCell ref="C132:D132"/>
    <mergeCell ref="C166:D166"/>
    <mergeCell ref="C133:D133"/>
    <mergeCell ref="C148:D148"/>
    <mergeCell ref="C149:D149"/>
    <mergeCell ref="C125:D125"/>
    <mergeCell ref="C126:D126"/>
    <mergeCell ref="C127:D127"/>
    <mergeCell ref="C120:D120"/>
    <mergeCell ref="C134:D134"/>
    <mergeCell ref="C135:D135"/>
    <mergeCell ref="C131:D131"/>
    <mergeCell ref="C136:D136"/>
    <mergeCell ref="C137:D137"/>
    <mergeCell ref="C128:D128"/>
    <mergeCell ref="C129:D129"/>
    <mergeCell ref="C130:D130"/>
    <mergeCell ref="C162:D162"/>
    <mergeCell ref="C158:D158"/>
    <mergeCell ref="C117:D117"/>
    <mergeCell ref="C118:D118"/>
    <mergeCell ref="C143:D143"/>
    <mergeCell ref="C354:D354"/>
    <mergeCell ref="C355:D355"/>
    <mergeCell ref="C356:D356"/>
    <mergeCell ref="C357:D357"/>
    <mergeCell ref="C350:D350"/>
    <mergeCell ref="C286:D286"/>
    <mergeCell ref="C287:D287"/>
    <mergeCell ref="C288:D288"/>
    <mergeCell ref="C294:D294"/>
    <mergeCell ref="C295:D295"/>
    <mergeCell ref="C296:D296"/>
    <mergeCell ref="C289:D289"/>
    <mergeCell ref="C290:D290"/>
    <mergeCell ref="C291:D291"/>
    <mergeCell ref="C292:D292"/>
    <mergeCell ref="C318:D318"/>
    <mergeCell ref="C317:D317"/>
    <mergeCell ref="C332:D332"/>
    <mergeCell ref="C338:D338"/>
    <mergeCell ref="C339:D339"/>
    <mergeCell ref="C340:D340"/>
    <mergeCell ref="C336:D336"/>
    <mergeCell ref="E17:I17"/>
    <mergeCell ref="E20:I20"/>
    <mergeCell ref="E23:I23"/>
    <mergeCell ref="E26:I26"/>
    <mergeCell ref="E29:I29"/>
    <mergeCell ref="E32:I32"/>
    <mergeCell ref="E164:I164"/>
    <mergeCell ref="E167:I167"/>
    <mergeCell ref="E170:I170"/>
    <mergeCell ref="E98:I98"/>
    <mergeCell ref="E173:I173"/>
    <mergeCell ref="E176:I176"/>
    <mergeCell ref="E179:I179"/>
    <mergeCell ref="E182:I182"/>
    <mergeCell ref="E185:I185"/>
    <mergeCell ref="E35:I35"/>
    <mergeCell ref="E38:I38"/>
    <mergeCell ref="E41:I41"/>
    <mergeCell ref="E44:I44"/>
    <mergeCell ref="E47:I47"/>
    <mergeCell ref="E149:I149"/>
    <mergeCell ref="E152:I152"/>
    <mergeCell ref="E155:I155"/>
    <mergeCell ref="E158:I158"/>
    <mergeCell ref="E53:I53"/>
    <mergeCell ref="E86:I86"/>
    <mergeCell ref="E89:I89"/>
    <mergeCell ref="E92:I92"/>
    <mergeCell ref="E95:I95"/>
    <mergeCell ref="E110:I110"/>
    <mergeCell ref="E125:I125"/>
    <mergeCell ref="E188:I188"/>
    <mergeCell ref="E191:I192"/>
    <mergeCell ref="E259:I259"/>
    <mergeCell ref="E262:I262"/>
    <mergeCell ref="E265:I265"/>
    <mergeCell ref="E268:I268"/>
    <mergeCell ref="E271:I271"/>
    <mergeCell ref="E274:I274"/>
    <mergeCell ref="E277:I277"/>
    <mergeCell ref="E229:I229"/>
    <mergeCell ref="E202:I202"/>
    <mergeCell ref="E205:I205"/>
    <mergeCell ref="E208:I208"/>
    <mergeCell ref="E211:I211"/>
    <mergeCell ref="E226:I226"/>
    <mergeCell ref="E256:I256"/>
    <mergeCell ref="E232:I232"/>
    <mergeCell ref="E235:I235"/>
    <mergeCell ref="E250:I250"/>
    <mergeCell ref="E253:I253"/>
    <mergeCell ref="E241:I241"/>
    <mergeCell ref="E238:I238"/>
    <mergeCell ref="B9:B10"/>
    <mergeCell ref="B12:B13"/>
    <mergeCell ref="B15:B16"/>
    <mergeCell ref="B18:B19"/>
    <mergeCell ref="B21:B22"/>
    <mergeCell ref="B24:B25"/>
    <mergeCell ref="B27:B28"/>
    <mergeCell ref="B30:B31"/>
    <mergeCell ref="B33:B34"/>
    <mergeCell ref="B36:B37"/>
    <mergeCell ref="C45:D45"/>
    <mergeCell ref="C46:D46"/>
    <mergeCell ref="C47:D47"/>
    <mergeCell ref="B39:B40"/>
    <mergeCell ref="B42:B43"/>
    <mergeCell ref="B45:B46"/>
    <mergeCell ref="B48:B49"/>
    <mergeCell ref="E50:I50"/>
    <mergeCell ref="B51:B52"/>
    <mergeCell ref="C54:D54"/>
    <mergeCell ref="C55:D55"/>
    <mergeCell ref="B54:B55"/>
    <mergeCell ref="E56:I56"/>
    <mergeCell ref="B57:B58"/>
    <mergeCell ref="E59:I59"/>
    <mergeCell ref="B60:B61"/>
    <mergeCell ref="E62:I62"/>
    <mergeCell ref="B63:B64"/>
    <mergeCell ref="E65:I65"/>
    <mergeCell ref="B66:B67"/>
    <mergeCell ref="C59:D59"/>
    <mergeCell ref="C58:D58"/>
    <mergeCell ref="C56:D56"/>
    <mergeCell ref="C57:D57"/>
    <mergeCell ref="C60:D60"/>
    <mergeCell ref="C61:D61"/>
    <mergeCell ref="C62:D62"/>
    <mergeCell ref="C63:D63"/>
    <mergeCell ref="C64:D64"/>
    <mergeCell ref="C65:D65"/>
    <mergeCell ref="C66:D66"/>
    <mergeCell ref="C67:D67"/>
    <mergeCell ref="C68:D68"/>
    <mergeCell ref="C69:D69"/>
    <mergeCell ref="C70:D70"/>
    <mergeCell ref="C71:D71"/>
    <mergeCell ref="C72:D72"/>
    <mergeCell ref="C79:D79"/>
    <mergeCell ref="C80:D80"/>
    <mergeCell ref="C81:D81"/>
    <mergeCell ref="E68:I68"/>
    <mergeCell ref="C76:D76"/>
    <mergeCell ref="C77:D77"/>
    <mergeCell ref="C75:D75"/>
    <mergeCell ref="C78:D78"/>
    <mergeCell ref="C74:D74"/>
    <mergeCell ref="C73:D73"/>
    <mergeCell ref="B69:B70"/>
    <mergeCell ref="C87:D87"/>
    <mergeCell ref="C88:D88"/>
    <mergeCell ref="C84:D84"/>
    <mergeCell ref="C85:D85"/>
    <mergeCell ref="C86:D86"/>
    <mergeCell ref="C93:D93"/>
    <mergeCell ref="C94:D94"/>
    <mergeCell ref="B84:B85"/>
    <mergeCell ref="B87:B88"/>
    <mergeCell ref="B90:B91"/>
    <mergeCell ref="B93:B94"/>
    <mergeCell ref="C82:D82"/>
    <mergeCell ref="C83:D83"/>
    <mergeCell ref="B111:B112"/>
    <mergeCell ref="C121:D121"/>
    <mergeCell ref="C122:D122"/>
    <mergeCell ref="C123:D123"/>
    <mergeCell ref="C124:D124"/>
    <mergeCell ref="E113:I113"/>
    <mergeCell ref="B114:B115"/>
    <mergeCell ref="E116:I116"/>
    <mergeCell ref="B117:B118"/>
    <mergeCell ref="E119:I119"/>
    <mergeCell ref="B120:B121"/>
    <mergeCell ref="E122:I122"/>
    <mergeCell ref="B123:B124"/>
    <mergeCell ref="C116:D116"/>
    <mergeCell ref="C113:D113"/>
    <mergeCell ref="C114:D114"/>
    <mergeCell ref="C115:D115"/>
    <mergeCell ref="C112:D112"/>
    <mergeCell ref="C119:D119"/>
    <mergeCell ref="B126:B127"/>
    <mergeCell ref="E128:I128"/>
    <mergeCell ref="B129:B130"/>
    <mergeCell ref="E131:I131"/>
    <mergeCell ref="B132:B133"/>
    <mergeCell ref="E134:I134"/>
    <mergeCell ref="B150:B151"/>
    <mergeCell ref="B153:B154"/>
    <mergeCell ref="C161:D161"/>
    <mergeCell ref="B156:B157"/>
    <mergeCell ref="B159:B160"/>
    <mergeCell ref="E161:I161"/>
    <mergeCell ref="B135:B136"/>
    <mergeCell ref="E137:I137"/>
    <mergeCell ref="B138:B139"/>
    <mergeCell ref="E140:I140"/>
    <mergeCell ref="B141:B142"/>
    <mergeCell ref="E143:I143"/>
    <mergeCell ref="B144:B145"/>
    <mergeCell ref="E146:I146"/>
    <mergeCell ref="B147:B148"/>
    <mergeCell ref="C159:D159"/>
    <mergeCell ref="C141:D141"/>
    <mergeCell ref="C142:D142"/>
    <mergeCell ref="B162:B163"/>
    <mergeCell ref="B165:B166"/>
    <mergeCell ref="B168:B169"/>
    <mergeCell ref="C173:D173"/>
    <mergeCell ref="C175:D175"/>
    <mergeCell ref="C176:D176"/>
    <mergeCell ref="C177:D177"/>
    <mergeCell ref="C180:D180"/>
    <mergeCell ref="C170:D170"/>
    <mergeCell ref="C171:D171"/>
    <mergeCell ref="C172:D172"/>
    <mergeCell ref="C178:D178"/>
    <mergeCell ref="C174:D174"/>
    <mergeCell ref="B171:B172"/>
    <mergeCell ref="B174:B175"/>
    <mergeCell ref="B177:B178"/>
    <mergeCell ref="B180:B181"/>
    <mergeCell ref="C165:D165"/>
    <mergeCell ref="C181:D181"/>
    <mergeCell ref="C179:D179"/>
    <mergeCell ref="C163:D163"/>
    <mergeCell ref="C164:D164"/>
    <mergeCell ref="C167:D167"/>
    <mergeCell ref="B183:B184"/>
    <mergeCell ref="C187:D187"/>
    <mergeCell ref="C189:D189"/>
    <mergeCell ref="C188:D188"/>
    <mergeCell ref="B186:B187"/>
    <mergeCell ref="B189:B190"/>
    <mergeCell ref="C190:D190"/>
    <mergeCell ref="B191:B192"/>
    <mergeCell ref="C191:D192"/>
    <mergeCell ref="C186:D186"/>
    <mergeCell ref="B269:B270"/>
    <mergeCell ref="B193:B194"/>
    <mergeCell ref="C194:D194"/>
    <mergeCell ref="B195:B196"/>
    <mergeCell ref="C195:D196"/>
    <mergeCell ref="E195:I196"/>
    <mergeCell ref="C206:D206"/>
    <mergeCell ref="C207:D207"/>
    <mergeCell ref="C210:D210"/>
    <mergeCell ref="C203:D203"/>
    <mergeCell ref="C204:D204"/>
    <mergeCell ref="C205:D205"/>
    <mergeCell ref="C200:D200"/>
    <mergeCell ref="C201:D201"/>
    <mergeCell ref="C198:D198"/>
    <mergeCell ref="C199:D199"/>
    <mergeCell ref="C202:D202"/>
    <mergeCell ref="B197:B198"/>
    <mergeCell ref="E199:I199"/>
    <mergeCell ref="B200:B201"/>
    <mergeCell ref="B203:B204"/>
    <mergeCell ref="B206:B207"/>
    <mergeCell ref="B209:B210"/>
    <mergeCell ref="C209:D209"/>
    <mergeCell ref="C268:D268"/>
    <mergeCell ref="C269:D269"/>
    <mergeCell ref="C273:D273"/>
    <mergeCell ref="C274:D274"/>
    <mergeCell ref="C281:D281"/>
    <mergeCell ref="C275:D275"/>
    <mergeCell ref="C276:D276"/>
    <mergeCell ref="C270:D270"/>
    <mergeCell ref="C271:D271"/>
    <mergeCell ref="C272:D272"/>
    <mergeCell ref="C245:D245"/>
    <mergeCell ref="B248:B249"/>
    <mergeCell ref="B251:B252"/>
    <mergeCell ref="B254:B255"/>
    <mergeCell ref="C252:D252"/>
    <mergeCell ref="C253:D253"/>
    <mergeCell ref="C254:D254"/>
    <mergeCell ref="C251:D251"/>
    <mergeCell ref="B266:B267"/>
    <mergeCell ref="B272:B273"/>
    <mergeCell ref="B275:B276"/>
    <mergeCell ref="B278:B279"/>
    <mergeCell ref="C329:D329"/>
    <mergeCell ref="C330:D330"/>
    <mergeCell ref="C331:D331"/>
    <mergeCell ref="C333:D333"/>
    <mergeCell ref="C334:D334"/>
    <mergeCell ref="C335:D335"/>
    <mergeCell ref="C283:D283"/>
    <mergeCell ref="C284:D284"/>
    <mergeCell ref="C285:D285"/>
    <mergeCell ref="B284:B285"/>
    <mergeCell ref="B287:B288"/>
    <mergeCell ref="C319:D319"/>
    <mergeCell ref="C320:D320"/>
    <mergeCell ref="B302:B303"/>
    <mergeCell ref="C302:D302"/>
    <mergeCell ref="C303:D303"/>
    <mergeCell ref="B281:B282"/>
    <mergeCell ref="C277:D277"/>
    <mergeCell ref="C279:D279"/>
    <mergeCell ref="C280:D280"/>
    <mergeCell ref="B329:B330"/>
    <mergeCell ref="E331:I331"/>
    <mergeCell ref="E334:I334"/>
    <mergeCell ref="C368:D368"/>
    <mergeCell ref="E352:I352"/>
    <mergeCell ref="B353:B354"/>
    <mergeCell ref="E355:I355"/>
    <mergeCell ref="B356:B357"/>
    <mergeCell ref="E358:I358"/>
    <mergeCell ref="B359:B360"/>
    <mergeCell ref="E361:I361"/>
    <mergeCell ref="B362:B363"/>
    <mergeCell ref="E364:I364"/>
    <mergeCell ref="B365:B366"/>
    <mergeCell ref="E367:I367"/>
    <mergeCell ref="C359:D359"/>
    <mergeCell ref="C360:D360"/>
    <mergeCell ref="C361:D361"/>
    <mergeCell ref="C362:D362"/>
    <mergeCell ref="C363:D363"/>
    <mergeCell ref="B368:B369"/>
    <mergeCell ref="C369:D369"/>
    <mergeCell ref="C351:D351"/>
    <mergeCell ref="C352:D352"/>
    <mergeCell ref="C353:D353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4"/>
  <sheetViews>
    <sheetView topLeftCell="B1" zoomScale="80" zoomScaleNormal="80" zoomScaleSheetLayoutView="57" workbookViewId="0">
      <selection activeCell="I21" sqref="I21"/>
    </sheetView>
  </sheetViews>
  <sheetFormatPr defaultRowHeight="15" x14ac:dyDescent="0.25"/>
  <cols>
    <col min="2" max="2" width="12.42578125" customWidth="1"/>
    <col min="3" max="3" width="26" customWidth="1"/>
    <col min="4" max="4" width="108.5703125" customWidth="1"/>
    <col min="5" max="5" width="55.42578125" customWidth="1"/>
  </cols>
  <sheetData>
    <row r="1" spans="2:6" ht="21.75" thickBot="1" x14ac:dyDescent="0.4">
      <c r="B1" s="48"/>
      <c r="C1" s="47"/>
      <c r="D1" s="47"/>
      <c r="E1" s="47"/>
    </row>
    <row r="2" spans="2:6" ht="36" customHeight="1" thickBot="1" x14ac:dyDescent="0.3">
      <c r="B2" s="1110" t="s">
        <v>547</v>
      </c>
      <c r="C2" s="1111"/>
      <c r="D2" s="1111"/>
      <c r="E2" s="1112"/>
      <c r="F2" s="2"/>
    </row>
    <row r="3" spans="2:6" x14ac:dyDescent="0.25">
      <c r="B3" s="1104">
        <v>1</v>
      </c>
      <c r="C3" s="1104">
        <v>2</v>
      </c>
      <c r="D3" s="1104">
        <v>3</v>
      </c>
      <c r="E3" s="1104">
        <v>4</v>
      </c>
      <c r="F3" s="2"/>
    </row>
    <row r="4" spans="2:6" x14ac:dyDescent="0.25">
      <c r="B4" s="1105"/>
      <c r="C4" s="1105"/>
      <c r="D4" s="1105"/>
      <c r="E4" s="1105"/>
      <c r="F4" s="2"/>
    </row>
    <row r="5" spans="2:6" x14ac:dyDescent="0.25">
      <c r="B5" s="1105"/>
      <c r="C5" s="1105"/>
      <c r="D5" s="1105"/>
      <c r="E5" s="1105"/>
      <c r="F5" s="2"/>
    </row>
    <row r="6" spans="2:6" ht="9" customHeight="1" thickBot="1" x14ac:dyDescent="0.3">
      <c r="B6" s="1105"/>
      <c r="C6" s="1105"/>
      <c r="D6" s="1105"/>
      <c r="E6" s="1105"/>
      <c r="F6" s="2"/>
    </row>
    <row r="7" spans="2:6" ht="15.75" hidden="1" thickBot="1" x14ac:dyDescent="0.3">
      <c r="B7" s="1105"/>
      <c r="C7" s="1105"/>
      <c r="D7" s="1105"/>
      <c r="E7" s="1105"/>
      <c r="F7" s="2"/>
    </row>
    <row r="8" spans="2:6" ht="15.75" hidden="1" thickBot="1" x14ac:dyDescent="0.3">
      <c r="B8" s="1106"/>
      <c r="C8" s="1106"/>
      <c r="D8" s="1106"/>
      <c r="E8" s="1106"/>
      <c r="F8" s="2"/>
    </row>
    <row r="9" spans="2:6" ht="15" customHeight="1" x14ac:dyDescent="0.25">
      <c r="B9" s="1104" t="s">
        <v>2</v>
      </c>
      <c r="C9" s="1104" t="s">
        <v>638</v>
      </c>
      <c r="D9" s="1107" t="s">
        <v>675</v>
      </c>
      <c r="E9" s="1107" t="s">
        <v>599</v>
      </c>
      <c r="F9" s="2"/>
    </row>
    <row r="10" spans="2:6" x14ac:dyDescent="0.25">
      <c r="B10" s="1105"/>
      <c r="C10" s="1105"/>
      <c r="D10" s="1108"/>
      <c r="E10" s="1108"/>
      <c r="F10" s="2"/>
    </row>
    <row r="11" spans="2:6" x14ac:dyDescent="0.25">
      <c r="B11" s="1105"/>
      <c r="C11" s="1105"/>
      <c r="D11" s="1108"/>
      <c r="E11" s="1108"/>
      <c r="F11" s="2"/>
    </row>
    <row r="12" spans="2:6" ht="107.25" customHeight="1" thickBot="1" x14ac:dyDescent="0.3">
      <c r="B12" s="1106"/>
      <c r="C12" s="1106"/>
      <c r="D12" s="1109"/>
      <c r="E12" s="1109"/>
      <c r="F12" s="2"/>
    </row>
    <row r="13" spans="2:6" ht="48" customHeight="1" x14ac:dyDescent="0.25">
      <c r="B13" s="1101">
        <v>1</v>
      </c>
      <c r="C13" s="1101" t="s">
        <v>10</v>
      </c>
      <c r="D13" s="1099" t="s">
        <v>1190</v>
      </c>
      <c r="E13" s="1099" t="s">
        <v>1146</v>
      </c>
      <c r="F13" s="1103"/>
    </row>
    <row r="14" spans="2:6" ht="151.5" customHeight="1" thickBot="1" x14ac:dyDescent="0.3">
      <c r="B14" s="1102"/>
      <c r="C14" s="1102"/>
      <c r="D14" s="1100"/>
      <c r="E14" s="1100"/>
      <c r="F14" s="1103"/>
    </row>
  </sheetData>
  <mergeCells count="14">
    <mergeCell ref="D3:D8"/>
    <mergeCell ref="D9:D12"/>
    <mergeCell ref="B2:E2"/>
    <mergeCell ref="B3:B8"/>
    <mergeCell ref="C3:C8"/>
    <mergeCell ref="E3:E8"/>
    <mergeCell ref="B9:B12"/>
    <mergeCell ref="C9:C12"/>
    <mergeCell ref="E9:E12"/>
    <mergeCell ref="E13:E14"/>
    <mergeCell ref="B13:B14"/>
    <mergeCell ref="C13:C14"/>
    <mergeCell ref="F13:F14"/>
    <mergeCell ref="D13:D14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2:Q88"/>
  <sheetViews>
    <sheetView topLeftCell="A11" zoomScale="118" zoomScaleNormal="118" workbookViewId="0">
      <selection activeCell="G14" sqref="G14:G15"/>
    </sheetView>
  </sheetViews>
  <sheetFormatPr defaultRowHeight="15" x14ac:dyDescent="0.25"/>
  <cols>
    <col min="3" max="3" width="21.42578125" customWidth="1"/>
    <col min="4" max="4" width="20.140625" customWidth="1"/>
    <col min="5" max="5" width="15.28515625" customWidth="1"/>
    <col min="7" max="7" width="17.5703125" customWidth="1"/>
    <col min="8" max="8" width="19" customWidth="1"/>
    <col min="10" max="10" width="9.140625" customWidth="1"/>
    <col min="11" max="11" width="0.28515625" customWidth="1"/>
    <col min="12" max="12" width="14.140625" customWidth="1"/>
    <col min="13" max="13" width="18.5703125" customWidth="1"/>
  </cols>
  <sheetData>
    <row r="2" spans="2:16" ht="15.75" x14ac:dyDescent="0.25">
      <c r="B2" s="44"/>
    </row>
    <row r="3" spans="2:16" ht="21.75" thickBot="1" x14ac:dyDescent="0.4">
      <c r="B3" s="70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</row>
    <row r="4" spans="2:16" ht="21.75" thickBot="1" x14ac:dyDescent="0.3">
      <c r="B4" s="1188" t="s">
        <v>1272</v>
      </c>
      <c r="C4" s="1189"/>
      <c r="D4" s="1189"/>
      <c r="E4" s="1189"/>
      <c r="F4" s="1189"/>
      <c r="G4" s="1189"/>
      <c r="H4" s="1189"/>
      <c r="I4" s="1189"/>
      <c r="J4" s="1189"/>
      <c r="K4" s="1189"/>
      <c r="L4" s="1189"/>
      <c r="M4" s="1189"/>
      <c r="N4" s="1189"/>
      <c r="O4" s="1189"/>
      <c r="P4" s="1190"/>
    </row>
    <row r="5" spans="2:16" ht="15.75" thickBot="1" x14ac:dyDescent="0.3">
      <c r="B5" s="146">
        <v>1</v>
      </c>
      <c r="C5" s="1191">
        <v>2</v>
      </c>
      <c r="D5" s="1192"/>
      <c r="E5" s="1193"/>
      <c r="F5" s="1191">
        <v>3</v>
      </c>
      <c r="G5" s="1192"/>
      <c r="H5" s="1192"/>
      <c r="I5" s="1193"/>
      <c r="J5" s="1191">
        <v>4</v>
      </c>
      <c r="K5" s="1192"/>
      <c r="L5" s="1193"/>
      <c r="M5" s="146">
        <v>5</v>
      </c>
      <c r="N5" s="147">
        <v>6</v>
      </c>
      <c r="O5" s="147">
        <v>7</v>
      </c>
      <c r="P5" s="147">
        <v>8</v>
      </c>
    </row>
    <row r="6" spans="2:16" x14ac:dyDescent="0.25">
      <c r="B6" s="1194" t="s">
        <v>2</v>
      </c>
      <c r="C6" s="1197" t="s">
        <v>418</v>
      </c>
      <c r="D6" s="1198"/>
      <c r="E6" s="1199"/>
      <c r="F6" s="1197" t="s">
        <v>602</v>
      </c>
      <c r="G6" s="1198"/>
      <c r="H6" s="1198"/>
      <c r="I6" s="1203"/>
      <c r="J6" s="1216" t="s">
        <v>432</v>
      </c>
      <c r="K6" s="1198"/>
      <c r="L6" s="1203"/>
      <c r="M6" s="1184" t="s">
        <v>438</v>
      </c>
      <c r="N6" s="1207" t="s">
        <v>433</v>
      </c>
      <c r="O6" s="1173" t="s">
        <v>434</v>
      </c>
      <c r="P6" s="1173" t="s">
        <v>435</v>
      </c>
    </row>
    <row r="7" spans="2:16" ht="87.75" customHeight="1" thickBot="1" x14ac:dyDescent="0.3">
      <c r="B7" s="1195"/>
      <c r="C7" s="1200"/>
      <c r="D7" s="1201"/>
      <c r="E7" s="1202"/>
      <c r="F7" s="1204"/>
      <c r="G7" s="1205"/>
      <c r="H7" s="1205"/>
      <c r="I7" s="1206"/>
      <c r="J7" s="1217"/>
      <c r="K7" s="1201"/>
      <c r="L7" s="1218"/>
      <c r="M7" s="1185"/>
      <c r="N7" s="1208"/>
      <c r="O7" s="1174"/>
      <c r="P7" s="1174"/>
    </row>
    <row r="8" spans="2:16" ht="15.75" thickBot="1" x14ac:dyDescent="0.3">
      <c r="B8" s="1195"/>
      <c r="C8" s="148" t="s">
        <v>415</v>
      </c>
      <c r="D8" s="148" t="s">
        <v>416</v>
      </c>
      <c r="E8" s="148" t="s">
        <v>417</v>
      </c>
      <c r="F8" s="149" t="s">
        <v>103</v>
      </c>
      <c r="G8" s="149" t="s">
        <v>104</v>
      </c>
      <c r="H8" s="149" t="s">
        <v>436</v>
      </c>
      <c r="I8" s="149" t="s">
        <v>437</v>
      </c>
      <c r="J8" s="148" t="s">
        <v>16</v>
      </c>
      <c r="K8" s="1176" t="s">
        <v>17</v>
      </c>
      <c r="L8" s="1177"/>
      <c r="M8" s="1185"/>
      <c r="N8" s="1208"/>
      <c r="O8" s="1174"/>
      <c r="P8" s="1174"/>
    </row>
    <row r="9" spans="2:16" x14ac:dyDescent="0.25">
      <c r="B9" s="1195"/>
      <c r="C9" s="1178" t="s">
        <v>464</v>
      </c>
      <c r="D9" s="1181" t="s">
        <v>465</v>
      </c>
      <c r="E9" s="1184" t="s">
        <v>605</v>
      </c>
      <c r="F9" s="1184" t="s">
        <v>606</v>
      </c>
      <c r="G9" s="1184" t="s">
        <v>582</v>
      </c>
      <c r="H9" s="1184" t="s">
        <v>583</v>
      </c>
      <c r="I9" s="1184" t="s">
        <v>707</v>
      </c>
      <c r="J9" s="1184" t="s">
        <v>584</v>
      </c>
      <c r="K9" s="1210" t="s">
        <v>585</v>
      </c>
      <c r="L9" s="1211"/>
      <c r="M9" s="1185"/>
      <c r="N9" s="1208"/>
      <c r="O9" s="1174"/>
      <c r="P9" s="1174"/>
    </row>
    <row r="10" spans="2:16" x14ac:dyDescent="0.25">
      <c r="B10" s="1195"/>
      <c r="C10" s="1179"/>
      <c r="D10" s="1182"/>
      <c r="E10" s="1185"/>
      <c r="F10" s="1185"/>
      <c r="G10" s="1185"/>
      <c r="H10" s="1185"/>
      <c r="I10" s="1185"/>
      <c r="J10" s="1185"/>
      <c r="K10" s="1212"/>
      <c r="L10" s="1213"/>
      <c r="M10" s="1185"/>
      <c r="N10" s="1208"/>
      <c r="O10" s="1174"/>
      <c r="P10" s="1174"/>
    </row>
    <row r="11" spans="2:16" x14ac:dyDescent="0.25">
      <c r="B11" s="1195"/>
      <c r="C11" s="1179"/>
      <c r="D11" s="1182"/>
      <c r="E11" s="1185"/>
      <c r="F11" s="1185"/>
      <c r="G11" s="1185"/>
      <c r="H11" s="1185"/>
      <c r="I11" s="1185"/>
      <c r="J11" s="1185"/>
      <c r="K11" s="1212"/>
      <c r="L11" s="1213"/>
      <c r="M11" s="1185"/>
      <c r="N11" s="1208"/>
      <c r="O11" s="1174"/>
      <c r="P11" s="1174"/>
    </row>
    <row r="12" spans="2:16" ht="15.75" thickBot="1" x14ac:dyDescent="0.3">
      <c r="B12" s="1196"/>
      <c r="C12" s="1180"/>
      <c r="D12" s="1183"/>
      <c r="E12" s="1186"/>
      <c r="F12" s="1186"/>
      <c r="G12" s="1186"/>
      <c r="H12" s="1186"/>
      <c r="I12" s="1186"/>
      <c r="J12" s="1186"/>
      <c r="K12" s="1214"/>
      <c r="L12" s="1215"/>
      <c r="M12" s="1186"/>
      <c r="N12" s="1209"/>
      <c r="O12" s="1175"/>
      <c r="P12" s="1175"/>
    </row>
    <row r="13" spans="2:16" ht="15.75" thickBot="1" x14ac:dyDescent="0.3">
      <c r="B13" s="1170" t="s">
        <v>439</v>
      </c>
      <c r="C13" s="1171"/>
      <c r="D13" s="1171"/>
      <c r="E13" s="1171"/>
      <c r="F13" s="1171"/>
      <c r="G13" s="1171"/>
      <c r="H13" s="1171"/>
      <c r="I13" s="1171"/>
      <c r="J13" s="1171"/>
      <c r="K13" s="1171"/>
      <c r="L13" s="1171"/>
      <c r="M13" s="1171"/>
      <c r="N13" s="1171"/>
      <c r="O13" s="1171"/>
      <c r="P13" s="1172"/>
    </row>
    <row r="14" spans="2:16" x14ac:dyDescent="0.25">
      <c r="B14" s="1113">
        <v>1</v>
      </c>
      <c r="C14" s="1116" t="s">
        <v>469</v>
      </c>
      <c r="D14" s="1116" t="s">
        <v>1337</v>
      </c>
      <c r="E14" s="1119" t="s">
        <v>361</v>
      </c>
      <c r="F14" s="1122" t="s">
        <v>440</v>
      </c>
      <c r="G14" s="1116" t="s">
        <v>1199</v>
      </c>
      <c r="H14" s="1116" t="s">
        <v>1315</v>
      </c>
      <c r="I14" s="1119" t="s">
        <v>107</v>
      </c>
      <c r="J14" s="1143" t="s">
        <v>1227</v>
      </c>
      <c r="K14" s="1144"/>
      <c r="L14" s="1150" t="s">
        <v>442</v>
      </c>
      <c r="M14" s="1122" t="s">
        <v>443</v>
      </c>
      <c r="N14" s="1122">
        <v>4</v>
      </c>
      <c r="O14" s="1122">
        <v>2</v>
      </c>
      <c r="P14" s="1122">
        <v>19</v>
      </c>
    </row>
    <row r="15" spans="2:16" ht="29.25" customHeight="1" thickBot="1" x14ac:dyDescent="0.3">
      <c r="B15" s="1115"/>
      <c r="C15" s="1118"/>
      <c r="D15" s="1118"/>
      <c r="E15" s="1121"/>
      <c r="F15" s="1124"/>
      <c r="G15" s="1118"/>
      <c r="H15" s="1118"/>
      <c r="I15" s="1121"/>
      <c r="J15" s="1147"/>
      <c r="K15" s="1148"/>
      <c r="L15" s="1152"/>
      <c r="M15" s="1124"/>
      <c r="N15" s="1124"/>
      <c r="O15" s="1124"/>
      <c r="P15" s="1124"/>
    </row>
    <row r="16" spans="2:16" ht="15.75" thickBot="1" x14ac:dyDescent="0.3">
      <c r="B16" s="1128" t="s">
        <v>444</v>
      </c>
      <c r="C16" s="1129"/>
      <c r="D16" s="1129"/>
      <c r="E16" s="1129"/>
      <c r="F16" s="1129"/>
      <c r="G16" s="1129"/>
      <c r="H16" s="1129"/>
      <c r="I16" s="1129"/>
      <c r="J16" s="1129"/>
      <c r="K16" s="1129"/>
      <c r="L16" s="1129"/>
      <c r="M16" s="1129"/>
      <c r="N16" s="1129"/>
      <c r="O16" s="1129"/>
      <c r="P16" s="1130"/>
    </row>
    <row r="17" spans="2:16" x14ac:dyDescent="0.25">
      <c r="B17" s="1113">
        <v>2</v>
      </c>
      <c r="C17" s="1116" t="s">
        <v>1228</v>
      </c>
      <c r="D17" s="1116" t="s">
        <v>1336</v>
      </c>
      <c r="E17" s="1119" t="s">
        <v>520</v>
      </c>
      <c r="F17" s="1134" t="s">
        <v>624</v>
      </c>
      <c r="G17" s="1116" t="s">
        <v>1229</v>
      </c>
      <c r="H17" s="1116" t="s">
        <v>1316</v>
      </c>
      <c r="I17" s="1134" t="s">
        <v>212</v>
      </c>
      <c r="J17" s="1143" t="s">
        <v>1230</v>
      </c>
      <c r="K17" s="1144"/>
      <c r="L17" s="1140" t="s">
        <v>441</v>
      </c>
      <c r="M17" s="1122" t="s">
        <v>446</v>
      </c>
      <c r="N17" s="1122">
        <v>3</v>
      </c>
      <c r="O17" s="1122">
        <v>3</v>
      </c>
      <c r="P17" s="1122">
        <v>7</v>
      </c>
    </row>
    <row r="18" spans="2:16" ht="66.75" customHeight="1" thickBot="1" x14ac:dyDescent="0.3">
      <c r="B18" s="1115"/>
      <c r="C18" s="1118"/>
      <c r="D18" s="1118"/>
      <c r="E18" s="1121"/>
      <c r="F18" s="1135"/>
      <c r="G18" s="1118"/>
      <c r="H18" s="1118"/>
      <c r="I18" s="1135"/>
      <c r="J18" s="1147"/>
      <c r="K18" s="1148"/>
      <c r="L18" s="1141"/>
      <c r="M18" s="1124"/>
      <c r="N18" s="1124"/>
      <c r="O18" s="1124"/>
      <c r="P18" s="1124"/>
    </row>
    <row r="19" spans="2:16" ht="15.75" thickBot="1" x14ac:dyDescent="0.3">
      <c r="B19" s="1128" t="s">
        <v>1181</v>
      </c>
      <c r="C19" s="1129"/>
      <c r="D19" s="1129"/>
      <c r="E19" s="1129"/>
      <c r="F19" s="1129"/>
      <c r="G19" s="1129"/>
      <c r="H19" s="1129"/>
      <c r="I19" s="1129"/>
      <c r="J19" s="1129"/>
      <c r="K19" s="1129"/>
      <c r="L19" s="1129"/>
      <c r="M19" s="1129"/>
      <c r="N19" s="1129"/>
      <c r="O19" s="1129"/>
      <c r="P19" s="1130"/>
    </row>
    <row r="20" spans="2:16" x14ac:dyDescent="0.25">
      <c r="B20" s="1113">
        <v>3</v>
      </c>
      <c r="C20" s="1116" t="s">
        <v>447</v>
      </c>
      <c r="D20" s="1116" t="s">
        <v>1298</v>
      </c>
      <c r="E20" s="1119" t="s">
        <v>521</v>
      </c>
      <c r="F20" s="1134" t="s">
        <v>860</v>
      </c>
      <c r="G20" s="1116" t="s">
        <v>447</v>
      </c>
      <c r="H20" s="1116" t="s">
        <v>1298</v>
      </c>
      <c r="I20" s="1119" t="s">
        <v>125</v>
      </c>
      <c r="J20" s="1143" t="s">
        <v>1164</v>
      </c>
      <c r="K20" s="1144"/>
      <c r="L20" s="1150" t="s">
        <v>441</v>
      </c>
      <c r="M20" s="1119" t="s">
        <v>429</v>
      </c>
      <c r="N20" s="1125">
        <v>2</v>
      </c>
      <c r="O20" s="1125">
        <v>3</v>
      </c>
      <c r="P20" s="1125">
        <v>8</v>
      </c>
    </row>
    <row r="21" spans="2:16" ht="43.5" customHeight="1" thickBot="1" x14ac:dyDescent="0.3">
      <c r="B21" s="1115"/>
      <c r="C21" s="1118"/>
      <c r="D21" s="1118"/>
      <c r="E21" s="1121"/>
      <c r="F21" s="1135"/>
      <c r="G21" s="1118"/>
      <c r="H21" s="1118"/>
      <c r="I21" s="1121"/>
      <c r="J21" s="1147"/>
      <c r="K21" s="1148"/>
      <c r="L21" s="1152"/>
      <c r="M21" s="1121"/>
      <c r="N21" s="1127"/>
      <c r="O21" s="1127"/>
      <c r="P21" s="1127"/>
    </row>
    <row r="22" spans="2:16" ht="15.75" thickBot="1" x14ac:dyDescent="0.3">
      <c r="B22" s="1128" t="s">
        <v>448</v>
      </c>
      <c r="C22" s="1129"/>
      <c r="D22" s="1129"/>
      <c r="E22" s="1129"/>
      <c r="F22" s="1129"/>
      <c r="G22" s="1129"/>
      <c r="H22" s="1129"/>
      <c r="I22" s="1129"/>
      <c r="J22" s="1129"/>
      <c r="K22" s="1129"/>
      <c r="L22" s="1129"/>
      <c r="M22" s="1129"/>
      <c r="N22" s="1129"/>
      <c r="O22" s="1129"/>
      <c r="P22" s="1153"/>
    </row>
    <row r="23" spans="2:16" x14ac:dyDescent="0.25">
      <c r="B23" s="1113">
        <v>4</v>
      </c>
      <c r="C23" s="1116" t="s">
        <v>1231</v>
      </c>
      <c r="D23" s="1116" t="s">
        <v>1317</v>
      </c>
      <c r="E23" s="1119" t="s">
        <v>524</v>
      </c>
      <c r="F23" s="1122" t="s">
        <v>440</v>
      </c>
      <c r="G23" s="1116" t="s">
        <v>1232</v>
      </c>
      <c r="H23" s="1116" t="s">
        <v>1317</v>
      </c>
      <c r="I23" s="1119" t="s">
        <v>534</v>
      </c>
      <c r="J23" s="1143" t="s">
        <v>1165</v>
      </c>
      <c r="K23" s="1144"/>
      <c r="L23" s="1140" t="s">
        <v>441</v>
      </c>
      <c r="M23" s="1119" t="s">
        <v>429</v>
      </c>
      <c r="N23" s="1122">
        <v>3</v>
      </c>
      <c r="O23" s="1122">
        <v>6</v>
      </c>
      <c r="P23" s="1122">
        <v>7</v>
      </c>
    </row>
    <row r="24" spans="2:16" x14ac:dyDescent="0.25">
      <c r="B24" s="1114"/>
      <c r="C24" s="1117"/>
      <c r="D24" s="1117"/>
      <c r="E24" s="1120"/>
      <c r="F24" s="1123"/>
      <c r="G24" s="1117"/>
      <c r="H24" s="1117"/>
      <c r="I24" s="1120"/>
      <c r="J24" s="1145"/>
      <c r="K24" s="1146"/>
      <c r="L24" s="1149"/>
      <c r="M24" s="1120"/>
      <c r="N24" s="1123"/>
      <c r="O24" s="1123"/>
      <c r="P24" s="1123"/>
    </row>
    <row r="25" spans="2:16" x14ac:dyDescent="0.25">
      <c r="B25" s="1114"/>
      <c r="C25" s="1117"/>
      <c r="D25" s="1117"/>
      <c r="E25" s="1120"/>
      <c r="F25" s="1123"/>
      <c r="G25" s="1117"/>
      <c r="H25" s="1117"/>
      <c r="I25" s="1120"/>
      <c r="J25" s="1145"/>
      <c r="K25" s="1146"/>
      <c r="L25" s="1149"/>
      <c r="M25" s="1120"/>
      <c r="N25" s="1123"/>
      <c r="O25" s="1123"/>
      <c r="P25" s="1123"/>
    </row>
    <row r="26" spans="2:16" x14ac:dyDescent="0.25">
      <c r="B26" s="1114"/>
      <c r="C26" s="1117"/>
      <c r="D26" s="1117"/>
      <c r="E26" s="1120"/>
      <c r="F26" s="1123"/>
      <c r="G26" s="1117"/>
      <c r="H26" s="1117"/>
      <c r="I26" s="1120"/>
      <c r="J26" s="1145"/>
      <c r="K26" s="1146"/>
      <c r="L26" s="1149"/>
      <c r="M26" s="1120"/>
      <c r="N26" s="1123"/>
      <c r="O26" s="1123"/>
      <c r="P26" s="1123"/>
    </row>
    <row r="27" spans="2:16" x14ac:dyDescent="0.25">
      <c r="B27" s="1114"/>
      <c r="C27" s="1117"/>
      <c r="D27" s="1117"/>
      <c r="E27" s="1120"/>
      <c r="F27" s="1123"/>
      <c r="G27" s="1117"/>
      <c r="H27" s="1117"/>
      <c r="I27" s="1120"/>
      <c r="J27" s="1145"/>
      <c r="K27" s="1146"/>
      <c r="L27" s="1149"/>
      <c r="M27" s="1120"/>
      <c r="N27" s="1123"/>
      <c r="O27" s="1123"/>
      <c r="P27" s="1123"/>
    </row>
    <row r="28" spans="2:16" x14ac:dyDescent="0.25">
      <c r="B28" s="1114"/>
      <c r="C28" s="1117"/>
      <c r="D28" s="1117"/>
      <c r="E28" s="1120"/>
      <c r="F28" s="1123"/>
      <c r="G28" s="1117"/>
      <c r="H28" s="1117"/>
      <c r="I28" s="1120"/>
      <c r="J28" s="1145"/>
      <c r="K28" s="1146"/>
      <c r="L28" s="1149"/>
      <c r="M28" s="1120"/>
      <c r="N28" s="1123"/>
      <c r="O28" s="1123"/>
      <c r="P28" s="1123"/>
    </row>
    <row r="29" spans="2:16" x14ac:dyDescent="0.25">
      <c r="B29" s="1114"/>
      <c r="C29" s="1117"/>
      <c r="D29" s="1117"/>
      <c r="E29" s="1120"/>
      <c r="F29" s="1123"/>
      <c r="G29" s="1117"/>
      <c r="H29" s="1117"/>
      <c r="I29" s="1120"/>
      <c r="J29" s="1145"/>
      <c r="K29" s="1146"/>
      <c r="L29" s="1149"/>
      <c r="M29" s="1120"/>
      <c r="N29" s="1123"/>
      <c r="O29" s="1123"/>
      <c r="P29" s="1123"/>
    </row>
    <row r="30" spans="2:16" x14ac:dyDescent="0.25">
      <c r="B30" s="1114"/>
      <c r="C30" s="1117"/>
      <c r="D30" s="1117"/>
      <c r="E30" s="1120"/>
      <c r="F30" s="1123"/>
      <c r="G30" s="1117"/>
      <c r="H30" s="1117"/>
      <c r="I30" s="1120"/>
      <c r="J30" s="1145"/>
      <c r="K30" s="1146"/>
      <c r="L30" s="1149"/>
      <c r="M30" s="1120"/>
      <c r="N30" s="1123"/>
      <c r="O30" s="1123"/>
      <c r="P30" s="1123"/>
    </row>
    <row r="31" spans="2:16" ht="2.25" customHeight="1" x14ac:dyDescent="0.25">
      <c r="B31" s="1114"/>
      <c r="C31" s="1117"/>
      <c r="D31" s="1117"/>
      <c r="E31" s="1120"/>
      <c r="F31" s="1123"/>
      <c r="G31" s="1117"/>
      <c r="H31" s="1117"/>
      <c r="I31" s="1120"/>
      <c r="J31" s="1145"/>
      <c r="K31" s="1146"/>
      <c r="L31" s="1149"/>
      <c r="M31" s="1120"/>
      <c r="N31" s="1123"/>
      <c r="O31" s="1123"/>
      <c r="P31" s="1123"/>
    </row>
    <row r="32" spans="2:16" hidden="1" x14ac:dyDescent="0.25">
      <c r="B32" s="1114"/>
      <c r="C32" s="1117"/>
      <c r="D32" s="1117"/>
      <c r="E32" s="1120"/>
      <c r="F32" s="1123"/>
      <c r="G32" s="1117"/>
      <c r="H32" s="1117"/>
      <c r="I32" s="1120"/>
      <c r="J32" s="1145"/>
      <c r="K32" s="1146"/>
      <c r="L32" s="1149"/>
      <c r="M32" s="1120"/>
      <c r="N32" s="1123"/>
      <c r="O32" s="1123"/>
      <c r="P32" s="1123"/>
    </row>
    <row r="33" spans="2:16" ht="7.5" customHeight="1" thickBot="1" x14ac:dyDescent="0.3">
      <c r="B33" s="1114"/>
      <c r="C33" s="1117"/>
      <c r="D33" s="1117"/>
      <c r="E33" s="1120"/>
      <c r="F33" s="1123"/>
      <c r="G33" s="1117"/>
      <c r="H33" s="1117"/>
      <c r="I33" s="1120"/>
      <c r="J33" s="1145"/>
      <c r="K33" s="1146"/>
      <c r="L33" s="1149"/>
      <c r="M33" s="1120"/>
      <c r="N33" s="1123"/>
      <c r="O33" s="1123"/>
      <c r="P33" s="1123"/>
    </row>
    <row r="34" spans="2:16" ht="15.75" hidden="1" thickBot="1" x14ac:dyDescent="0.3">
      <c r="B34" s="1114"/>
      <c r="C34" s="1117"/>
      <c r="D34" s="1117"/>
      <c r="E34" s="1120"/>
      <c r="F34" s="1123"/>
      <c r="G34" s="1117"/>
      <c r="H34" s="1117"/>
      <c r="I34" s="1120"/>
      <c r="J34" s="1145"/>
      <c r="K34" s="1146"/>
      <c r="L34" s="1149"/>
      <c r="M34" s="1120"/>
      <c r="N34" s="1123"/>
      <c r="O34" s="1123"/>
      <c r="P34" s="1123"/>
    </row>
    <row r="35" spans="2:16" ht="15.75" hidden="1" thickBot="1" x14ac:dyDescent="0.3">
      <c r="B35" s="1114"/>
      <c r="C35" s="1117"/>
      <c r="D35" s="1117"/>
      <c r="E35" s="1120"/>
      <c r="F35" s="1123"/>
      <c r="G35" s="1117"/>
      <c r="H35" s="1117"/>
      <c r="I35" s="1120"/>
      <c r="J35" s="1145"/>
      <c r="K35" s="1146"/>
      <c r="L35" s="1149"/>
      <c r="M35" s="1120"/>
      <c r="N35" s="1123"/>
      <c r="O35" s="1123"/>
      <c r="P35" s="1123"/>
    </row>
    <row r="36" spans="2:16" ht="15.75" hidden="1" thickBot="1" x14ac:dyDescent="0.3">
      <c r="B36" s="1115"/>
      <c r="C36" s="1118"/>
      <c r="D36" s="1118"/>
      <c r="E36" s="1121"/>
      <c r="F36" s="1124"/>
      <c r="G36" s="1118"/>
      <c r="H36" s="1118"/>
      <c r="I36" s="1121"/>
      <c r="J36" s="1147"/>
      <c r="K36" s="1148"/>
      <c r="L36" s="1141"/>
      <c r="M36" s="1121"/>
      <c r="N36" s="1124"/>
      <c r="O36" s="1124"/>
      <c r="P36" s="1124"/>
    </row>
    <row r="37" spans="2:16" ht="15.75" thickBot="1" x14ac:dyDescent="0.3">
      <c r="B37" s="1128" t="s">
        <v>1182</v>
      </c>
      <c r="C37" s="1129"/>
      <c r="D37" s="1129"/>
      <c r="E37" s="1129"/>
      <c r="F37" s="1129"/>
      <c r="G37" s="1129"/>
      <c r="H37" s="1129"/>
      <c r="I37" s="1129"/>
      <c r="J37" s="1129"/>
      <c r="K37" s="1129"/>
      <c r="L37" s="1129"/>
      <c r="M37" s="1129"/>
      <c r="N37" s="1129"/>
      <c r="O37" s="1129"/>
      <c r="P37" s="1153"/>
    </row>
    <row r="38" spans="2:16" x14ac:dyDescent="0.25">
      <c r="B38" s="1113">
        <v>5</v>
      </c>
      <c r="C38" s="1116" t="s">
        <v>832</v>
      </c>
      <c r="D38" s="1116" t="s">
        <v>1335</v>
      </c>
      <c r="E38" s="1119" t="s">
        <v>522</v>
      </c>
      <c r="F38" s="1122" t="s">
        <v>440</v>
      </c>
      <c r="G38" s="1116" t="s">
        <v>1233</v>
      </c>
      <c r="H38" s="1116" t="s">
        <v>1318</v>
      </c>
      <c r="I38" s="1119" t="s">
        <v>181</v>
      </c>
      <c r="J38" s="1143" t="s">
        <v>1166</v>
      </c>
      <c r="K38" s="1144"/>
      <c r="L38" s="1150" t="s">
        <v>441</v>
      </c>
      <c r="M38" s="1134" t="s">
        <v>429</v>
      </c>
      <c r="N38" s="1122">
        <v>4</v>
      </c>
      <c r="O38" s="1122">
        <v>4</v>
      </c>
      <c r="P38" s="1122">
        <v>7</v>
      </c>
    </row>
    <row r="39" spans="2:16" x14ac:dyDescent="0.25">
      <c r="B39" s="1114"/>
      <c r="C39" s="1117"/>
      <c r="D39" s="1117"/>
      <c r="E39" s="1120"/>
      <c r="F39" s="1123"/>
      <c r="G39" s="1117"/>
      <c r="H39" s="1117"/>
      <c r="I39" s="1120"/>
      <c r="J39" s="1145"/>
      <c r="K39" s="1146"/>
      <c r="L39" s="1151"/>
      <c r="M39" s="1142"/>
      <c r="N39" s="1123"/>
      <c r="O39" s="1123"/>
      <c r="P39" s="1123"/>
    </row>
    <row r="40" spans="2:16" ht="30" customHeight="1" thickBot="1" x14ac:dyDescent="0.3">
      <c r="B40" s="1115"/>
      <c r="C40" s="1118"/>
      <c r="D40" s="1118"/>
      <c r="E40" s="1121"/>
      <c r="F40" s="1124"/>
      <c r="G40" s="1118"/>
      <c r="H40" s="1118"/>
      <c r="I40" s="1121"/>
      <c r="J40" s="1147"/>
      <c r="K40" s="1148"/>
      <c r="L40" s="1152"/>
      <c r="M40" s="1135"/>
      <c r="N40" s="1124"/>
      <c r="O40" s="1124"/>
      <c r="P40" s="1124"/>
    </row>
    <row r="41" spans="2:16" ht="15.75" thickBot="1" x14ac:dyDescent="0.3">
      <c r="B41" s="1128" t="s">
        <v>449</v>
      </c>
      <c r="C41" s="1129"/>
      <c r="D41" s="1129"/>
      <c r="E41" s="1129"/>
      <c r="F41" s="1129"/>
      <c r="G41" s="1129"/>
      <c r="H41" s="1129"/>
      <c r="I41" s="1129"/>
      <c r="J41" s="1129"/>
      <c r="K41" s="1129"/>
      <c r="L41" s="1129"/>
      <c r="M41" s="1129"/>
      <c r="N41" s="1129"/>
      <c r="O41" s="1129"/>
      <c r="P41" s="1130"/>
    </row>
    <row r="42" spans="2:16" x14ac:dyDescent="0.25">
      <c r="B42" s="1113">
        <v>6</v>
      </c>
      <c r="C42" s="1116" t="s">
        <v>450</v>
      </c>
      <c r="D42" s="1116" t="s">
        <v>1319</v>
      </c>
      <c r="E42" s="1119" t="s">
        <v>523</v>
      </c>
      <c r="F42" s="1122" t="s">
        <v>440</v>
      </c>
      <c r="G42" s="1116" t="s">
        <v>450</v>
      </c>
      <c r="H42" s="1116" t="s">
        <v>1319</v>
      </c>
      <c r="I42" s="1119" t="s">
        <v>286</v>
      </c>
      <c r="J42" s="1143" t="s">
        <v>1167</v>
      </c>
      <c r="K42" s="1144"/>
      <c r="L42" s="1140" t="s">
        <v>441</v>
      </c>
      <c r="M42" s="1134" t="s">
        <v>429</v>
      </c>
      <c r="N42" s="1122">
        <v>2</v>
      </c>
      <c r="O42" s="1122">
        <v>2</v>
      </c>
      <c r="P42" s="1122">
        <v>4</v>
      </c>
    </row>
    <row r="43" spans="2:16" ht="24" customHeight="1" thickBot="1" x14ac:dyDescent="0.3">
      <c r="B43" s="1115"/>
      <c r="C43" s="1118"/>
      <c r="D43" s="1118"/>
      <c r="E43" s="1121"/>
      <c r="F43" s="1124"/>
      <c r="G43" s="1118"/>
      <c r="H43" s="1118"/>
      <c r="I43" s="1121"/>
      <c r="J43" s="1147"/>
      <c r="K43" s="1148"/>
      <c r="L43" s="1141"/>
      <c r="M43" s="1135"/>
      <c r="N43" s="1124"/>
      <c r="O43" s="1124"/>
      <c r="P43" s="1124"/>
    </row>
    <row r="44" spans="2:16" ht="15.75" thickBot="1" x14ac:dyDescent="0.3">
      <c r="B44" s="1128" t="s">
        <v>451</v>
      </c>
      <c r="C44" s="1129"/>
      <c r="D44" s="1129"/>
      <c r="E44" s="1129"/>
      <c r="F44" s="1129"/>
      <c r="G44" s="1129"/>
      <c r="H44" s="1129"/>
      <c r="I44" s="1129"/>
      <c r="J44" s="1129"/>
      <c r="K44" s="1129"/>
      <c r="L44" s="1129"/>
      <c r="M44" s="1129"/>
      <c r="N44" s="1129"/>
      <c r="O44" s="1129"/>
      <c r="P44" s="1153"/>
    </row>
    <row r="45" spans="2:16" x14ac:dyDescent="0.25">
      <c r="B45" s="1113">
        <v>7</v>
      </c>
      <c r="C45" s="1116" t="s">
        <v>1234</v>
      </c>
      <c r="D45" s="1116" t="s">
        <v>1334</v>
      </c>
      <c r="E45" s="1119" t="s">
        <v>525</v>
      </c>
      <c r="F45" s="1122" t="s">
        <v>440</v>
      </c>
      <c r="G45" s="1116" t="s">
        <v>1234</v>
      </c>
      <c r="H45" s="1116" t="s">
        <v>1320</v>
      </c>
      <c r="I45" s="1119" t="s">
        <v>317</v>
      </c>
      <c r="J45" s="1143" t="s">
        <v>1168</v>
      </c>
      <c r="K45" s="1144"/>
      <c r="L45" s="1150" t="s">
        <v>441</v>
      </c>
      <c r="M45" s="1134" t="s">
        <v>429</v>
      </c>
      <c r="N45" s="1122">
        <v>3</v>
      </c>
      <c r="O45" s="1122">
        <v>3</v>
      </c>
      <c r="P45" s="1122">
        <v>4</v>
      </c>
    </row>
    <row r="46" spans="2:16" x14ac:dyDescent="0.25">
      <c r="B46" s="1114"/>
      <c r="C46" s="1117"/>
      <c r="D46" s="1117"/>
      <c r="E46" s="1120"/>
      <c r="F46" s="1123"/>
      <c r="G46" s="1117"/>
      <c r="H46" s="1117"/>
      <c r="I46" s="1120"/>
      <c r="J46" s="1145"/>
      <c r="K46" s="1146"/>
      <c r="L46" s="1151"/>
      <c r="M46" s="1142"/>
      <c r="N46" s="1123"/>
      <c r="O46" s="1123"/>
      <c r="P46" s="1123"/>
    </row>
    <row r="47" spans="2:16" x14ac:dyDescent="0.25">
      <c r="B47" s="1114"/>
      <c r="C47" s="1117"/>
      <c r="D47" s="1117"/>
      <c r="E47" s="1120"/>
      <c r="F47" s="1123"/>
      <c r="G47" s="1117"/>
      <c r="H47" s="1117"/>
      <c r="I47" s="1120"/>
      <c r="J47" s="1145"/>
      <c r="K47" s="1146"/>
      <c r="L47" s="1151"/>
      <c r="M47" s="1142"/>
      <c r="N47" s="1123"/>
      <c r="O47" s="1123"/>
      <c r="P47" s="1123"/>
    </row>
    <row r="48" spans="2:16" x14ac:dyDescent="0.25">
      <c r="B48" s="1114"/>
      <c r="C48" s="1117"/>
      <c r="D48" s="1117"/>
      <c r="E48" s="1120"/>
      <c r="F48" s="1123"/>
      <c r="G48" s="1117"/>
      <c r="H48" s="1117"/>
      <c r="I48" s="1120"/>
      <c r="J48" s="1145"/>
      <c r="K48" s="1146"/>
      <c r="L48" s="1151"/>
      <c r="M48" s="1142"/>
      <c r="N48" s="1123"/>
      <c r="O48" s="1123"/>
      <c r="P48" s="1123"/>
    </row>
    <row r="49" spans="2:17" x14ac:dyDescent="0.25">
      <c r="B49" s="1114"/>
      <c r="C49" s="1117"/>
      <c r="D49" s="1117"/>
      <c r="E49" s="1120"/>
      <c r="F49" s="1123"/>
      <c r="G49" s="1117"/>
      <c r="H49" s="1117"/>
      <c r="I49" s="1120"/>
      <c r="J49" s="1145"/>
      <c r="K49" s="1146"/>
      <c r="L49" s="1151"/>
      <c r="M49" s="1142"/>
      <c r="N49" s="1123"/>
      <c r="O49" s="1123"/>
      <c r="P49" s="1123"/>
    </row>
    <row r="50" spans="2:17" x14ac:dyDescent="0.25">
      <c r="B50" s="1114"/>
      <c r="C50" s="1117"/>
      <c r="D50" s="1117"/>
      <c r="E50" s="1120"/>
      <c r="F50" s="1123"/>
      <c r="G50" s="1117"/>
      <c r="H50" s="1117"/>
      <c r="I50" s="1120"/>
      <c r="J50" s="1145"/>
      <c r="K50" s="1146"/>
      <c r="L50" s="1151"/>
      <c r="M50" s="1142"/>
      <c r="N50" s="1123"/>
      <c r="O50" s="1123"/>
      <c r="P50" s="1123"/>
    </row>
    <row r="51" spans="2:17" ht="15.75" thickBot="1" x14ac:dyDescent="0.3">
      <c r="B51" s="1114"/>
      <c r="C51" s="1117"/>
      <c r="D51" s="1117"/>
      <c r="E51" s="1120"/>
      <c r="F51" s="1123"/>
      <c r="G51" s="1117"/>
      <c r="H51" s="1117"/>
      <c r="I51" s="1120"/>
      <c r="J51" s="1145"/>
      <c r="K51" s="1146"/>
      <c r="L51" s="1151"/>
      <c r="M51" s="1142"/>
      <c r="N51" s="1123"/>
      <c r="O51" s="1123"/>
      <c r="P51" s="1123"/>
    </row>
    <row r="52" spans="2:17" ht="15.75" thickBot="1" x14ac:dyDescent="0.3">
      <c r="B52" s="1128" t="s">
        <v>452</v>
      </c>
      <c r="C52" s="1129"/>
      <c r="D52" s="1129"/>
      <c r="E52" s="1129"/>
      <c r="F52" s="1129"/>
      <c r="G52" s="1129"/>
      <c r="H52" s="1129"/>
      <c r="I52" s="1129"/>
      <c r="J52" s="1129"/>
      <c r="K52" s="1129"/>
      <c r="L52" s="1129"/>
      <c r="M52" s="1129"/>
      <c r="N52" s="1129"/>
      <c r="O52" s="1129"/>
      <c r="P52" s="1153"/>
    </row>
    <row r="53" spans="2:17" x14ac:dyDescent="0.25">
      <c r="B53" s="1113">
        <v>8</v>
      </c>
      <c r="C53" s="1116" t="s">
        <v>833</v>
      </c>
      <c r="D53" s="1116" t="s">
        <v>1321</v>
      </c>
      <c r="E53" s="1119" t="s">
        <v>526</v>
      </c>
      <c r="F53" s="1122" t="s">
        <v>440</v>
      </c>
      <c r="G53" s="1116" t="s">
        <v>453</v>
      </c>
      <c r="H53" s="1116" t="s">
        <v>1321</v>
      </c>
      <c r="I53" s="1119" t="s">
        <v>304</v>
      </c>
      <c r="J53" s="1143" t="s">
        <v>441</v>
      </c>
      <c r="K53" s="1144"/>
      <c r="L53" s="1150" t="s">
        <v>442</v>
      </c>
      <c r="M53" s="1122" t="s">
        <v>456</v>
      </c>
      <c r="N53" s="1125">
        <v>2</v>
      </c>
      <c r="O53" s="1125">
        <v>1</v>
      </c>
      <c r="P53" s="1125">
        <v>4</v>
      </c>
      <c r="Q53" s="346"/>
    </row>
    <row r="54" spans="2:17" ht="22.5" customHeight="1" thickBot="1" x14ac:dyDescent="0.3">
      <c r="B54" s="1115"/>
      <c r="C54" s="1118"/>
      <c r="D54" s="1118"/>
      <c r="E54" s="1121"/>
      <c r="F54" s="1124"/>
      <c r="G54" s="1118"/>
      <c r="H54" s="1118"/>
      <c r="I54" s="1121"/>
      <c r="J54" s="1147"/>
      <c r="K54" s="1148"/>
      <c r="L54" s="1152"/>
      <c r="M54" s="1124"/>
      <c r="N54" s="1127"/>
      <c r="O54" s="1127"/>
      <c r="P54" s="1127"/>
      <c r="Q54" s="346"/>
    </row>
    <row r="55" spans="2:17" ht="15.75" thickBot="1" x14ac:dyDescent="0.3">
      <c r="B55" s="1128" t="s">
        <v>1180</v>
      </c>
      <c r="C55" s="1129"/>
      <c r="D55" s="1129"/>
      <c r="E55" s="1129"/>
      <c r="F55" s="1129"/>
      <c r="G55" s="1129"/>
      <c r="H55" s="1129"/>
      <c r="I55" s="1129"/>
      <c r="J55" s="1129"/>
      <c r="K55" s="1129"/>
      <c r="L55" s="1129"/>
      <c r="M55" s="1129"/>
      <c r="N55" s="1129"/>
      <c r="O55" s="1129"/>
      <c r="P55" s="1153"/>
    </row>
    <row r="56" spans="2:17" x14ac:dyDescent="0.25">
      <c r="B56" s="1113">
        <v>9</v>
      </c>
      <c r="C56" s="1116" t="s">
        <v>457</v>
      </c>
      <c r="D56" s="1116" t="s">
        <v>1322</v>
      </c>
      <c r="E56" s="1119" t="s">
        <v>529</v>
      </c>
      <c r="F56" s="1116">
        <v>102</v>
      </c>
      <c r="G56" s="1116" t="s">
        <v>457</v>
      </c>
      <c r="H56" s="1116" t="s">
        <v>1322</v>
      </c>
      <c r="I56" s="1134" t="s">
        <v>235</v>
      </c>
      <c r="J56" s="1143" t="s">
        <v>1169</v>
      </c>
      <c r="K56" s="1161"/>
      <c r="L56" s="1164" t="s">
        <v>441</v>
      </c>
      <c r="M56" s="1166" t="s">
        <v>429</v>
      </c>
      <c r="N56" s="1168">
        <v>3</v>
      </c>
      <c r="O56" s="1168">
        <v>5</v>
      </c>
      <c r="P56" s="1168">
        <v>7</v>
      </c>
    </row>
    <row r="57" spans="2:17" ht="71.25" customHeight="1" thickBot="1" x14ac:dyDescent="0.3">
      <c r="B57" s="1115"/>
      <c r="C57" s="1118"/>
      <c r="D57" s="1118"/>
      <c r="E57" s="1121"/>
      <c r="F57" s="1118"/>
      <c r="G57" s="1118"/>
      <c r="H57" s="1118"/>
      <c r="I57" s="1135"/>
      <c r="J57" s="1162"/>
      <c r="K57" s="1163"/>
      <c r="L57" s="1165"/>
      <c r="M57" s="1167"/>
      <c r="N57" s="1169"/>
      <c r="O57" s="1169"/>
      <c r="P57" s="1169"/>
    </row>
    <row r="58" spans="2:17" x14ac:dyDescent="0.25">
      <c r="B58" s="1113">
        <v>10</v>
      </c>
      <c r="C58" s="1116" t="s">
        <v>459</v>
      </c>
      <c r="D58" s="1116" t="s">
        <v>1323</v>
      </c>
      <c r="E58" s="1119" t="s">
        <v>527</v>
      </c>
      <c r="F58" s="1134" t="s">
        <v>623</v>
      </c>
      <c r="G58" s="1116" t="s">
        <v>459</v>
      </c>
      <c r="H58" s="1116" t="s">
        <v>1323</v>
      </c>
      <c r="I58" s="1134" t="s">
        <v>1010</v>
      </c>
      <c r="J58" s="1158" t="s">
        <v>1170</v>
      </c>
      <c r="K58" s="1159"/>
      <c r="L58" s="1160" t="s">
        <v>441</v>
      </c>
      <c r="M58" s="1157" t="s">
        <v>429</v>
      </c>
      <c r="N58" s="1154">
        <v>4</v>
      </c>
      <c r="O58" s="1154">
        <v>11</v>
      </c>
      <c r="P58" s="1155">
        <v>7</v>
      </c>
    </row>
    <row r="59" spans="2:17" ht="99.75" customHeight="1" thickBot="1" x14ac:dyDescent="0.3">
      <c r="B59" s="1115"/>
      <c r="C59" s="1118"/>
      <c r="D59" s="1118"/>
      <c r="E59" s="1121"/>
      <c r="F59" s="1135"/>
      <c r="G59" s="1118"/>
      <c r="H59" s="1118"/>
      <c r="I59" s="1135"/>
      <c r="J59" s="1147"/>
      <c r="K59" s="1148"/>
      <c r="L59" s="1152"/>
      <c r="M59" s="1135"/>
      <c r="N59" s="1127"/>
      <c r="O59" s="1127"/>
      <c r="P59" s="1156"/>
    </row>
    <row r="60" spans="2:17" x14ac:dyDescent="0.25">
      <c r="B60" s="1113">
        <v>11</v>
      </c>
      <c r="C60" s="1116" t="s">
        <v>1235</v>
      </c>
      <c r="D60" s="1116" t="s">
        <v>1333</v>
      </c>
      <c r="E60" s="1119" t="s">
        <v>530</v>
      </c>
      <c r="F60" s="1122" t="s">
        <v>440</v>
      </c>
      <c r="G60" s="1116" t="s">
        <v>1236</v>
      </c>
      <c r="H60" s="1116" t="s">
        <v>1324</v>
      </c>
      <c r="I60" s="1119" t="s">
        <v>1010</v>
      </c>
      <c r="J60" s="1143" t="s">
        <v>1171</v>
      </c>
      <c r="K60" s="1144"/>
      <c r="L60" s="1150" t="s">
        <v>441</v>
      </c>
      <c r="M60" s="1119" t="s">
        <v>429</v>
      </c>
      <c r="N60" s="1116">
        <v>4</v>
      </c>
      <c r="O60" s="1122">
        <v>2</v>
      </c>
      <c r="P60" s="1122">
        <v>6</v>
      </c>
    </row>
    <row r="61" spans="2:17" ht="88.5" customHeight="1" thickBot="1" x14ac:dyDescent="0.3">
      <c r="B61" s="1115"/>
      <c r="C61" s="1118"/>
      <c r="D61" s="1118"/>
      <c r="E61" s="1121"/>
      <c r="F61" s="1124"/>
      <c r="G61" s="1118"/>
      <c r="H61" s="1118"/>
      <c r="I61" s="1121"/>
      <c r="J61" s="1147"/>
      <c r="K61" s="1148"/>
      <c r="L61" s="1152"/>
      <c r="M61" s="1121"/>
      <c r="N61" s="1118"/>
      <c r="O61" s="1124"/>
      <c r="P61" s="1124"/>
    </row>
    <row r="62" spans="2:17" x14ac:dyDescent="0.25">
      <c r="B62" s="1113">
        <v>12</v>
      </c>
      <c r="C62" s="1116" t="s">
        <v>539</v>
      </c>
      <c r="D62" s="1116" t="s">
        <v>1332</v>
      </c>
      <c r="E62" s="1119" t="s">
        <v>528</v>
      </c>
      <c r="F62" s="1122" t="s">
        <v>440</v>
      </c>
      <c r="G62" s="1116" t="s">
        <v>539</v>
      </c>
      <c r="H62" s="1116" t="s">
        <v>1325</v>
      </c>
      <c r="I62" s="1119" t="s">
        <v>257</v>
      </c>
      <c r="J62" s="1143" t="s">
        <v>1172</v>
      </c>
      <c r="K62" s="1144"/>
      <c r="L62" s="1150" t="s">
        <v>442</v>
      </c>
      <c r="M62" s="1119" t="s">
        <v>429</v>
      </c>
      <c r="N62" s="1125">
        <v>2</v>
      </c>
      <c r="O62" s="1125">
        <v>4</v>
      </c>
      <c r="P62" s="1125">
        <v>6</v>
      </c>
    </row>
    <row r="63" spans="2:17" x14ac:dyDescent="0.25">
      <c r="B63" s="1114"/>
      <c r="C63" s="1117"/>
      <c r="D63" s="1117"/>
      <c r="E63" s="1120"/>
      <c r="F63" s="1123"/>
      <c r="G63" s="1117"/>
      <c r="H63" s="1117"/>
      <c r="I63" s="1120"/>
      <c r="J63" s="1145"/>
      <c r="K63" s="1146"/>
      <c r="L63" s="1151"/>
      <c r="M63" s="1120"/>
      <c r="N63" s="1126"/>
      <c r="O63" s="1126"/>
      <c r="P63" s="1126"/>
    </row>
    <row r="64" spans="2:17" x14ac:dyDescent="0.25">
      <c r="B64" s="1114"/>
      <c r="C64" s="1117"/>
      <c r="D64" s="1117"/>
      <c r="E64" s="1120"/>
      <c r="F64" s="1123"/>
      <c r="G64" s="1117"/>
      <c r="H64" s="1117"/>
      <c r="I64" s="1120"/>
      <c r="J64" s="1145"/>
      <c r="K64" s="1146"/>
      <c r="L64" s="1151"/>
      <c r="M64" s="1120"/>
      <c r="N64" s="1126"/>
      <c r="O64" s="1126"/>
      <c r="P64" s="1126"/>
    </row>
    <row r="65" spans="2:16" x14ac:dyDescent="0.25">
      <c r="B65" s="1114"/>
      <c r="C65" s="1117"/>
      <c r="D65" s="1117"/>
      <c r="E65" s="1120"/>
      <c r="F65" s="1123"/>
      <c r="G65" s="1117"/>
      <c r="H65" s="1117"/>
      <c r="I65" s="1120"/>
      <c r="J65" s="1145"/>
      <c r="K65" s="1146"/>
      <c r="L65" s="1151"/>
      <c r="M65" s="1120"/>
      <c r="N65" s="1126"/>
      <c r="O65" s="1126"/>
      <c r="P65" s="1126"/>
    </row>
    <row r="66" spans="2:16" x14ac:dyDescent="0.25">
      <c r="B66" s="1114"/>
      <c r="C66" s="1117"/>
      <c r="D66" s="1117"/>
      <c r="E66" s="1120"/>
      <c r="F66" s="1123"/>
      <c r="G66" s="1117"/>
      <c r="H66" s="1117"/>
      <c r="I66" s="1120"/>
      <c r="J66" s="1145"/>
      <c r="K66" s="1146"/>
      <c r="L66" s="1151"/>
      <c r="M66" s="1120"/>
      <c r="N66" s="1126"/>
      <c r="O66" s="1126"/>
      <c r="P66" s="1126"/>
    </row>
    <row r="67" spans="2:16" ht="15.75" thickBot="1" x14ac:dyDescent="0.3">
      <c r="B67" s="1115"/>
      <c r="C67" s="1118"/>
      <c r="D67" s="1118"/>
      <c r="E67" s="1121"/>
      <c r="F67" s="1124"/>
      <c r="G67" s="1118"/>
      <c r="H67" s="1118"/>
      <c r="I67" s="1121"/>
      <c r="J67" s="1147"/>
      <c r="K67" s="1148"/>
      <c r="L67" s="1152"/>
      <c r="M67" s="1121"/>
      <c r="N67" s="1127"/>
      <c r="O67" s="1127"/>
      <c r="P67" s="1127"/>
    </row>
    <row r="68" spans="2:16" ht="15.75" thickBot="1" x14ac:dyDescent="0.3">
      <c r="B68" s="1128" t="s">
        <v>1179</v>
      </c>
      <c r="C68" s="1129"/>
      <c r="D68" s="1129"/>
      <c r="E68" s="1129"/>
      <c r="F68" s="1129"/>
      <c r="G68" s="1129"/>
      <c r="H68" s="1129"/>
      <c r="I68" s="1129"/>
      <c r="J68" s="1129"/>
      <c r="K68" s="1129"/>
      <c r="L68" s="1129"/>
      <c r="M68" s="1129"/>
      <c r="N68" s="1129"/>
      <c r="O68" s="1129"/>
      <c r="P68" s="1130"/>
    </row>
    <row r="69" spans="2:16" x14ac:dyDescent="0.25">
      <c r="B69" s="1113">
        <v>13</v>
      </c>
      <c r="C69" s="1116" t="s">
        <v>1237</v>
      </c>
      <c r="D69" s="1116" t="s">
        <v>1331</v>
      </c>
      <c r="E69" s="1119" t="s">
        <v>531</v>
      </c>
      <c r="F69" s="1122" t="s">
        <v>440</v>
      </c>
      <c r="G69" s="1116" t="s">
        <v>1238</v>
      </c>
      <c r="H69" s="1116" t="s">
        <v>1326</v>
      </c>
      <c r="I69" s="1119" t="s">
        <v>334</v>
      </c>
      <c r="J69" s="1143" t="s">
        <v>1173</v>
      </c>
      <c r="K69" s="1144"/>
      <c r="L69" s="1150" t="s">
        <v>441</v>
      </c>
      <c r="M69" s="1119" t="s">
        <v>429</v>
      </c>
      <c r="N69" s="1116">
        <v>2</v>
      </c>
      <c r="O69" s="1116">
        <v>2</v>
      </c>
      <c r="P69" s="1116">
        <v>4</v>
      </c>
    </row>
    <row r="70" spans="2:16" x14ac:dyDescent="0.25">
      <c r="B70" s="1114"/>
      <c r="C70" s="1117"/>
      <c r="D70" s="1117"/>
      <c r="E70" s="1120"/>
      <c r="F70" s="1123"/>
      <c r="G70" s="1117"/>
      <c r="H70" s="1117"/>
      <c r="I70" s="1120"/>
      <c r="J70" s="1145"/>
      <c r="K70" s="1146"/>
      <c r="L70" s="1151"/>
      <c r="M70" s="1120"/>
      <c r="N70" s="1117"/>
      <c r="O70" s="1117"/>
      <c r="P70" s="1117"/>
    </row>
    <row r="71" spans="2:16" x14ac:dyDescent="0.25">
      <c r="B71" s="1114"/>
      <c r="C71" s="1117"/>
      <c r="D71" s="1117"/>
      <c r="E71" s="1120"/>
      <c r="F71" s="1123"/>
      <c r="G71" s="1117"/>
      <c r="H71" s="1117"/>
      <c r="I71" s="1120"/>
      <c r="J71" s="1145"/>
      <c r="K71" s="1146"/>
      <c r="L71" s="1151"/>
      <c r="M71" s="1120"/>
      <c r="N71" s="1117"/>
      <c r="O71" s="1117"/>
      <c r="P71" s="1117"/>
    </row>
    <row r="72" spans="2:16" x14ac:dyDescent="0.25">
      <c r="B72" s="1114"/>
      <c r="C72" s="1117"/>
      <c r="D72" s="1117"/>
      <c r="E72" s="1120"/>
      <c r="F72" s="1123"/>
      <c r="G72" s="1117"/>
      <c r="H72" s="1117"/>
      <c r="I72" s="1120"/>
      <c r="J72" s="1145"/>
      <c r="K72" s="1146"/>
      <c r="L72" s="1151"/>
      <c r="M72" s="1120"/>
      <c r="N72" s="1117"/>
      <c r="O72" s="1117"/>
      <c r="P72" s="1117"/>
    </row>
    <row r="73" spans="2:16" x14ac:dyDescent="0.25">
      <c r="B73" s="1114"/>
      <c r="C73" s="1117"/>
      <c r="D73" s="1117"/>
      <c r="E73" s="1120"/>
      <c r="F73" s="1123"/>
      <c r="G73" s="1117"/>
      <c r="H73" s="1117"/>
      <c r="I73" s="1120"/>
      <c r="J73" s="1145"/>
      <c r="K73" s="1146"/>
      <c r="L73" s="1151"/>
      <c r="M73" s="1120"/>
      <c r="N73" s="1117"/>
      <c r="O73" s="1117"/>
      <c r="P73" s="1117"/>
    </row>
    <row r="74" spans="2:16" x14ac:dyDescent="0.25">
      <c r="B74" s="1114"/>
      <c r="C74" s="1117"/>
      <c r="D74" s="1117"/>
      <c r="E74" s="1120"/>
      <c r="F74" s="1123"/>
      <c r="G74" s="1117"/>
      <c r="H74" s="1117"/>
      <c r="I74" s="1120"/>
      <c r="J74" s="1145"/>
      <c r="K74" s="1146"/>
      <c r="L74" s="1151"/>
      <c r="M74" s="1120"/>
      <c r="N74" s="1117"/>
      <c r="O74" s="1117"/>
      <c r="P74" s="1117"/>
    </row>
    <row r="75" spans="2:16" ht="15.75" thickBot="1" x14ac:dyDescent="0.3">
      <c r="B75" s="1115"/>
      <c r="C75" s="1118"/>
      <c r="D75" s="1118"/>
      <c r="E75" s="1121"/>
      <c r="F75" s="1124"/>
      <c r="G75" s="1118"/>
      <c r="H75" s="1118"/>
      <c r="I75" s="1121"/>
      <c r="J75" s="1147"/>
      <c r="K75" s="1148"/>
      <c r="L75" s="1152"/>
      <c r="M75" s="1121"/>
      <c r="N75" s="1118"/>
      <c r="O75" s="1118"/>
      <c r="P75" s="1118"/>
    </row>
    <row r="76" spans="2:16" ht="15.75" thickBot="1" x14ac:dyDescent="0.3">
      <c r="B76" s="1128" t="s">
        <v>461</v>
      </c>
      <c r="C76" s="1129"/>
      <c r="D76" s="1129"/>
      <c r="E76" s="1129"/>
      <c r="F76" s="1129"/>
      <c r="G76" s="1129"/>
      <c r="H76" s="1129"/>
      <c r="I76" s="1129"/>
      <c r="J76" s="1129"/>
      <c r="K76" s="1129"/>
      <c r="L76" s="1129"/>
      <c r="M76" s="1129"/>
      <c r="N76" s="1129"/>
      <c r="O76" s="1129"/>
      <c r="P76" s="1153"/>
    </row>
    <row r="77" spans="2:16" x14ac:dyDescent="0.25">
      <c r="B77" s="1113">
        <v>14</v>
      </c>
      <c r="C77" s="1116" t="s">
        <v>1239</v>
      </c>
      <c r="D77" s="1116" t="s">
        <v>1329</v>
      </c>
      <c r="E77" s="1119" t="s">
        <v>412</v>
      </c>
      <c r="F77" s="1134" t="s">
        <v>624</v>
      </c>
      <c r="G77" s="1116" t="s">
        <v>1239</v>
      </c>
      <c r="H77" s="1116" t="s">
        <v>1327</v>
      </c>
      <c r="I77" s="1119" t="s">
        <v>347</v>
      </c>
      <c r="J77" s="1136" t="s">
        <v>1172</v>
      </c>
      <c r="K77" s="1137"/>
      <c r="L77" s="1140" t="s">
        <v>441</v>
      </c>
      <c r="M77" s="1119" t="s">
        <v>429</v>
      </c>
      <c r="N77" s="1122">
        <v>4</v>
      </c>
      <c r="O77" s="1122">
        <v>3</v>
      </c>
      <c r="P77" s="1122">
        <v>7</v>
      </c>
    </row>
    <row r="78" spans="2:16" ht="54.75" customHeight="1" thickBot="1" x14ac:dyDescent="0.3">
      <c r="B78" s="1115"/>
      <c r="C78" s="1118"/>
      <c r="D78" s="1118"/>
      <c r="E78" s="1121"/>
      <c r="F78" s="1135"/>
      <c r="G78" s="1118"/>
      <c r="H78" s="1118"/>
      <c r="I78" s="1121"/>
      <c r="J78" s="1138"/>
      <c r="K78" s="1139"/>
      <c r="L78" s="1141"/>
      <c r="M78" s="1121"/>
      <c r="N78" s="1124"/>
      <c r="O78" s="1124"/>
      <c r="P78" s="1124"/>
    </row>
    <row r="79" spans="2:16" ht="15.75" thickBot="1" x14ac:dyDescent="0.3">
      <c r="B79" s="1131" t="s">
        <v>603</v>
      </c>
      <c r="C79" s="1132"/>
      <c r="D79" s="1132"/>
      <c r="E79" s="1132"/>
      <c r="F79" s="1132"/>
      <c r="G79" s="1132"/>
      <c r="H79" s="1132"/>
      <c r="I79" s="1132"/>
      <c r="J79" s="1132"/>
      <c r="K79" s="1132"/>
      <c r="L79" s="1132"/>
      <c r="M79" s="1132"/>
      <c r="N79" s="1132"/>
      <c r="O79" s="1132"/>
      <c r="P79" s="1133"/>
    </row>
    <row r="80" spans="2:16" x14ac:dyDescent="0.25">
      <c r="B80" s="1113">
        <v>15</v>
      </c>
      <c r="C80" s="1116" t="s">
        <v>1240</v>
      </c>
      <c r="D80" s="1116" t="s">
        <v>1330</v>
      </c>
      <c r="E80" s="1119" t="s">
        <v>532</v>
      </c>
      <c r="F80" s="1134" t="s">
        <v>623</v>
      </c>
      <c r="G80" s="1116" t="s">
        <v>1240</v>
      </c>
      <c r="H80" s="1116" t="s">
        <v>1328</v>
      </c>
      <c r="I80" s="1119" t="s">
        <v>192</v>
      </c>
      <c r="J80" s="1143" t="s">
        <v>1174</v>
      </c>
      <c r="K80" s="1144"/>
      <c r="L80" s="1140" t="s">
        <v>441</v>
      </c>
      <c r="M80" s="1119" t="s">
        <v>429</v>
      </c>
      <c r="N80" s="1122">
        <v>2</v>
      </c>
      <c r="O80" s="1122">
        <v>1</v>
      </c>
      <c r="P80" s="1122">
        <v>7</v>
      </c>
    </row>
    <row r="81" spans="2:16" x14ac:dyDescent="0.25">
      <c r="B81" s="1114"/>
      <c r="C81" s="1117"/>
      <c r="D81" s="1117"/>
      <c r="E81" s="1120"/>
      <c r="F81" s="1142"/>
      <c r="G81" s="1117"/>
      <c r="H81" s="1117"/>
      <c r="I81" s="1120"/>
      <c r="J81" s="1145"/>
      <c r="K81" s="1146"/>
      <c r="L81" s="1149"/>
      <c r="M81" s="1120"/>
      <c r="N81" s="1123"/>
      <c r="O81" s="1123"/>
      <c r="P81" s="1123"/>
    </row>
    <row r="82" spans="2:16" ht="59.25" customHeight="1" thickBot="1" x14ac:dyDescent="0.3">
      <c r="B82" s="1115"/>
      <c r="C82" s="1118"/>
      <c r="D82" s="1118"/>
      <c r="E82" s="1121"/>
      <c r="F82" s="1135"/>
      <c r="G82" s="1118"/>
      <c r="H82" s="1118"/>
      <c r="I82" s="1121"/>
      <c r="J82" s="1147"/>
      <c r="K82" s="1148"/>
      <c r="L82" s="1141"/>
      <c r="M82" s="1121"/>
      <c r="N82" s="1124"/>
      <c r="O82" s="1124"/>
      <c r="P82" s="1124"/>
    </row>
    <row r="83" spans="2:16" ht="15.75" thickBot="1" x14ac:dyDescent="0.3">
      <c r="B83" s="127"/>
      <c r="C83" s="127"/>
      <c r="D83" s="127"/>
      <c r="E83" s="127"/>
      <c r="F83" s="127"/>
      <c r="G83" s="127"/>
      <c r="H83" s="127"/>
      <c r="I83" s="127"/>
      <c r="J83" s="127"/>
      <c r="K83" s="127"/>
      <c r="L83" s="127"/>
      <c r="M83" s="208" t="s">
        <v>101</v>
      </c>
      <c r="N83" s="209">
        <f>SUM(N14:N82)</f>
        <v>44</v>
      </c>
      <c r="O83" s="209">
        <f>SUM(O14:O82)</f>
        <v>52</v>
      </c>
      <c r="P83" s="209">
        <f>SUM(P14:P82)</f>
        <v>104</v>
      </c>
    </row>
    <row r="84" spans="2:16" ht="46.5" customHeight="1" x14ac:dyDescent="0.25">
      <c r="B84" s="1187" t="s">
        <v>1273</v>
      </c>
      <c r="C84" s="682"/>
      <c r="D84" s="682"/>
      <c r="E84" s="682"/>
      <c r="F84" s="682"/>
      <c r="G84" s="682"/>
      <c r="H84" s="682"/>
      <c r="I84" s="682"/>
      <c r="J84" s="682"/>
      <c r="K84" s="682"/>
      <c r="L84" s="682"/>
      <c r="M84" s="682"/>
      <c r="N84" s="682"/>
      <c r="O84" s="682"/>
      <c r="P84" s="682"/>
    </row>
    <row r="85" spans="2:16" x14ac:dyDescent="0.25">
      <c r="B85" s="682"/>
      <c r="C85" s="682"/>
      <c r="D85" s="682"/>
      <c r="E85" s="682"/>
      <c r="F85" s="682"/>
      <c r="G85" s="682"/>
      <c r="H85" s="682"/>
      <c r="I85" s="682"/>
      <c r="J85" s="682"/>
      <c r="K85" s="682"/>
      <c r="L85" s="682"/>
      <c r="M85" s="682"/>
      <c r="N85" s="682"/>
      <c r="O85" s="682"/>
      <c r="P85" s="682"/>
    </row>
    <row r="86" spans="2:16" x14ac:dyDescent="0.25">
      <c r="B86" s="682"/>
      <c r="C86" s="682"/>
      <c r="D86" s="682"/>
      <c r="E86" s="682"/>
      <c r="F86" s="682"/>
      <c r="G86" s="682"/>
      <c r="H86" s="682"/>
      <c r="I86" s="682"/>
      <c r="J86" s="682"/>
      <c r="K86" s="682"/>
      <c r="L86" s="682"/>
      <c r="M86" s="682"/>
      <c r="N86" s="682"/>
      <c r="O86" s="682"/>
      <c r="P86" s="682"/>
    </row>
    <row r="87" spans="2:16" x14ac:dyDescent="0.25">
      <c r="B87" s="682"/>
      <c r="C87" s="682"/>
      <c r="D87" s="682"/>
      <c r="E87" s="682"/>
      <c r="F87" s="682"/>
      <c r="G87" s="682"/>
      <c r="H87" s="682"/>
      <c r="I87" s="682"/>
      <c r="J87" s="682"/>
      <c r="K87" s="682"/>
      <c r="L87" s="682"/>
      <c r="M87" s="682"/>
      <c r="N87" s="682"/>
      <c r="O87" s="682"/>
      <c r="P87" s="682"/>
    </row>
    <row r="88" spans="2:16" x14ac:dyDescent="0.25">
      <c r="B88" s="682"/>
      <c r="C88" s="682"/>
      <c r="D88" s="682"/>
      <c r="E88" s="682"/>
      <c r="F88" s="682"/>
      <c r="G88" s="682"/>
      <c r="H88" s="682"/>
      <c r="I88" s="682"/>
      <c r="J88" s="682"/>
      <c r="K88" s="682"/>
      <c r="L88" s="682"/>
      <c r="M88" s="682"/>
      <c r="N88" s="682"/>
      <c r="O88" s="682"/>
      <c r="P88" s="682"/>
    </row>
  </sheetData>
  <mergeCells count="245">
    <mergeCell ref="B84:P88"/>
    <mergeCell ref="B4:P4"/>
    <mergeCell ref="C5:E5"/>
    <mergeCell ref="F5:I5"/>
    <mergeCell ref="B6:B12"/>
    <mergeCell ref="C6:E7"/>
    <mergeCell ref="F6:I7"/>
    <mergeCell ref="N6:N12"/>
    <mergeCell ref="O6:O12"/>
    <mergeCell ref="K9:L12"/>
    <mergeCell ref="J6:L7"/>
    <mergeCell ref="J5:L5"/>
    <mergeCell ref="M6:M12"/>
    <mergeCell ref="L17:L18"/>
    <mergeCell ref="M17:M18"/>
    <mergeCell ref="N17:N18"/>
    <mergeCell ref="O17:O18"/>
    <mergeCell ref="P17:P18"/>
    <mergeCell ref="B19:P19"/>
    <mergeCell ref="B20:B21"/>
    <mergeCell ref="C20:C21"/>
    <mergeCell ref="D20:D21"/>
    <mergeCell ref="E20:E21"/>
    <mergeCell ref="F20:F21"/>
    <mergeCell ref="B13:P13"/>
    <mergeCell ref="B14:B15"/>
    <mergeCell ref="D14:D15"/>
    <mergeCell ref="E14:E15"/>
    <mergeCell ref="F14:F15"/>
    <mergeCell ref="G14:G15"/>
    <mergeCell ref="H14:H15"/>
    <mergeCell ref="P6:P12"/>
    <mergeCell ref="K8:L8"/>
    <mergeCell ref="C9:C12"/>
    <mergeCell ref="D9:D12"/>
    <mergeCell ref="E9:E12"/>
    <mergeCell ref="F9:F12"/>
    <mergeCell ref="G9:G12"/>
    <mergeCell ref="H9:H12"/>
    <mergeCell ref="I9:I12"/>
    <mergeCell ref="J9:J12"/>
    <mergeCell ref="P14:P15"/>
    <mergeCell ref="B16:P16"/>
    <mergeCell ref="B17:B18"/>
    <mergeCell ref="D17:D18"/>
    <mergeCell ref="E17:E18"/>
    <mergeCell ref="F17:F18"/>
    <mergeCell ref="H17:H18"/>
    <mergeCell ref="I17:I18"/>
    <mergeCell ref="J17:K18"/>
    <mergeCell ref="I14:I15"/>
    <mergeCell ref="J14:K15"/>
    <mergeCell ref="L14:L15"/>
    <mergeCell ref="M14:M15"/>
    <mergeCell ref="N14:N15"/>
    <mergeCell ref="O14:O15"/>
    <mergeCell ref="C14:C15"/>
    <mergeCell ref="C17:C18"/>
    <mergeCell ref="G17:G18"/>
    <mergeCell ref="G20:G21"/>
    <mergeCell ref="I20:I21"/>
    <mergeCell ref="J20:K21"/>
    <mergeCell ref="L20:L21"/>
    <mergeCell ref="E23:E36"/>
    <mergeCell ref="F23:F36"/>
    <mergeCell ref="G23:G36"/>
    <mergeCell ref="H23:H36"/>
    <mergeCell ref="M20:M21"/>
    <mergeCell ref="L23:L36"/>
    <mergeCell ref="M23:M36"/>
    <mergeCell ref="H20:H21"/>
    <mergeCell ref="N20:N21"/>
    <mergeCell ref="O20:O21"/>
    <mergeCell ref="P20:P21"/>
    <mergeCell ref="B22:P22"/>
    <mergeCell ref="C23:C36"/>
    <mergeCell ref="L38:L40"/>
    <mergeCell ref="M38:M40"/>
    <mergeCell ref="N38:N40"/>
    <mergeCell ref="O38:O40"/>
    <mergeCell ref="P38:P40"/>
    <mergeCell ref="P23:P36"/>
    <mergeCell ref="B37:P37"/>
    <mergeCell ref="B38:B40"/>
    <mergeCell ref="D38:D40"/>
    <mergeCell ref="E38:E40"/>
    <mergeCell ref="F38:F40"/>
    <mergeCell ref="H38:H40"/>
    <mergeCell ref="I38:I40"/>
    <mergeCell ref="J38:K40"/>
    <mergeCell ref="I23:I36"/>
    <mergeCell ref="J23:K36"/>
    <mergeCell ref="N23:N36"/>
    <mergeCell ref="O23:O36"/>
    <mergeCell ref="B23:B36"/>
    <mergeCell ref="D23:D36"/>
    <mergeCell ref="B41:P41"/>
    <mergeCell ref="B42:B43"/>
    <mergeCell ref="C42:C43"/>
    <mergeCell ref="E42:E43"/>
    <mergeCell ref="F42:F43"/>
    <mergeCell ref="G42:G43"/>
    <mergeCell ref="I42:I43"/>
    <mergeCell ref="J42:K43"/>
    <mergeCell ref="L42:L43"/>
    <mergeCell ref="M42:M43"/>
    <mergeCell ref="N42:N43"/>
    <mergeCell ref="O42:O43"/>
    <mergeCell ref="P42:P43"/>
    <mergeCell ref="D42:D43"/>
    <mergeCell ref="H42:H43"/>
    <mergeCell ref="C38:C40"/>
    <mergeCell ref="G38:G40"/>
    <mergeCell ref="B44:P44"/>
    <mergeCell ref="B45:B51"/>
    <mergeCell ref="C45:C51"/>
    <mergeCell ref="E45:E51"/>
    <mergeCell ref="F45:F51"/>
    <mergeCell ref="G45:G51"/>
    <mergeCell ref="L53:L54"/>
    <mergeCell ref="M53:M54"/>
    <mergeCell ref="N53:N54"/>
    <mergeCell ref="O53:O54"/>
    <mergeCell ref="P53:P54"/>
    <mergeCell ref="P45:P51"/>
    <mergeCell ref="B52:P52"/>
    <mergeCell ref="B53:B54"/>
    <mergeCell ref="D53:D54"/>
    <mergeCell ref="E53:E54"/>
    <mergeCell ref="F53:F54"/>
    <mergeCell ref="G53:G54"/>
    <mergeCell ref="I53:I54"/>
    <mergeCell ref="J53:K54"/>
    <mergeCell ref="I45:I51"/>
    <mergeCell ref="J45:K51"/>
    <mergeCell ref="L45:L51"/>
    <mergeCell ref="M45:M51"/>
    <mergeCell ref="N45:N51"/>
    <mergeCell ref="O45:O51"/>
    <mergeCell ref="B55:P55"/>
    <mergeCell ref="B56:B57"/>
    <mergeCell ref="C56:C57"/>
    <mergeCell ref="D56:D57"/>
    <mergeCell ref="E56:E57"/>
    <mergeCell ref="F56:F57"/>
    <mergeCell ref="H56:H57"/>
    <mergeCell ref="I56:I57"/>
    <mergeCell ref="J56:K57"/>
    <mergeCell ref="L56:L57"/>
    <mergeCell ref="M56:M57"/>
    <mergeCell ref="N56:N57"/>
    <mergeCell ref="O56:O57"/>
    <mergeCell ref="P56:P57"/>
    <mergeCell ref="D45:D51"/>
    <mergeCell ref="H45:H51"/>
    <mergeCell ref="C53:C54"/>
    <mergeCell ref="H53:H54"/>
    <mergeCell ref="G56:G57"/>
    <mergeCell ref="B60:B61"/>
    <mergeCell ref="D60:D61"/>
    <mergeCell ref="E60:E61"/>
    <mergeCell ref="F60:F61"/>
    <mergeCell ref="I60:I61"/>
    <mergeCell ref="J60:K61"/>
    <mergeCell ref="L60:L61"/>
    <mergeCell ref="G58:G59"/>
    <mergeCell ref="I58:I59"/>
    <mergeCell ref="J58:K59"/>
    <mergeCell ref="L58:L59"/>
    <mergeCell ref="B58:B59"/>
    <mergeCell ref="C58:C59"/>
    <mergeCell ref="D58:D59"/>
    <mergeCell ref="E58:E59"/>
    <mergeCell ref="F58:F59"/>
    <mergeCell ref="P60:P61"/>
    <mergeCell ref="C60:C61"/>
    <mergeCell ref="G60:G61"/>
    <mergeCell ref="H60:H61"/>
    <mergeCell ref="I62:I67"/>
    <mergeCell ref="J62:K67"/>
    <mergeCell ref="L62:L67"/>
    <mergeCell ref="M62:M67"/>
    <mergeCell ref="O58:O59"/>
    <mergeCell ref="P58:P59"/>
    <mergeCell ref="M58:M59"/>
    <mergeCell ref="N58:N59"/>
    <mergeCell ref="H58:H59"/>
    <mergeCell ref="N62:N67"/>
    <mergeCell ref="O62:O67"/>
    <mergeCell ref="C62:C67"/>
    <mergeCell ref="G62:G67"/>
    <mergeCell ref="M60:M61"/>
    <mergeCell ref="N60:N61"/>
    <mergeCell ref="O60:O61"/>
    <mergeCell ref="J69:K75"/>
    <mergeCell ref="L69:L75"/>
    <mergeCell ref="M69:M75"/>
    <mergeCell ref="N69:N75"/>
    <mergeCell ref="O69:O75"/>
    <mergeCell ref="P69:P75"/>
    <mergeCell ref="H69:H75"/>
    <mergeCell ref="M77:M78"/>
    <mergeCell ref="N77:N78"/>
    <mergeCell ref="O77:O78"/>
    <mergeCell ref="P77:P78"/>
    <mergeCell ref="B76:P76"/>
    <mergeCell ref="P80:P82"/>
    <mergeCell ref="M80:M82"/>
    <mergeCell ref="B80:B82"/>
    <mergeCell ref="E80:E82"/>
    <mergeCell ref="F80:F82"/>
    <mergeCell ref="I80:I82"/>
    <mergeCell ref="J80:K82"/>
    <mergeCell ref="L80:L82"/>
    <mergeCell ref="C77:C78"/>
    <mergeCell ref="D77:D78"/>
    <mergeCell ref="G77:G78"/>
    <mergeCell ref="H77:H78"/>
    <mergeCell ref="C80:C82"/>
    <mergeCell ref="D80:D82"/>
    <mergeCell ref="G80:G82"/>
    <mergeCell ref="B62:B67"/>
    <mergeCell ref="D62:D67"/>
    <mergeCell ref="E62:E67"/>
    <mergeCell ref="F62:F67"/>
    <mergeCell ref="H62:H67"/>
    <mergeCell ref="P62:P67"/>
    <mergeCell ref="H80:H82"/>
    <mergeCell ref="B68:P68"/>
    <mergeCell ref="B69:B75"/>
    <mergeCell ref="C69:C75"/>
    <mergeCell ref="D69:D75"/>
    <mergeCell ref="E69:E75"/>
    <mergeCell ref="F69:F75"/>
    <mergeCell ref="G69:G75"/>
    <mergeCell ref="I69:I75"/>
    <mergeCell ref="B79:P79"/>
    <mergeCell ref="B77:B78"/>
    <mergeCell ref="E77:E78"/>
    <mergeCell ref="F77:F78"/>
    <mergeCell ref="I77:I78"/>
    <mergeCell ref="J77:K78"/>
    <mergeCell ref="L77:L78"/>
    <mergeCell ref="N80:N82"/>
    <mergeCell ref="O80:O82"/>
  </mergeCells>
  <pageMargins left="0.70866141732283472" right="0.70866141732283472" top="0.74803149606299213" bottom="0.74803149606299213" header="0.31496062992125984" footer="0.31496062992125984"/>
  <pageSetup paperSize="9" scale="45" orientation="landscape" r:id="rId1"/>
  <rowBreaks count="1" manualBreakCount="1">
    <brk id="5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19</vt:i4>
      </vt:variant>
      <vt:variant>
        <vt:lpstr>Nazwane zakresy</vt:lpstr>
      </vt:variant>
      <vt:variant>
        <vt:i4>8</vt:i4>
      </vt:variant>
    </vt:vector>
  </HeadingPairs>
  <TitlesOfParts>
    <vt:vector size="27" baseType="lpstr">
      <vt:lpstr>Załączniki</vt:lpstr>
      <vt:lpstr>Tabela nr 1</vt:lpstr>
      <vt:lpstr>Tabela nr 1a </vt:lpstr>
      <vt:lpstr>Tabela nr 2</vt:lpstr>
      <vt:lpstr>Tabela nr 3</vt:lpstr>
      <vt:lpstr>Tabela nr 4</vt:lpstr>
      <vt:lpstr>Tabela nr 5</vt:lpstr>
      <vt:lpstr>Tabela nr 6</vt:lpstr>
      <vt:lpstr>Tabela nr 7</vt:lpstr>
      <vt:lpstr>Tabela nr 8</vt:lpstr>
      <vt:lpstr>Tabela nr 9</vt:lpstr>
      <vt:lpstr>Tabela nr 10</vt:lpstr>
      <vt:lpstr>Tabela nr 11</vt:lpstr>
      <vt:lpstr>Tabela nr 12</vt:lpstr>
      <vt:lpstr>Tabela nr 13</vt:lpstr>
      <vt:lpstr>Tabela nr 14</vt:lpstr>
      <vt:lpstr>Tabela nr 15</vt:lpstr>
      <vt:lpstr>Tabela nr 16</vt:lpstr>
      <vt:lpstr>Tabela nr 17</vt:lpstr>
      <vt:lpstr>'Tabela nr 10'!Obszar_wydruku</vt:lpstr>
      <vt:lpstr>'Tabela nr 13'!Obszar_wydruku</vt:lpstr>
      <vt:lpstr>'Tabela nr 15'!Obszar_wydruku</vt:lpstr>
      <vt:lpstr>'Tabela nr 1a '!Obszar_wydruku</vt:lpstr>
      <vt:lpstr>'Tabela nr 3'!Obszar_wydruku</vt:lpstr>
      <vt:lpstr>'Tabela nr 8'!Obszar_wydruku</vt:lpstr>
      <vt:lpstr>'Tabela nr 9'!Obszar_wydruku</vt:lpstr>
      <vt:lpstr>Załączniki!Obszar_wydruku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2024-04-16T12:33:55Z</dcterms:modified>
</cp:coreProperties>
</file>