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2"/>
  <workbookPr/>
  <mc:AlternateContent xmlns:mc="http://schemas.openxmlformats.org/markup-compatibility/2006">
    <mc:Choice Requires="x15">
      <x15ac:absPath xmlns:x15ac="http://schemas.microsoft.com/office/spreadsheetml/2010/11/ac" url="C:\Users\lpiotrowska\Desktop\"/>
    </mc:Choice>
  </mc:AlternateContent>
  <xr:revisionPtr revIDLastSave="0" documentId="8_{C5CE356E-0DA2-4F70-B0C0-9056935B444D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Asystent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J46" i="1"/>
  <c r="I46" i="1"/>
  <c r="H46" i="1"/>
  <c r="G46" i="1"/>
  <c r="F46" i="1"/>
  <c r="E46" i="1"/>
</calcChain>
</file>

<file path=xl/sharedStrings.xml><?xml version="1.0" encoding="utf-8"?>
<sst xmlns="http://schemas.openxmlformats.org/spreadsheetml/2006/main" count="144" uniqueCount="97">
  <si>
    <t>Tabela 1</t>
  </si>
  <si>
    <t>Lp.</t>
  </si>
  <si>
    <t>Ogółem:</t>
  </si>
  <si>
    <t>RAZEM dla województwa</t>
  </si>
  <si>
    <t>……………………………………</t>
  </si>
  <si>
    <t>………………………………………………….</t>
  </si>
  <si>
    <t>Podpis Wojewody lub osoby upoważnionej</t>
  </si>
  <si>
    <t>Miejscowość i data</t>
  </si>
  <si>
    <t>Gmina/powiat</t>
  </si>
  <si>
    <t>Typ gminy/powiatu</t>
  </si>
  <si>
    <t>Liczba godzin usług asystenckich</t>
  </si>
  <si>
    <t>Nazwa wnioskodawcy</t>
  </si>
  <si>
    <t>5a</t>
  </si>
  <si>
    <t>5b</t>
  </si>
  <si>
    <t xml:space="preserve">Liczba godzin usług asystenckich dla osób z orzeczeniem                    o znacznym stopniu niepełnosprawności
</t>
  </si>
  <si>
    <t xml:space="preserve">Liczba godzin usług asystenckich dla osób z orzeczeniem                    o umiarkowanym stopniu niepełnosprawności
</t>
  </si>
  <si>
    <t xml:space="preserve">Koszty obsługi Programu gmina/powiat (nie większe niż 0,5% kwoty przekazanej na realizację Programu) </t>
  </si>
  <si>
    <t xml:space="preserve">Koszt godzin usług asystenckich </t>
  </si>
  <si>
    <t>Ogółem kwota środków z Solidarnościowego Funduszu Wsparcia Osób Niepełnosprawnych wnioskowana przez Wojewodę na sfinansowanie Programu                             (Suma z kol. 6,7 i 8)</t>
  </si>
  <si>
    <t>Koszt zakupu biletów komunikacji publicznej dla asystenta oraz ubezpieczenia asystenta</t>
  </si>
  <si>
    <t xml:space="preserve">Załącznik nr 3 do Programu "Asystent osobisty osoby niepełnosprawnej" - edycja 2019-2020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</si>
  <si>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</si>
  <si>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</si>
  <si>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</si>
  <si>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</si>
  <si>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</si>
  <si>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</si>
  <si>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</si>
  <si>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</si>
  <si>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</si>
  <si>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</si>
  <si>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</si>
  <si>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</si>
  <si>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</si>
  <si>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</si>
  <si>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</si>
  <si>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</si>
  <si>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</si>
  <si>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</si>
  <si>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</si>
  <si>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</si>
  <si>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</si>
  <si>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</si>
  <si>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</si>
  <si>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</si>
  <si>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</si>
  <si>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</si>
  <si>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</si>
  <si>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</si>
  <si>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</si>
  <si>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</si>
  <si>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</si>
  <si>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</si>
  <si>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 xml:space="preserve">powiat </t>
  </si>
  <si>
    <t>Powiat Przysuski</t>
  </si>
  <si>
    <t>Powiat Białobrzeski</t>
  </si>
  <si>
    <t>Powiat Pruszkowski</t>
  </si>
  <si>
    <t>Powiat Przasnyski</t>
  </si>
  <si>
    <t xml:space="preserve">miasto </t>
  </si>
  <si>
    <t>miejsko-wiejska</t>
  </si>
  <si>
    <t>Gmina  Kozienice</t>
  </si>
  <si>
    <t>gmina</t>
  </si>
  <si>
    <t>wiejska</t>
  </si>
  <si>
    <t>Gmina  Stara Kornica</t>
  </si>
  <si>
    <t>miejska</t>
  </si>
  <si>
    <t>Miasto Ostrów Mazowiecka</t>
  </si>
  <si>
    <t>Gmina  Bielsk</t>
  </si>
  <si>
    <t>gimna</t>
  </si>
  <si>
    <t>Gmina Słupno</t>
  </si>
  <si>
    <t xml:space="preserve">gimna </t>
  </si>
  <si>
    <t>Miasto Płock</t>
  </si>
  <si>
    <t xml:space="preserve">gmina </t>
  </si>
  <si>
    <t>Gmina Rybno</t>
  </si>
  <si>
    <t>Miasto Marki</t>
  </si>
  <si>
    <t>Miasto Radom</t>
  </si>
  <si>
    <t>gmina Staroźreby</t>
  </si>
  <si>
    <t>Gmina Poświętne</t>
  </si>
  <si>
    <t>Gmina Zielonka</t>
  </si>
  <si>
    <t>Gmina Wołomin</t>
  </si>
  <si>
    <t>Gmina Kobyłka</t>
  </si>
  <si>
    <t xml:space="preserve">Miasto Otwock </t>
  </si>
  <si>
    <t xml:space="preserve">Gmina Pniewy </t>
  </si>
  <si>
    <t>Miasto Przasnysz</t>
  </si>
  <si>
    <t>Powiat Radomski</t>
  </si>
  <si>
    <t>miasto Siedlce</t>
  </si>
  <si>
    <t>Miasto Warszawa</t>
  </si>
  <si>
    <t>Gmina Pokrzywnica</t>
  </si>
  <si>
    <t>Powiat Grodziski</t>
  </si>
  <si>
    <t>Gmina Łochów</t>
  </si>
  <si>
    <t>Gmina Rzeczniów</t>
  </si>
  <si>
    <t>Miasto Mława</t>
  </si>
  <si>
    <t>Gmina Tłuszcz</t>
  </si>
  <si>
    <t>Powiat Piaseczyński</t>
  </si>
  <si>
    <t>Lista rekomendowanych wniosków do finansowania w ramach Programu "Asystent osobisty osoby niepełnosprawnej"  w roku 2020</t>
  </si>
  <si>
    <t>Województwo mazowieckie:</t>
  </si>
  <si>
    <t>Miasto Węgrów</t>
  </si>
  <si>
    <t>Warszawa, 5.11.2019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</si>
</sst>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10"/>
      <color theme="1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4">
    <xf numFmtId="0" fontId="0" fillId="0" borderId="0" xfId="0"/>
    <xf numFmtId="0" fontId="0" fillId="0" borderId="0" xfId="0" applyFill="1" applyAlignment="1"/>
    <xf numFmtId="4" fontId="2" fillId="2" borderId="0" xfId="0" applyNumberFormat="1" applyFont="1" applyFill="1" applyAlignment="1">
      <alignment horizontal="center" vertical="center"/>
    </xf>
    <xf numFmtId="0" fontId="2" fillId="0" borderId="0" xfId="1" applyProtection="1">
      <protection locked="0"/>
    </xf>
    <xf numFmtId="0" fontId="1" fillId="0" borderId="0" xfId="0" applyFont="1" applyFill="1" applyAlignment="1">
      <alignment horizontal="left" vertical="center" wrapText="1"/>
    </xf>
    <xf numFmtId="4" fontId="1" fillId="0" borderId="0" xfId="0" applyNumberFormat="1" applyFont="1" applyAlignment="1">
      <alignment horizontal="center" vertical="center" wrapText="1"/>
    </xf>
    <xf numFmtId="4" fontId="2" fillId="0" borderId="0" xfId="1" applyNumberFormat="1" applyAlignment="1" applyProtection="1">
      <alignment horizontal="center"/>
      <protection locked="0"/>
    </xf>
    <xf numFmtId="0" fontId="2" fillId="0" borderId="0" xfId="1" applyFill="1" applyProtection="1">
      <protection locked="0"/>
    </xf>
    <xf numFmtId="0" fontId="1" fillId="0" borderId="0" xfId="1" applyFont="1" applyFill="1" applyAlignment="1" applyProtection="1">
      <alignment horizontal="left" vertical="center"/>
      <protection locked="0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4" fontId="2" fillId="0" borderId="0" xfId="1" applyNumberFormat="1" applyFill="1" applyAlignment="1" applyProtection="1">
      <alignment horizontal="center"/>
      <protection locked="0"/>
    </xf>
    <xf numFmtId="0" fontId="3" fillId="0" borderId="0" xfId="1" applyFont="1" applyFill="1" applyProtection="1"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 wrapText="1"/>
    </xf>
    <xf numFmtId="0" fontId="4" fillId="0" borderId="23" xfId="1" applyFont="1" applyBorder="1" applyAlignment="1" applyProtection="1">
      <alignment horizontal="center" vertical="center" wrapText="1"/>
      <protection locked="0"/>
    </xf>
    <xf numFmtId="4" fontId="5" fillId="0" borderId="23" xfId="1" applyNumberFormat="1" applyFont="1" applyBorder="1" applyAlignment="1" applyProtection="1">
      <alignment horizontal="left" vertical="center" wrapText="1"/>
      <protection locked="0"/>
    </xf>
    <xf numFmtId="4" fontId="5" fillId="0" borderId="8" xfId="1" applyNumberFormat="1" applyFont="1" applyBorder="1" applyAlignment="1" applyProtection="1">
      <alignment horizontal="left" vertical="center" wrapText="1"/>
      <protection locked="0"/>
    </xf>
    <xf numFmtId="3" fontId="5" fillId="0" borderId="25" xfId="1" applyNumberFormat="1" applyFont="1" applyBorder="1" applyAlignment="1" applyProtection="1">
      <alignment horizontal="center" vertical="center" wrapText="1"/>
      <protection locked="0"/>
    </xf>
    <xf numFmtId="3" fontId="5" fillId="0" borderId="24" xfId="1" applyNumberFormat="1" applyFont="1" applyBorder="1" applyAlignment="1" applyProtection="1">
      <alignment horizontal="center" vertical="center" wrapText="1"/>
      <protection locked="0"/>
    </xf>
    <xf numFmtId="4" fontId="5" fillId="0" borderId="8" xfId="1" applyNumberFormat="1" applyFont="1" applyBorder="1" applyAlignment="1" applyProtection="1">
      <alignment horizontal="center" vertical="center" wrapText="1"/>
      <protection locked="0"/>
    </xf>
    <xf numFmtId="4" fontId="5" fillId="0" borderId="26" xfId="1" applyNumberFormat="1" applyFont="1" applyBorder="1" applyAlignment="1" applyProtection="1">
      <alignment horizontal="center" vertical="center" wrapText="1"/>
      <protection locked="0"/>
    </xf>
    <xf numFmtId="0" fontId="5" fillId="0" borderId="23" xfId="1" applyFont="1" applyBorder="1" applyAlignment="1" applyProtection="1">
      <alignment horizontal="left" vertical="center" wrapText="1"/>
      <protection locked="0"/>
    </xf>
    <xf numFmtId="0" fontId="5" fillId="0" borderId="8" xfId="1" applyFont="1" applyBorder="1" applyAlignment="1" applyProtection="1">
      <alignment horizontal="left" vertical="center" wrapText="1"/>
      <protection locked="0"/>
    </xf>
    <xf numFmtId="0" fontId="5" fillId="0" borderId="20" xfId="1" applyFont="1" applyBorder="1" applyAlignment="1" applyProtection="1">
      <alignment horizontal="left" vertical="center" wrapText="1"/>
      <protection locked="0"/>
    </xf>
    <xf numFmtId="0" fontId="5" fillId="0" borderId="15" xfId="1" applyFont="1" applyBorder="1" applyAlignment="1" applyProtection="1">
      <alignment horizontal="left" vertical="center" wrapText="1"/>
      <protection locked="0"/>
    </xf>
    <xf numFmtId="3" fontId="5" fillId="0" borderId="21" xfId="1" applyNumberFormat="1" applyFont="1" applyBorder="1" applyAlignment="1" applyProtection="1">
      <alignment horizontal="center" vertical="center" wrapText="1"/>
      <protection locked="0"/>
    </xf>
    <xf numFmtId="3" fontId="5" fillId="0" borderId="16" xfId="1" applyNumberFormat="1" applyFont="1" applyBorder="1" applyAlignment="1" applyProtection="1">
      <alignment horizontal="center" vertical="center" wrapText="1"/>
      <protection locked="0"/>
    </xf>
    <xf numFmtId="4" fontId="5" fillId="0" borderId="15" xfId="1" applyNumberFormat="1" applyFont="1" applyBorder="1" applyAlignment="1" applyProtection="1">
      <alignment horizontal="center" vertical="center" wrapText="1"/>
      <protection locked="0"/>
    </xf>
    <xf numFmtId="4" fontId="5" fillId="0" borderId="22" xfId="1" applyNumberFormat="1" applyFont="1" applyBorder="1" applyAlignment="1" applyProtection="1">
      <alignment horizontal="center" vertical="center" wrapText="1"/>
      <protection locked="0"/>
    </xf>
    <xf numFmtId="3" fontId="7" fillId="4" borderId="29" xfId="1" applyNumberFormat="1" applyFont="1" applyFill="1" applyBorder="1" applyAlignment="1" applyProtection="1">
      <alignment horizontal="center"/>
      <protection locked="0"/>
    </xf>
    <xf numFmtId="0" fontId="5" fillId="0" borderId="0" xfId="1" applyFont="1" applyFill="1" applyAlignment="1" applyProtection="1">
      <alignment vertical="center"/>
      <protection locked="0"/>
    </xf>
    <xf numFmtId="0" fontId="7" fillId="0" borderId="0" xfId="1" applyFont="1" applyFill="1" applyBorder="1" applyAlignment="1" applyProtection="1">
      <alignment horizontal="center" vertical="center" wrapText="1"/>
      <protection locked="0"/>
    </xf>
    <xf numFmtId="3" fontId="7" fillId="0" borderId="0" xfId="1" applyNumberFormat="1" applyFont="1" applyFill="1" applyBorder="1" applyAlignment="1" applyProtection="1">
      <alignment horizontal="center" vertical="center"/>
      <protection locked="0"/>
    </xf>
    <xf numFmtId="4" fontId="7" fillId="0" borderId="0" xfId="1" applyNumberFormat="1" applyFont="1" applyFill="1" applyBorder="1" applyAlignment="1" applyProtection="1">
      <alignment horizontal="center" vertical="center"/>
      <protection locked="0"/>
    </xf>
    <xf numFmtId="0" fontId="5" fillId="0" borderId="0" xfId="1" applyFont="1" applyAlignment="1" applyProtection="1">
      <alignment horizontal="left" vertical="center" wrapText="1"/>
      <protection locked="0"/>
    </xf>
    <xf numFmtId="0" fontId="5" fillId="0" borderId="0" xfId="1" applyFont="1" applyAlignment="1" applyProtection="1">
      <alignment horizontal="left" wrapText="1"/>
      <protection locked="0"/>
    </xf>
    <xf numFmtId="4" fontId="5" fillId="0" borderId="0" xfId="1" applyNumberFormat="1" applyFont="1" applyAlignment="1" applyProtection="1">
      <alignment horizontal="center" wrapText="1"/>
      <protection locked="0"/>
    </xf>
    <xf numFmtId="4" fontId="0" fillId="0" borderId="0" xfId="0" applyNumberFormat="1" applyAlignment="1">
      <alignment horizontal="center"/>
    </xf>
    <xf numFmtId="0" fontId="2" fillId="0" borderId="0" xfId="0" applyFont="1"/>
    <xf numFmtId="0" fontId="8" fillId="0" borderId="0" xfId="0" applyFont="1"/>
    <xf numFmtId="0" fontId="6" fillId="3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22" xfId="1" applyNumberFormat="1" applyFont="1" applyFill="1" applyBorder="1" applyAlignment="1">
      <alignment horizontal="center" vertical="center" wrapText="1"/>
    </xf>
    <xf numFmtId="3" fontId="7" fillId="4" borderId="31" xfId="1" applyNumberFormat="1" applyFont="1" applyFill="1" applyBorder="1" applyAlignment="1" applyProtection="1">
      <alignment horizontal="center"/>
      <protection locked="0"/>
    </xf>
    <xf numFmtId="4" fontId="7" fillId="4" borderId="32" xfId="1" applyNumberFormat="1" applyFont="1" applyFill="1" applyBorder="1" applyAlignment="1" applyProtection="1">
      <alignment horizontal="center"/>
      <protection locked="0"/>
    </xf>
    <xf numFmtId="3" fontId="7" fillId="4" borderId="30" xfId="1" applyNumberFormat="1" applyFont="1" applyFill="1" applyBorder="1" applyAlignment="1" applyProtection="1">
      <alignment horizontal="center"/>
      <protection locked="0"/>
    </xf>
    <xf numFmtId="4" fontId="7" fillId="4" borderId="33" xfId="1" applyNumberFormat="1" applyFont="1" applyFill="1" applyBorder="1" applyAlignment="1" applyProtection="1">
      <alignment horizontal="center"/>
      <protection locked="0"/>
    </xf>
    <xf numFmtId="0" fontId="7" fillId="4" borderId="27" xfId="1" applyFont="1" applyFill="1" applyBorder="1" applyAlignment="1" applyProtection="1">
      <alignment horizontal="center" vertical="center" wrapText="1"/>
      <protection locked="0"/>
    </xf>
    <xf numFmtId="0" fontId="7" fillId="4" borderId="28" xfId="1" applyFont="1" applyFill="1" applyBorder="1" applyAlignment="1" applyProtection="1">
      <alignment horizontal="center" vertical="center" wrapText="1"/>
      <protection locked="0"/>
    </xf>
    <xf numFmtId="0" fontId="4" fillId="0" borderId="5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4" fontId="3" fillId="0" borderId="6" xfId="1" applyNumberFormat="1" applyFont="1" applyFill="1" applyBorder="1" applyAlignment="1">
      <alignment horizontal="center" vertical="center" wrapText="1"/>
    </xf>
    <xf numFmtId="4" fontId="3" fillId="0" borderId="12" xfId="1" applyNumberFormat="1" applyFont="1" applyFill="1" applyBorder="1" applyAlignment="1">
      <alignment horizontal="center" vertical="center" wrapText="1"/>
    </xf>
    <xf numFmtId="4" fontId="3" fillId="0" borderId="18" xfId="1" applyNumberFormat="1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1" fillId="0" borderId="0" xfId="1" applyFont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" fillId="0" borderId="0" xfId="0" applyFont="1" applyFill="1" applyAlignment="1">
      <alignment horizontal="left" vertical="center" wrapText="1"/>
    </xf>
  </cellXfs>
  <cellStyles count="2">
    <cellStyle name="Normalny" xfId="0" builtinId="0"/>
    <cellStyle name="Normalny_Arkusz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6"/>
  <sheetViews>
    <sheetView tabSelected="1" workbookViewId="0">
      <selection activeCell="B53" sqref="B53"/>
    </sheetView>
  </sheetViews>
  <sheetFormatPr defaultRowHeight="15" x14ac:dyDescent="0.25"/>
  <cols>
    <col min="2" max="4" width="18.5703125" customWidth="1"/>
    <col min="6" max="6" width="27.7109375" customWidth="1"/>
    <col min="7" max="9" width="27.5703125" customWidth="1"/>
    <col min="10" max="10" width="17.42578125" customWidth="1"/>
    <col min="11" max="11" width="28" customWidth="1"/>
  </cols>
  <sheetData>
    <row r="1" spans="1:11" x14ac:dyDescent="0.25">
      <c r="A1" s="82"/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5.75" customHeight="1" x14ac:dyDescent="0.25">
      <c r="B2" s="83" t="s">
        <v>20</v>
      </c>
      <c r="C2" s="83"/>
      <c r="D2" s="83"/>
      <c r="E2" s="83"/>
      <c r="F2" s="83"/>
      <c r="G2" s="83"/>
      <c r="H2" s="45"/>
      <c r="I2" s="45"/>
      <c r="J2" s="1"/>
      <c r="K2" s="2"/>
    </row>
    <row r="3" spans="1:11" ht="15.75" x14ac:dyDescent="0.25">
      <c r="A3" s="3"/>
      <c r="B3" s="78"/>
      <c r="C3" s="78"/>
      <c r="D3" s="78"/>
      <c r="E3" s="78"/>
      <c r="F3" s="78"/>
      <c r="G3" s="4"/>
      <c r="H3" s="45"/>
      <c r="I3" s="45"/>
      <c r="J3" s="4"/>
      <c r="K3" s="5"/>
    </row>
    <row r="4" spans="1:11" ht="15.75" x14ac:dyDescent="0.25">
      <c r="A4" s="3"/>
      <c r="B4" s="78" t="s">
        <v>93</v>
      </c>
      <c r="C4" s="78"/>
      <c r="D4" s="78"/>
      <c r="E4" s="78"/>
      <c r="F4" s="78"/>
      <c r="G4" s="78"/>
      <c r="H4" s="78"/>
      <c r="I4" s="78"/>
      <c r="J4" s="78"/>
      <c r="K4" s="6"/>
    </row>
    <row r="5" spans="1:11" ht="15.75" x14ac:dyDescent="0.25">
      <c r="A5" s="7"/>
      <c r="B5" s="8" t="s">
        <v>94</v>
      </c>
      <c r="C5" s="8"/>
      <c r="D5" s="8"/>
      <c r="E5" s="9"/>
      <c r="F5" s="9"/>
      <c r="G5" s="9"/>
      <c r="H5" s="9"/>
      <c r="I5" s="9"/>
      <c r="J5" s="9"/>
      <c r="K5" s="6"/>
    </row>
    <row r="6" spans="1:11" ht="15.75" x14ac:dyDescent="0.25">
      <c r="A6" s="7"/>
      <c r="B6" s="8"/>
      <c r="C6" s="8"/>
      <c r="D6" s="8"/>
      <c r="E6" s="10"/>
      <c r="F6" s="10"/>
      <c r="G6" s="10"/>
      <c r="H6" s="10"/>
      <c r="I6" s="10"/>
      <c r="J6" s="10"/>
      <c r="K6" s="11"/>
    </row>
    <row r="7" spans="1:11" ht="16.5" thickBot="1" x14ac:dyDescent="0.3">
      <c r="A7" s="12" t="s">
        <v>0</v>
      </c>
      <c r="B7" s="8"/>
      <c r="C7" s="8"/>
      <c r="D7" s="8"/>
      <c r="E7" s="9"/>
      <c r="F7" s="9"/>
      <c r="G7" s="9"/>
      <c r="H7" s="9"/>
      <c r="I7" s="9"/>
      <c r="J7" s="9"/>
      <c r="K7" s="11"/>
    </row>
    <row r="8" spans="1:11" ht="15" customHeight="1" x14ac:dyDescent="0.25">
      <c r="A8" s="69" t="s">
        <v>1</v>
      </c>
      <c r="B8" s="71" t="s">
        <v>8</v>
      </c>
      <c r="C8" s="71" t="s">
        <v>9</v>
      </c>
      <c r="D8" s="66" t="s">
        <v>11</v>
      </c>
      <c r="E8" s="66" t="s">
        <v>10</v>
      </c>
      <c r="F8" s="66"/>
      <c r="G8" s="73"/>
      <c r="H8" s="79" t="s">
        <v>17</v>
      </c>
      <c r="I8" s="79" t="s">
        <v>19</v>
      </c>
      <c r="J8" s="54" t="s">
        <v>16</v>
      </c>
      <c r="K8" s="57" t="s">
        <v>18</v>
      </c>
    </row>
    <row r="9" spans="1:11" x14ac:dyDescent="0.25">
      <c r="A9" s="70"/>
      <c r="B9" s="72"/>
      <c r="C9" s="72"/>
      <c r="D9" s="67"/>
      <c r="E9" s="74"/>
      <c r="F9" s="74"/>
      <c r="G9" s="75"/>
      <c r="H9" s="80"/>
      <c r="I9" s="80"/>
      <c r="J9" s="55"/>
      <c r="K9" s="58"/>
    </row>
    <row r="10" spans="1:11" x14ac:dyDescent="0.25">
      <c r="A10" s="70"/>
      <c r="B10" s="72"/>
      <c r="C10" s="72"/>
      <c r="D10" s="67"/>
      <c r="E10" s="76"/>
      <c r="F10" s="76"/>
      <c r="G10" s="77"/>
      <c r="H10" s="80"/>
      <c r="I10" s="80"/>
      <c r="J10" s="55"/>
      <c r="K10" s="58"/>
    </row>
    <row r="11" spans="1:11" ht="15" customHeight="1" x14ac:dyDescent="0.25">
      <c r="A11" s="70"/>
      <c r="B11" s="72"/>
      <c r="C11" s="72"/>
      <c r="D11" s="67"/>
      <c r="E11" s="62" t="s">
        <v>2</v>
      </c>
      <c r="F11" s="60" t="s">
        <v>14</v>
      </c>
      <c r="G11" s="64" t="s">
        <v>15</v>
      </c>
      <c r="H11" s="80"/>
      <c r="I11" s="80"/>
      <c r="J11" s="55"/>
      <c r="K11" s="58"/>
    </row>
    <row r="12" spans="1:11" ht="48.75" customHeight="1" thickBot="1" x14ac:dyDescent="0.3">
      <c r="A12" s="70"/>
      <c r="B12" s="72"/>
      <c r="C12" s="72"/>
      <c r="D12" s="68"/>
      <c r="E12" s="63"/>
      <c r="F12" s="61"/>
      <c r="G12" s="65"/>
      <c r="H12" s="81"/>
      <c r="I12" s="81"/>
      <c r="J12" s="56"/>
      <c r="K12" s="59"/>
    </row>
    <row r="13" spans="1:11" x14ac:dyDescent="0.25">
      <c r="A13" s="13">
        <v>1</v>
      </c>
      <c r="B13" s="13">
        <v>2</v>
      </c>
      <c r="C13" s="14">
        <v>3</v>
      </c>
      <c r="D13" s="14">
        <v>4</v>
      </c>
      <c r="E13" s="44">
        <v>5</v>
      </c>
      <c r="F13" s="16" t="s">
        <v>12</v>
      </c>
      <c r="G13" s="15" t="s">
        <v>13</v>
      </c>
      <c r="H13" s="46">
        <v>6</v>
      </c>
      <c r="I13" s="46">
        <v>7</v>
      </c>
      <c r="J13" s="17">
        <v>8</v>
      </c>
      <c r="K13" s="47">
        <v>9</v>
      </c>
    </row>
    <row r="14" spans="1:11" x14ac:dyDescent="0.25">
      <c r="A14" s="18" t="s">
        <v>21</v>
      </c>
      <c r="B14" s="19" t="s">
        <v>53</v>
      </c>
      <c r="C14" s="20"/>
      <c r="D14" s="20" t="s">
        <v>54</v>
      </c>
      <c r="E14" s="21">
        <v>67320</v>
      </c>
      <c r="F14" s="21">
        <v>30240</v>
      </c>
      <c r="G14" s="22">
        <v>37080</v>
      </c>
      <c r="H14" s="22">
        <v>2019600</v>
      </c>
      <c r="I14" s="22">
        <v>120435</v>
      </c>
      <c r="J14" s="23">
        <v>10700.175000000001</v>
      </c>
      <c r="K14" s="24">
        <v>2150735.1749999998</v>
      </c>
    </row>
    <row r="15" spans="1:11" x14ac:dyDescent="0.25">
      <c r="A15" s="18" t="s">
        <v>22</v>
      </c>
      <c r="B15" s="19" t="s">
        <v>53</v>
      </c>
      <c r="C15" s="20"/>
      <c r="D15" s="20" t="s">
        <v>55</v>
      </c>
      <c r="E15" s="21">
        <v>5760</v>
      </c>
      <c r="F15" s="21">
        <v>3600</v>
      </c>
      <c r="G15" s="22">
        <v>2160</v>
      </c>
      <c r="H15" s="22">
        <v>172800</v>
      </c>
      <c r="I15" s="22">
        <v>39600</v>
      </c>
      <c r="J15" s="23">
        <v>1062</v>
      </c>
      <c r="K15" s="24">
        <v>213462</v>
      </c>
    </row>
    <row r="16" spans="1:11" x14ac:dyDescent="0.25">
      <c r="A16" s="18" t="s">
        <v>23</v>
      </c>
      <c r="B16" s="19" t="s">
        <v>53</v>
      </c>
      <c r="C16" s="20"/>
      <c r="D16" s="20" t="s">
        <v>56</v>
      </c>
      <c r="E16" s="21">
        <v>3960</v>
      </c>
      <c r="F16" s="21">
        <v>3600</v>
      </c>
      <c r="G16" s="22">
        <v>360</v>
      </c>
      <c r="H16" s="22">
        <v>118800</v>
      </c>
      <c r="I16" s="22">
        <v>2550</v>
      </c>
      <c r="J16" s="23">
        <v>606.75</v>
      </c>
      <c r="K16" s="24">
        <v>121956.75</v>
      </c>
    </row>
    <row r="17" spans="1:11" x14ac:dyDescent="0.25">
      <c r="A17" s="18" t="s">
        <v>24</v>
      </c>
      <c r="B17" s="19" t="s">
        <v>53</v>
      </c>
      <c r="C17" s="20"/>
      <c r="D17" s="20" t="s">
        <v>57</v>
      </c>
      <c r="E17" s="21">
        <v>5400</v>
      </c>
      <c r="F17" s="21">
        <v>4320</v>
      </c>
      <c r="G17" s="22">
        <v>1080</v>
      </c>
      <c r="H17" s="22">
        <v>162000</v>
      </c>
      <c r="I17" s="22">
        <v>19050</v>
      </c>
      <c r="J17" s="23">
        <v>905</v>
      </c>
      <c r="K17" s="24">
        <v>181955</v>
      </c>
    </row>
    <row r="18" spans="1:11" x14ac:dyDescent="0.25">
      <c r="A18" s="18" t="s">
        <v>25</v>
      </c>
      <c r="B18" s="19" t="s">
        <v>58</v>
      </c>
      <c r="C18" s="20"/>
      <c r="D18" s="20" t="s">
        <v>95</v>
      </c>
      <c r="E18" s="21">
        <v>1800</v>
      </c>
      <c r="F18" s="21">
        <v>1800</v>
      </c>
      <c r="G18" s="22">
        <v>0</v>
      </c>
      <c r="H18" s="22">
        <v>54000</v>
      </c>
      <c r="I18" s="22">
        <v>1000</v>
      </c>
      <c r="J18" s="23">
        <v>275</v>
      </c>
      <c r="K18" s="24">
        <v>55275</v>
      </c>
    </row>
    <row r="19" spans="1:11" x14ac:dyDescent="0.25">
      <c r="A19" s="18" t="s">
        <v>26</v>
      </c>
      <c r="B19" s="19" t="s">
        <v>61</v>
      </c>
      <c r="C19" s="20" t="s">
        <v>59</v>
      </c>
      <c r="D19" s="20" t="s">
        <v>60</v>
      </c>
      <c r="E19" s="21">
        <v>4320</v>
      </c>
      <c r="F19" s="21">
        <v>2160</v>
      </c>
      <c r="G19" s="22">
        <v>2160</v>
      </c>
      <c r="H19" s="22">
        <v>129600</v>
      </c>
      <c r="I19" s="22">
        <v>0</v>
      </c>
      <c r="J19" s="23">
        <v>648</v>
      </c>
      <c r="K19" s="24">
        <v>130248</v>
      </c>
    </row>
    <row r="20" spans="1:11" x14ac:dyDescent="0.25">
      <c r="A20" s="18" t="s">
        <v>27</v>
      </c>
      <c r="B20" s="19" t="s">
        <v>61</v>
      </c>
      <c r="C20" s="20" t="s">
        <v>62</v>
      </c>
      <c r="D20" s="20" t="s">
        <v>63</v>
      </c>
      <c r="E20" s="21">
        <v>480</v>
      </c>
      <c r="F20" s="21">
        <v>240</v>
      </c>
      <c r="G20" s="22">
        <v>240</v>
      </c>
      <c r="H20" s="22">
        <v>14400</v>
      </c>
      <c r="I20" s="22">
        <v>2700</v>
      </c>
      <c r="J20" s="23">
        <v>85.5</v>
      </c>
      <c r="K20" s="24">
        <v>17185.5</v>
      </c>
    </row>
    <row r="21" spans="1:11" ht="22.5" x14ac:dyDescent="0.25">
      <c r="A21" s="18" t="s">
        <v>28</v>
      </c>
      <c r="B21" s="19" t="s">
        <v>58</v>
      </c>
      <c r="C21" s="20" t="s">
        <v>64</v>
      </c>
      <c r="D21" s="20" t="s">
        <v>65</v>
      </c>
      <c r="E21" s="21">
        <v>1440</v>
      </c>
      <c r="F21" s="21">
        <v>1440</v>
      </c>
      <c r="G21" s="22">
        <v>0</v>
      </c>
      <c r="H21" s="22">
        <v>30240</v>
      </c>
      <c r="I21" s="22">
        <v>1230</v>
      </c>
      <c r="J21" s="23">
        <v>155</v>
      </c>
      <c r="K21" s="24">
        <v>31625</v>
      </c>
    </row>
    <row r="22" spans="1:11" x14ac:dyDescent="0.25">
      <c r="A22" s="18" t="s">
        <v>29</v>
      </c>
      <c r="B22" s="19" t="s">
        <v>61</v>
      </c>
      <c r="C22" s="20" t="s">
        <v>62</v>
      </c>
      <c r="D22" s="20" t="s">
        <v>66</v>
      </c>
      <c r="E22" s="21">
        <v>960</v>
      </c>
      <c r="F22" s="21">
        <v>480</v>
      </c>
      <c r="G22" s="22">
        <v>480</v>
      </c>
      <c r="H22" s="22">
        <v>28800</v>
      </c>
      <c r="I22" s="22">
        <v>1100</v>
      </c>
      <c r="J22" s="23">
        <v>149</v>
      </c>
      <c r="K22" s="24">
        <v>30049</v>
      </c>
    </row>
    <row r="23" spans="1:11" x14ac:dyDescent="0.25">
      <c r="A23" s="18" t="s">
        <v>30</v>
      </c>
      <c r="B23" s="19" t="s">
        <v>67</v>
      </c>
      <c r="C23" s="20" t="s">
        <v>62</v>
      </c>
      <c r="D23" s="20" t="s">
        <v>68</v>
      </c>
      <c r="E23" s="21">
        <v>1800</v>
      </c>
      <c r="F23" s="21">
        <v>1080</v>
      </c>
      <c r="G23" s="22">
        <v>720</v>
      </c>
      <c r="H23" s="22">
        <v>54000</v>
      </c>
      <c r="I23" s="22">
        <v>0</v>
      </c>
      <c r="J23" s="23">
        <v>270</v>
      </c>
      <c r="K23" s="24">
        <v>54270</v>
      </c>
    </row>
    <row r="24" spans="1:11" x14ac:dyDescent="0.25">
      <c r="A24" s="18" t="s">
        <v>31</v>
      </c>
      <c r="B24" s="19" t="s">
        <v>69</v>
      </c>
      <c r="C24" s="20" t="s">
        <v>64</v>
      </c>
      <c r="D24" s="20" t="s">
        <v>70</v>
      </c>
      <c r="E24" s="21">
        <v>13932</v>
      </c>
      <c r="F24" s="21">
        <v>5940</v>
      </c>
      <c r="G24" s="22">
        <v>7992</v>
      </c>
      <c r="H24" s="22">
        <v>417960</v>
      </c>
      <c r="I24" s="22">
        <v>2550</v>
      </c>
      <c r="J24" s="23">
        <v>2102.5500000000002</v>
      </c>
      <c r="K24" s="24">
        <v>422612.55</v>
      </c>
    </row>
    <row r="25" spans="1:11" x14ac:dyDescent="0.25">
      <c r="A25" s="18" t="s">
        <v>32</v>
      </c>
      <c r="B25" s="19" t="s">
        <v>71</v>
      </c>
      <c r="C25" s="20" t="s">
        <v>62</v>
      </c>
      <c r="D25" s="20" t="s">
        <v>72</v>
      </c>
      <c r="E25" s="21">
        <v>1440</v>
      </c>
      <c r="F25" s="21">
        <v>720</v>
      </c>
      <c r="G25" s="22">
        <v>720</v>
      </c>
      <c r="H25" s="22">
        <v>43200</v>
      </c>
      <c r="I25" s="22">
        <v>9816</v>
      </c>
      <c r="J25" s="23">
        <v>265</v>
      </c>
      <c r="K25" s="24">
        <v>53281</v>
      </c>
    </row>
    <row r="26" spans="1:11" x14ac:dyDescent="0.25">
      <c r="A26" s="18" t="s">
        <v>33</v>
      </c>
      <c r="B26" s="19" t="s">
        <v>58</v>
      </c>
      <c r="C26" s="20" t="s">
        <v>64</v>
      </c>
      <c r="D26" s="20" t="s">
        <v>73</v>
      </c>
      <c r="E26" s="21">
        <v>12600</v>
      </c>
      <c r="F26" s="21">
        <v>6120</v>
      </c>
      <c r="G26" s="22">
        <v>6480</v>
      </c>
      <c r="H26" s="22">
        <v>378000</v>
      </c>
      <c r="I26" s="22">
        <v>5850</v>
      </c>
      <c r="J26" s="23">
        <v>1919</v>
      </c>
      <c r="K26" s="24">
        <v>385769</v>
      </c>
    </row>
    <row r="27" spans="1:11" x14ac:dyDescent="0.25">
      <c r="A27" s="18" t="s">
        <v>34</v>
      </c>
      <c r="B27" s="19" t="s">
        <v>58</v>
      </c>
      <c r="C27" s="20" t="s">
        <v>64</v>
      </c>
      <c r="D27" s="20" t="s">
        <v>74</v>
      </c>
      <c r="E27" s="21">
        <v>21120</v>
      </c>
      <c r="F27" s="21">
        <v>16500</v>
      </c>
      <c r="G27" s="22">
        <v>4620</v>
      </c>
      <c r="H27" s="22">
        <v>633600</v>
      </c>
      <c r="I27" s="22">
        <v>11520</v>
      </c>
      <c r="J27" s="23">
        <v>3225.6</v>
      </c>
      <c r="K27" s="24">
        <v>648345.59999999998</v>
      </c>
    </row>
    <row r="28" spans="1:11" x14ac:dyDescent="0.25">
      <c r="A28" s="18" t="s">
        <v>35</v>
      </c>
      <c r="B28" s="19" t="s">
        <v>71</v>
      </c>
      <c r="C28" s="20" t="s">
        <v>62</v>
      </c>
      <c r="D28" s="20" t="s">
        <v>75</v>
      </c>
      <c r="E28" s="21">
        <v>2160</v>
      </c>
      <c r="F28" s="21">
        <v>2160</v>
      </c>
      <c r="G28" s="22">
        <v>0</v>
      </c>
      <c r="H28" s="22">
        <v>64800</v>
      </c>
      <c r="I28" s="22">
        <v>300</v>
      </c>
      <c r="J28" s="23">
        <v>325.5</v>
      </c>
      <c r="K28" s="24">
        <v>65425.5</v>
      </c>
    </row>
    <row r="29" spans="1:11" x14ac:dyDescent="0.25">
      <c r="A29" s="18" t="s">
        <v>36</v>
      </c>
      <c r="B29" s="19" t="s">
        <v>61</v>
      </c>
      <c r="C29" s="20" t="s">
        <v>62</v>
      </c>
      <c r="D29" s="20" t="s">
        <v>76</v>
      </c>
      <c r="E29" s="21">
        <v>360</v>
      </c>
      <c r="F29" s="21">
        <v>360</v>
      </c>
      <c r="G29" s="22">
        <v>0</v>
      </c>
      <c r="H29" s="22">
        <v>10800</v>
      </c>
      <c r="I29" s="22">
        <v>2550</v>
      </c>
      <c r="J29" s="23">
        <v>66.75</v>
      </c>
      <c r="K29" s="24">
        <v>13416.75</v>
      </c>
    </row>
    <row r="30" spans="1:11" x14ac:dyDescent="0.25">
      <c r="A30" s="18" t="s">
        <v>37</v>
      </c>
      <c r="B30" s="19" t="s">
        <v>61</v>
      </c>
      <c r="C30" s="20" t="s">
        <v>64</v>
      </c>
      <c r="D30" s="20" t="s">
        <v>77</v>
      </c>
      <c r="E30" s="21">
        <v>1800</v>
      </c>
      <c r="F30" s="21">
        <v>720</v>
      </c>
      <c r="G30" s="22">
        <v>1080</v>
      </c>
      <c r="H30" s="22">
        <v>54000</v>
      </c>
      <c r="I30" s="22">
        <v>3852</v>
      </c>
      <c r="J30" s="23">
        <v>289.26</v>
      </c>
      <c r="K30" s="24">
        <v>58141.26</v>
      </c>
    </row>
    <row r="31" spans="1:11" x14ac:dyDescent="0.25">
      <c r="A31" s="18" t="s">
        <v>38</v>
      </c>
      <c r="B31" s="19" t="s">
        <v>61</v>
      </c>
      <c r="C31" s="20" t="s">
        <v>59</v>
      </c>
      <c r="D31" s="20" t="s">
        <v>78</v>
      </c>
      <c r="E31" s="21">
        <v>3000</v>
      </c>
      <c r="F31" s="21">
        <v>3000</v>
      </c>
      <c r="G31" s="22">
        <v>0</v>
      </c>
      <c r="H31" s="22">
        <v>90000</v>
      </c>
      <c r="I31" s="22">
        <v>6450</v>
      </c>
      <c r="J31" s="23">
        <v>482</v>
      </c>
      <c r="K31" s="24">
        <v>96932</v>
      </c>
    </row>
    <row r="32" spans="1:11" x14ac:dyDescent="0.25">
      <c r="A32" s="18" t="s">
        <v>39</v>
      </c>
      <c r="B32" s="19" t="s">
        <v>61</v>
      </c>
      <c r="C32" s="20" t="s">
        <v>64</v>
      </c>
      <c r="D32" s="20" t="s">
        <v>79</v>
      </c>
      <c r="E32" s="21">
        <v>1080</v>
      </c>
      <c r="F32" s="21">
        <v>720</v>
      </c>
      <c r="G32" s="22">
        <v>360</v>
      </c>
      <c r="H32" s="22">
        <v>32400</v>
      </c>
      <c r="I32" s="22">
        <v>6930</v>
      </c>
      <c r="J32" s="23">
        <v>196</v>
      </c>
      <c r="K32" s="24">
        <v>39526</v>
      </c>
    </row>
    <row r="33" spans="1:11" x14ac:dyDescent="0.25">
      <c r="A33" s="18" t="s">
        <v>40</v>
      </c>
      <c r="B33" s="19" t="s">
        <v>58</v>
      </c>
      <c r="C33" s="20" t="s">
        <v>64</v>
      </c>
      <c r="D33" s="20" t="s">
        <v>80</v>
      </c>
      <c r="E33" s="21">
        <v>3960</v>
      </c>
      <c r="F33" s="21">
        <v>2160</v>
      </c>
      <c r="G33" s="22">
        <v>1800</v>
      </c>
      <c r="H33" s="22">
        <v>118800</v>
      </c>
      <c r="I33" s="22">
        <v>5200</v>
      </c>
      <c r="J33" s="23">
        <v>620</v>
      </c>
      <c r="K33" s="24">
        <v>124620</v>
      </c>
    </row>
    <row r="34" spans="1:11" x14ac:dyDescent="0.25">
      <c r="A34" s="18" t="s">
        <v>41</v>
      </c>
      <c r="B34" s="19" t="s">
        <v>61</v>
      </c>
      <c r="C34" s="20" t="s">
        <v>64</v>
      </c>
      <c r="D34" s="20" t="s">
        <v>81</v>
      </c>
      <c r="E34" s="21">
        <v>150</v>
      </c>
      <c r="F34" s="21">
        <v>0</v>
      </c>
      <c r="G34" s="22">
        <v>150</v>
      </c>
      <c r="H34" s="22">
        <v>4500</v>
      </c>
      <c r="I34" s="22">
        <v>0</v>
      </c>
      <c r="J34" s="23">
        <v>0</v>
      </c>
      <c r="K34" s="24">
        <v>4500</v>
      </c>
    </row>
    <row r="35" spans="1:11" x14ac:dyDescent="0.25">
      <c r="A35" s="18" t="s">
        <v>42</v>
      </c>
      <c r="B35" s="19" t="s">
        <v>58</v>
      </c>
      <c r="C35" s="20" t="s">
        <v>59</v>
      </c>
      <c r="D35" s="20" t="s">
        <v>82</v>
      </c>
      <c r="E35" s="21">
        <v>2700</v>
      </c>
      <c r="F35" s="21">
        <v>2700</v>
      </c>
      <c r="G35" s="22">
        <v>0</v>
      </c>
      <c r="H35" s="22">
        <v>81000</v>
      </c>
      <c r="I35" s="22">
        <v>600</v>
      </c>
      <c r="J35" s="23">
        <v>408</v>
      </c>
      <c r="K35" s="24">
        <v>82008</v>
      </c>
    </row>
    <row r="36" spans="1:11" x14ac:dyDescent="0.25">
      <c r="A36" s="18" t="s">
        <v>43</v>
      </c>
      <c r="B36" s="19" t="s">
        <v>53</v>
      </c>
      <c r="C36" s="20"/>
      <c r="D36" s="20" t="s">
        <v>83</v>
      </c>
      <c r="E36" s="21">
        <v>7200</v>
      </c>
      <c r="F36" s="21">
        <v>5400</v>
      </c>
      <c r="G36" s="22">
        <v>1800</v>
      </c>
      <c r="H36" s="22">
        <v>213000</v>
      </c>
      <c r="I36" s="22">
        <v>3000</v>
      </c>
      <c r="J36" s="23">
        <v>1080</v>
      </c>
      <c r="K36" s="24">
        <v>217080</v>
      </c>
    </row>
    <row r="37" spans="1:11" x14ac:dyDescent="0.25">
      <c r="A37" s="18" t="s">
        <v>44</v>
      </c>
      <c r="B37" s="19" t="s">
        <v>58</v>
      </c>
      <c r="C37" s="20" t="s">
        <v>64</v>
      </c>
      <c r="D37" s="20" t="s">
        <v>84</v>
      </c>
      <c r="E37" s="21">
        <v>10800</v>
      </c>
      <c r="F37" s="21">
        <v>9720</v>
      </c>
      <c r="G37" s="22">
        <v>1080</v>
      </c>
      <c r="H37" s="22">
        <v>324000</v>
      </c>
      <c r="I37" s="22">
        <v>20250</v>
      </c>
      <c r="J37" s="23">
        <v>1721.25</v>
      </c>
      <c r="K37" s="24">
        <v>345971.25</v>
      </c>
    </row>
    <row r="38" spans="1:11" x14ac:dyDescent="0.25">
      <c r="A38" s="18" t="s">
        <v>45</v>
      </c>
      <c r="B38" s="19" t="s">
        <v>58</v>
      </c>
      <c r="C38" s="20" t="s">
        <v>64</v>
      </c>
      <c r="D38" s="20" t="s">
        <v>85</v>
      </c>
      <c r="E38" s="21">
        <v>66000</v>
      </c>
      <c r="F38" s="21">
        <v>55440</v>
      </c>
      <c r="G38" s="22">
        <v>10560</v>
      </c>
      <c r="H38" s="22">
        <v>1980000</v>
      </c>
      <c r="I38" s="22">
        <v>9000</v>
      </c>
      <c r="J38" s="23">
        <v>9945</v>
      </c>
      <c r="K38" s="24">
        <v>1998945</v>
      </c>
    </row>
    <row r="39" spans="1:11" x14ac:dyDescent="0.25">
      <c r="A39" s="18" t="s">
        <v>46</v>
      </c>
      <c r="B39" s="19" t="s">
        <v>71</v>
      </c>
      <c r="C39" s="20" t="s">
        <v>62</v>
      </c>
      <c r="D39" s="20" t="s">
        <v>86</v>
      </c>
      <c r="E39" s="21">
        <v>990</v>
      </c>
      <c r="F39" s="21">
        <v>330</v>
      </c>
      <c r="G39" s="22">
        <v>660</v>
      </c>
      <c r="H39" s="22">
        <v>29700</v>
      </c>
      <c r="I39" s="22">
        <v>450</v>
      </c>
      <c r="J39" s="23">
        <v>150</v>
      </c>
      <c r="K39" s="24">
        <v>30300</v>
      </c>
    </row>
    <row r="40" spans="1:11" x14ac:dyDescent="0.25">
      <c r="A40" s="18" t="s">
        <v>47</v>
      </c>
      <c r="B40" s="19" t="s">
        <v>53</v>
      </c>
      <c r="C40" s="20"/>
      <c r="D40" s="20" t="s">
        <v>87</v>
      </c>
      <c r="E40" s="21">
        <v>2750</v>
      </c>
      <c r="F40" s="21">
        <v>2200</v>
      </c>
      <c r="G40" s="22">
        <v>550</v>
      </c>
      <c r="H40" s="22">
        <v>82500</v>
      </c>
      <c r="I40" s="22">
        <v>23500</v>
      </c>
      <c r="J40" s="23">
        <v>530</v>
      </c>
      <c r="K40" s="24">
        <v>106530</v>
      </c>
    </row>
    <row r="41" spans="1:11" x14ac:dyDescent="0.25">
      <c r="A41" s="18" t="s">
        <v>48</v>
      </c>
      <c r="B41" s="19" t="s">
        <v>58</v>
      </c>
      <c r="C41" s="20" t="s">
        <v>59</v>
      </c>
      <c r="D41" s="20" t="s">
        <v>88</v>
      </c>
      <c r="E41" s="21">
        <v>3600</v>
      </c>
      <c r="F41" s="21">
        <v>720</v>
      </c>
      <c r="G41" s="22">
        <v>2880</v>
      </c>
      <c r="H41" s="22">
        <v>108000</v>
      </c>
      <c r="I41" s="22">
        <v>0</v>
      </c>
      <c r="J41" s="23">
        <v>540</v>
      </c>
      <c r="K41" s="24">
        <v>108540</v>
      </c>
    </row>
    <row r="42" spans="1:11" x14ac:dyDescent="0.25">
      <c r="A42" s="18" t="s">
        <v>49</v>
      </c>
      <c r="B42" s="19" t="s">
        <v>61</v>
      </c>
      <c r="C42" s="20" t="s">
        <v>62</v>
      </c>
      <c r="D42" s="20" t="s">
        <v>89</v>
      </c>
      <c r="E42" s="21">
        <v>720</v>
      </c>
      <c r="F42" s="21">
        <v>720</v>
      </c>
      <c r="G42" s="22">
        <v>0</v>
      </c>
      <c r="H42" s="22">
        <v>21600</v>
      </c>
      <c r="I42" s="22">
        <v>0</v>
      </c>
      <c r="J42" s="23">
        <v>108</v>
      </c>
      <c r="K42" s="24">
        <v>21708</v>
      </c>
    </row>
    <row r="43" spans="1:11" x14ac:dyDescent="0.25">
      <c r="A43" s="18" t="s">
        <v>50</v>
      </c>
      <c r="B43" s="25" t="s">
        <v>58</v>
      </c>
      <c r="C43" s="26" t="s">
        <v>64</v>
      </c>
      <c r="D43" s="26" t="s">
        <v>90</v>
      </c>
      <c r="E43" s="21">
        <v>7200</v>
      </c>
      <c r="F43" s="21">
        <v>3600</v>
      </c>
      <c r="G43" s="22">
        <v>3600</v>
      </c>
      <c r="H43" s="22">
        <v>216000</v>
      </c>
      <c r="I43" s="22">
        <v>25500</v>
      </c>
      <c r="J43" s="23">
        <v>1207.5</v>
      </c>
      <c r="K43" s="24">
        <v>242707.5</v>
      </c>
    </row>
    <row r="44" spans="1:11" x14ac:dyDescent="0.25">
      <c r="A44" s="18" t="s">
        <v>51</v>
      </c>
      <c r="B44" s="27" t="s">
        <v>71</v>
      </c>
      <c r="C44" s="28" t="s">
        <v>59</v>
      </c>
      <c r="D44" s="28" t="s">
        <v>91</v>
      </c>
      <c r="E44" s="29">
        <v>3600</v>
      </c>
      <c r="F44" s="29">
        <v>720</v>
      </c>
      <c r="G44" s="30">
        <v>2880</v>
      </c>
      <c r="H44" s="30">
        <v>108000</v>
      </c>
      <c r="I44" s="30">
        <v>1500</v>
      </c>
      <c r="J44" s="31">
        <v>547</v>
      </c>
      <c r="K44" s="32">
        <v>110047</v>
      </c>
    </row>
    <row r="45" spans="1:11" ht="15.75" thickBot="1" x14ac:dyDescent="0.3">
      <c r="A45" s="18" t="s">
        <v>52</v>
      </c>
      <c r="B45" s="27" t="s">
        <v>53</v>
      </c>
      <c r="C45" s="28"/>
      <c r="D45" s="28" t="s">
        <v>92</v>
      </c>
      <c r="E45" s="29">
        <v>20520</v>
      </c>
      <c r="F45" s="29">
        <v>12600</v>
      </c>
      <c r="G45" s="30">
        <v>7920</v>
      </c>
      <c r="H45" s="30">
        <v>615600</v>
      </c>
      <c r="I45" s="30">
        <v>145350</v>
      </c>
      <c r="J45" s="31">
        <v>3804</v>
      </c>
      <c r="K45" s="32">
        <v>764754</v>
      </c>
    </row>
    <row r="46" spans="1:11" ht="16.5" thickTop="1" thickBot="1" x14ac:dyDescent="0.3">
      <c r="A46" s="52" t="s">
        <v>3</v>
      </c>
      <c r="B46" s="53"/>
      <c r="C46" s="53"/>
      <c r="D46" s="53"/>
      <c r="E46" s="33">
        <f t="shared" ref="E46:K46" si="0">SUM(E14:E45)</f>
        <v>280922</v>
      </c>
      <c r="F46" s="48">
        <f t="shared" si="0"/>
        <v>181510</v>
      </c>
      <c r="G46" s="50">
        <f t="shared" si="0"/>
        <v>99412</v>
      </c>
      <c r="H46" s="50">
        <f t="shared" si="0"/>
        <v>8411700</v>
      </c>
      <c r="I46" s="50">
        <f t="shared" si="0"/>
        <v>471833</v>
      </c>
      <c r="J46" s="51">
        <f t="shared" si="0"/>
        <v>44388.834999999999</v>
      </c>
      <c r="K46" s="49">
        <f t="shared" si="0"/>
        <v>8927921.834999999</v>
      </c>
    </row>
    <row r="47" spans="1:11" ht="15.75" thickTop="1" x14ac:dyDescent="0.25">
      <c r="A47" s="34"/>
      <c r="B47" s="35"/>
      <c r="C47" s="35"/>
      <c r="D47" s="35"/>
      <c r="E47" s="36"/>
      <c r="F47" s="36"/>
      <c r="G47" s="36"/>
      <c r="H47" s="36"/>
      <c r="I47" s="36"/>
      <c r="J47" s="36"/>
      <c r="K47" s="37"/>
    </row>
    <row r="48" spans="1:11" x14ac:dyDescent="0.25">
      <c r="A48" s="34"/>
      <c r="B48" s="35"/>
      <c r="C48" s="35"/>
      <c r="D48" s="35"/>
      <c r="E48" s="36"/>
      <c r="F48" s="36"/>
      <c r="G48" s="36"/>
      <c r="H48" s="36"/>
      <c r="I48" s="36"/>
      <c r="J48" s="36"/>
      <c r="K48" s="37"/>
    </row>
    <row r="49" spans="1:11" x14ac:dyDescent="0.25">
      <c r="A49" s="38"/>
      <c r="B49" s="38"/>
      <c r="C49" s="38"/>
      <c r="D49" s="38"/>
      <c r="E49" s="38"/>
      <c r="F49" s="39"/>
      <c r="G49" s="39"/>
      <c r="H49" s="39"/>
      <c r="I49" s="39"/>
      <c r="J49" s="39"/>
      <c r="K49" s="40"/>
    </row>
    <row r="50" spans="1:11" x14ac:dyDescent="0.25">
      <c r="A50" s="38"/>
      <c r="B50" s="38"/>
      <c r="C50" s="38"/>
      <c r="D50" s="38"/>
      <c r="E50" s="38"/>
      <c r="F50" s="39"/>
      <c r="G50" s="39"/>
      <c r="H50" s="39"/>
      <c r="I50" s="39"/>
      <c r="J50" s="39"/>
      <c r="K50" s="40"/>
    </row>
    <row r="51" spans="1:11" x14ac:dyDescent="0.25">
      <c r="A51" s="38"/>
      <c r="B51" s="38"/>
      <c r="C51" s="38"/>
      <c r="D51" s="38"/>
      <c r="E51" s="38"/>
      <c r="F51" s="39"/>
      <c r="G51" s="39"/>
      <c r="H51" s="39"/>
      <c r="I51" s="39"/>
      <c r="J51" s="39"/>
      <c r="K51" s="40"/>
    </row>
    <row r="52" spans="1:11" x14ac:dyDescent="0.25">
      <c r="K52" s="41"/>
    </row>
    <row r="53" spans="1:11" x14ac:dyDescent="0.25">
      <c r="B53" t="s">
        <v>96</v>
      </c>
      <c r="K53" s="41"/>
    </row>
    <row r="54" spans="1:11" x14ac:dyDescent="0.25">
      <c r="B54" t="s">
        <v>4</v>
      </c>
      <c r="D54" s="42" t="s">
        <v>5</v>
      </c>
      <c r="K54" s="41"/>
    </row>
    <row r="55" spans="1:11" x14ac:dyDescent="0.25">
      <c r="B55" s="42" t="s">
        <v>7</v>
      </c>
      <c r="D55" s="43" t="s">
        <v>6</v>
      </c>
      <c r="E55" s="43"/>
      <c r="F55" s="43"/>
      <c r="K55" s="41"/>
    </row>
    <row r="56" spans="1:11" x14ac:dyDescent="0.25">
      <c r="K56" s="41"/>
    </row>
  </sheetData>
  <mergeCells count="17">
    <mergeCell ref="B4:J4"/>
    <mergeCell ref="I8:I12"/>
    <mergeCell ref="H8:H12"/>
    <mergeCell ref="A1:K1"/>
    <mergeCell ref="B2:G2"/>
    <mergeCell ref="B3:F3"/>
    <mergeCell ref="A46:D46"/>
    <mergeCell ref="J8:J12"/>
    <mergeCell ref="K8:K12"/>
    <mergeCell ref="F11:F12"/>
    <mergeCell ref="E11:E12"/>
    <mergeCell ref="G11:G12"/>
    <mergeCell ref="D8:D12"/>
    <mergeCell ref="A8:A12"/>
    <mergeCell ref="B8:B12"/>
    <mergeCell ref="C8:C12"/>
    <mergeCell ref="E8:G10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Asystent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Kuczyńska</dc:creator>
  <cp:lastModifiedBy>Lidia Piotrowska</cp:lastModifiedBy>
  <cp:lastPrinted>2019-11-05T13:04:54Z</cp:lastPrinted>
  <dcterms:created xsi:type="dcterms:W3CDTF">2019-08-05T11:03:16Z</dcterms:created>
  <dcterms:modified xsi:type="dcterms:W3CDTF">2019-11-25T12:06:13Z</dcterms:modified>
</cp:coreProperties>
</file>