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D:\dane z DELL\odzysk2018\poczta 2021\7212 POZOSTAŁE FORMY OCHRONY PRZYRODY\"/>
    </mc:Choice>
  </mc:AlternateContent>
  <xr:revisionPtr revIDLastSave="0" documentId="13_ncr:1_{90B46F36-CBD8-4BCA-A075-B7D79EF484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5" i="2" l="1"/>
  <c r="B73" i="2"/>
</calcChain>
</file>

<file path=xl/sharedStrings.xml><?xml version="1.0" encoding="utf-8"?>
<sst xmlns="http://schemas.openxmlformats.org/spreadsheetml/2006/main" count="398" uniqueCount="158">
  <si>
    <t>Powierzchnia całkowita [ha]</t>
  </si>
  <si>
    <t>Powierzchnia 
w zarządzie Nadleśnictwa [ha]</t>
  </si>
  <si>
    <t>Więcej informacji</t>
  </si>
  <si>
    <t>Załęczański Park Krajobrazowy</t>
  </si>
  <si>
    <t>Węże</t>
  </si>
  <si>
    <t>Specjalny Obszar Ochrony Siedlisk</t>
  </si>
  <si>
    <t>Geologiczny 
i glebowy</t>
  </si>
  <si>
    <t>Mokry Las</t>
  </si>
  <si>
    <t>Leśny</t>
  </si>
  <si>
    <t>Mokry Las - Formularz danych</t>
  </si>
  <si>
    <t>Mokry Las - Mapa</t>
  </si>
  <si>
    <t>Mokry Las - Szczegółowe informacje</t>
  </si>
  <si>
    <t>ZŁW - Formularz danych</t>
  </si>
  <si>
    <t>ZŁW - Mapa</t>
  </si>
  <si>
    <t>ZŁW - Szczegółowe informacje</t>
  </si>
  <si>
    <t>Węże - Formularz danych</t>
  </si>
  <si>
    <t>Węże - Mapa</t>
  </si>
  <si>
    <t>Węże - Szczegółowe informacje</t>
  </si>
  <si>
    <t>Dąbrowa 
w Niżankowicach</t>
  </si>
  <si>
    <t>Lasek Kurowski</t>
  </si>
  <si>
    <t>Lasek Kurowski - Formularz danych</t>
  </si>
  <si>
    <t>Lasek Kurowski - Mapa</t>
  </si>
  <si>
    <t>Lasek Kurowski - Szczegółowe informacje</t>
  </si>
  <si>
    <t xml:space="preserve">Rodzaj </t>
  </si>
  <si>
    <t>ZPK - Formularz danych</t>
  </si>
  <si>
    <t>ZPK - Mapa</t>
  </si>
  <si>
    <t>ZPK - Szczegółowe informacje</t>
  </si>
  <si>
    <t>Nazwa obiektu</t>
  </si>
  <si>
    <t>Międzyrzecza Warty i Widawki</t>
  </si>
  <si>
    <t>MWiW - Mapa</t>
  </si>
  <si>
    <t>MWiW - Formularz danyc</t>
  </si>
  <si>
    <t>MWiW - Szczegółowe informacje</t>
  </si>
  <si>
    <t>Zespół Przyrodniczo-Krajobrazowy</t>
  </si>
  <si>
    <t>Wzgórza Ożarowskie</t>
  </si>
  <si>
    <t>Wzgórza Ożarowskie - Fromularz danych</t>
  </si>
  <si>
    <t>Wzgórza Ożarowskie - Mapa</t>
  </si>
  <si>
    <t>Wzgórza Ożarowskie - Szczegółowe informacje</t>
  </si>
  <si>
    <t>Działoszyński</t>
  </si>
  <si>
    <t>Działoszyński ZPK - Formularz danych</t>
  </si>
  <si>
    <t>Działoszyński ZPK - Mapa</t>
  </si>
  <si>
    <t>Działoszyński ZPK - Szczegółowe informacje</t>
  </si>
  <si>
    <t>Osjakowski</t>
  </si>
  <si>
    <t>Akt powołania</t>
  </si>
  <si>
    <t xml:space="preserve">Obszar Natura 2000 PLH100007 Załęczański Łuk Warty został wyznaczony na podstawie Dyrektywy Rady 92/43/EWG z dnia 21 maja 1992 roku w sprawie ochrony siedlisk naturalnych oraz dzikiej fauny i flory oraz przepisów ustawy z dnia 16 kwietnia 2004 r. o ochronie przyrody (Dz.U. z 2009 Nr 151, poz. 1220 ze zm.). Zajmuje powierzchnię 9317,2 ha w całości położony jest w granicach województwa łódzkiego, na terenie gmin Pątnów i Wierzchlas w powiecie wieluńskim oraz gminy Działoszyn w powiecie pajęczańskim. </t>
  </si>
  <si>
    <t>Zarz.M.L.iP.D.z dnia 24.11.1983r</t>
  </si>
  <si>
    <t>Zarz.M.L.iP.D.z dnia14.11.1983 r</t>
  </si>
  <si>
    <t>Zarz.M.L.iP.D.z dnia 24.07.1983r..</t>
  </si>
  <si>
    <t>Zarz.M.L.iP.D.z dnia 10.12.1971 r</t>
  </si>
  <si>
    <t>Załęczański Łuk Warty
PLH100007</t>
  </si>
  <si>
    <t>Uchwała WRN XIII/50/78 z 05.01.1978r.</t>
  </si>
  <si>
    <t>Rozporz.Woj. Sieradz. Dz.Urz.nr20 z 31.07.1998r.</t>
  </si>
  <si>
    <t>Rozporz.Woj. Sieradz. Dz.Urz.nr 20 z 31.07.1998r.</t>
  </si>
  <si>
    <t xml:space="preserve">Lipa drobnolistna </t>
  </si>
  <si>
    <t>Sosna pospolita</t>
  </si>
  <si>
    <t>2 Dęby szypułkowe</t>
  </si>
  <si>
    <t>Skały Góra św Genowefy</t>
  </si>
  <si>
    <t>17 dębów szypułkowych</t>
  </si>
  <si>
    <t>Źródło Świętego Floroana</t>
  </si>
  <si>
    <t>Uchwała Rady Gminy Wierzchlas nr XVIII/107/2008</t>
  </si>
  <si>
    <t xml:space="preserve">Szpaler 19 dębów  szypułkowych </t>
  </si>
  <si>
    <t>Dąb szypułkowy</t>
  </si>
  <si>
    <t>Rozporządzenie Wojewody Sieradzkiego z dnia 13 maja 1998 r.</t>
  </si>
  <si>
    <t>Rozporządzenie Wojewody Sieradzkiego z dnia 19 marca 1996 r.</t>
  </si>
  <si>
    <t>Rozporz.Woj. Sieradz. Dz.Urz.nr 3 z 19.02.1998r.</t>
  </si>
  <si>
    <t>Obszar Natura 2000</t>
  </si>
  <si>
    <t>Rezerwaty Przyrody</t>
  </si>
  <si>
    <t>Dąbrowa - mapa</t>
  </si>
  <si>
    <t>Dąbrowa - Formularz danych</t>
  </si>
  <si>
    <t>Dąbrowa- Szczegółowe informacje</t>
  </si>
  <si>
    <t>Parki krajobrazowe</t>
  </si>
  <si>
    <t>Pomniki przyrody</t>
  </si>
  <si>
    <t>Nazwa</t>
  </si>
  <si>
    <t>Lokalizacja</t>
  </si>
  <si>
    <t>Załęcze Małe</t>
  </si>
  <si>
    <t>Siemkowice</t>
  </si>
  <si>
    <t>Kraszkowice</t>
  </si>
  <si>
    <t>Ogroble</t>
  </si>
  <si>
    <t>Ożarów</t>
  </si>
  <si>
    <t>Ożarów (Wróblew)</t>
  </si>
  <si>
    <t>Kochlew</t>
  </si>
  <si>
    <t>Obszary Chronionego Krajobrazu</t>
  </si>
  <si>
    <t>Doliny Widawki</t>
  </si>
  <si>
    <t>powiaty: radomszczański, piotrkowski, łaski, bełchatowski</t>
  </si>
  <si>
    <t>Uchwała Nr XIV/237/11 Sejmiku Woj.. Łódzkiego z dnia 30.08.2011 r</t>
  </si>
  <si>
    <t>Dolina Widawki - Formularz danych</t>
  </si>
  <si>
    <t>Dolina Widawki - Mapa</t>
  </si>
  <si>
    <t>Dolina Widawki - Szczegółowe informacje</t>
  </si>
  <si>
    <t>Dolina Prosny</t>
  </si>
  <si>
    <t>powiaty: wieruszowski, wieluński, sieradzki</t>
  </si>
  <si>
    <t>Rozporz.Nr 7/2009 Woj. Łódzkiego. Z dnia 24 marca 2009</t>
  </si>
  <si>
    <t>Powierzchnia w zarządzie Nadleśnictwa [ha]</t>
  </si>
  <si>
    <t>Dolina Prosny - Formularz danych</t>
  </si>
  <si>
    <t>Dolina Prosny - Mapa</t>
  </si>
  <si>
    <t>Dolina Prosny - Szczegółowe informacje</t>
  </si>
  <si>
    <t>Załęcze-Polesie</t>
  </si>
  <si>
    <t>powiat oleski</t>
  </si>
  <si>
    <t>Uchwała nr VI/44/07 Rady Gminy Rudniki z dnia 20 marca 2007</t>
  </si>
  <si>
    <t>Załęcze-Polesie - Formularz danych</t>
  </si>
  <si>
    <t>Załęcze-Polesie - Mapa</t>
  </si>
  <si>
    <t>Załęcze-Polesie - Szczegółowe informacje</t>
  </si>
  <si>
    <t>Osjakowski ZPK - Mapa</t>
  </si>
  <si>
    <t>Osjakowski ZPK- Formularz danych</t>
  </si>
  <si>
    <t>Osjakowski ZPK - Szczegółowe informacje</t>
  </si>
  <si>
    <t>Strefy Ochrony Lęgowej</t>
  </si>
  <si>
    <t>Dąbrowa Przycłapy (243f)</t>
  </si>
  <si>
    <t>Decyzja Woj .Sieradzkiego z dn. 09.06.1997r.</t>
  </si>
  <si>
    <t>L. Radoszewice</t>
  </si>
  <si>
    <t>Decyzja Regionalnego Dyrektora Ochrony Środowiska w Łodzi z dn. 18.01.2010r.</t>
  </si>
  <si>
    <t>L. Budziaki</t>
  </si>
  <si>
    <t>Decyzja Regionalnego Dyrektora Ochrony Środowiska w Opolu z dn. 21.10.2010r.</t>
  </si>
  <si>
    <t>Strefa ochrony całorocznej</t>
  </si>
  <si>
    <t>Strefa ochrony okresowej</t>
  </si>
  <si>
    <t>Powierzchnia [ha]</t>
  </si>
  <si>
    <t xml:space="preserve">Użytki Ekologiczne       </t>
  </si>
  <si>
    <t>Uchwała Rady Gminy  Wierzchlas nr XVIII/134/2004 z dn.26.11.2004r</t>
  </si>
  <si>
    <t>Roporządzenie Woj. Łódzk. 20/2005z 13.07.2005</t>
  </si>
  <si>
    <t>Roporzadzenie Woj. Łódzk. 20/2005z 13.07.2005</t>
  </si>
  <si>
    <t>Przedmiot ochrony</t>
  </si>
  <si>
    <t>bagno śródleśne</t>
  </si>
  <si>
    <t>bagno</t>
  </si>
  <si>
    <t>zbiornik wodny</t>
  </si>
  <si>
    <t>L. Sieniec</t>
  </si>
  <si>
    <t>Decyzja Regionalnego Dyrektora Ochrony Środowiska w Łodzi z dn.21.10.2020r.</t>
  </si>
  <si>
    <t>Załęcze Wielkie</t>
  </si>
  <si>
    <t>Dzietrzniki</t>
  </si>
  <si>
    <t>Kurów</t>
  </si>
  <si>
    <t>Skomlin</t>
  </si>
  <si>
    <t>Wróblew</t>
  </si>
  <si>
    <t>Motyl Żelazna</t>
  </si>
  <si>
    <t>Ruda</t>
  </si>
  <si>
    <t>Czarnożyły</t>
  </si>
  <si>
    <t>Nietuszyna</t>
  </si>
  <si>
    <t>Starzenice</t>
  </si>
  <si>
    <t>Jodłowiec</t>
  </si>
  <si>
    <t>Krzeczów</t>
  </si>
  <si>
    <t>Beresie Duże</t>
  </si>
  <si>
    <t>E-N</t>
  </si>
  <si>
    <t>E-Ws</t>
  </si>
  <si>
    <t>E-Ls</t>
  </si>
  <si>
    <t>E-Ł</t>
  </si>
  <si>
    <t>Wielgie</t>
  </si>
  <si>
    <t>Strobin</t>
  </si>
  <si>
    <t>Dębina</t>
  </si>
  <si>
    <t>Rodzaj</t>
  </si>
  <si>
    <t>Uchwała nr 249/XXXIV/2005 Rady Miejskiej w Praszce z dnia 24 października 2005 roku</t>
  </si>
  <si>
    <t>Sołtysy</t>
  </si>
  <si>
    <t>Marki-Lachowskie</t>
  </si>
  <si>
    <t>Rozporządzenie Wojewody Częstochowskiego nr 33/96 z dnia 23 grudnia 1996 roku</t>
  </si>
  <si>
    <t xml:space="preserve">Uchwała nr XXXVII/292/10 Rady Gminy Rudniki z 30 lipca 2010 r. </t>
  </si>
  <si>
    <t xml:space="preserve">Rozporządzenie nr 18/2000 Wojewody Łódzkiego z dnia 22 maja 2000 r. </t>
  </si>
  <si>
    <t>starorzecze rzeki Warty
"Wronia Woda"</t>
  </si>
  <si>
    <t>Jelonki</t>
  </si>
  <si>
    <t>łąka śródleśna</t>
  </si>
  <si>
    <t>bagno "Olszynka"</t>
  </si>
  <si>
    <t>bagno "Kąpieliska"</t>
  </si>
  <si>
    <t>gm. Rudniki</t>
  </si>
  <si>
    <t>gm. Praszka</t>
  </si>
  <si>
    <t xml:space="preserve">Formy ochrony przyrody isniejące na gruntach  z zarządzie  Nadleśnictwa Wieluń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</si>
</sst>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Verdana"/>
      <family val="2"/>
      <charset val="238"/>
    </font>
    <font>
      <sz val="11"/>
      <name val="Calibri"/>
      <family val="2"/>
      <charset val="238"/>
      <scheme val="minor"/>
    </font>
    <font>
      <sz val="9"/>
      <name val="Verdana"/>
      <family val="2"/>
      <charset val="238"/>
    </font>
    <font>
      <u/>
      <sz val="8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11"/>
      <name val="Calibri"/>
      <family val="2"/>
      <charset val="238"/>
      <scheme val="minor"/>
    </font>
    <font>
      <sz val="9"/>
      <color indexed="8"/>
      <name val="serif"/>
    </font>
    <font>
      <sz val="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8">
    <xf numFmtId="0" fontId="0" fillId="0" borderId="0" xfId="0"/>
    <xf numFmtId="0" fontId="4" fillId="0" borderId="1" xfId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9" fillId="3" borderId="1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 applyAlignme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0" xfId="0" applyNumberFormat="1"/>
    <xf numFmtId="0" fontId="7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0" fillId="3" borderId="1" xfId="1" applyFont="1" applyFill="1" applyBorder="1" applyAlignment="1">
      <alignment horizontal="center" vertical="center"/>
    </xf>
    <xf numFmtId="0" fontId="4" fillId="0" borderId="1" xfId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0" xfId="0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eoserwis.gdos.gov.pl/mapy/?showExternalObject=429D84C5DCBE9E50DC3ACC0198C2330F" TargetMode="External"/><Relationship Id="rId13" Type="http://schemas.openxmlformats.org/officeDocument/2006/relationships/hyperlink" Target="http://crfop.gdos.gov.pl/CRFOP/download/pdf/PL.ZIPOP.1393.RP.450.pdf" TargetMode="External"/><Relationship Id="rId18" Type="http://schemas.openxmlformats.org/officeDocument/2006/relationships/hyperlink" Target="http://crfop.gdos.gov.pl/CRFOP/widok/viewparkkrajobrazowy.jsf?fop=PL.ZIPOP.1393.PK.2" TargetMode="External"/><Relationship Id="rId26" Type="http://schemas.openxmlformats.org/officeDocument/2006/relationships/hyperlink" Target="http://geoserwis.gdos.gov.pl/mapy/?showExternalObject=94941A9532E5A4812F7A6E34938F8905" TargetMode="External"/><Relationship Id="rId39" Type="http://schemas.openxmlformats.org/officeDocument/2006/relationships/hyperlink" Target="http://crfop.gdos.gov.pl/CRFOP/widok/viewzespolprzyrodniczokrajobrazowy.jsf?fop=PL.ZIPOP.1393.ZPK.52" TargetMode="External"/><Relationship Id="rId3" Type="http://schemas.openxmlformats.org/officeDocument/2006/relationships/hyperlink" Target="http://crfop.gdos.gov.pl/CRFOP/widok/viewnatura2000.jsf?fop=PL.ZIPOP.1393.N2K.PLH100007.H" TargetMode="External"/><Relationship Id="rId21" Type="http://schemas.openxmlformats.org/officeDocument/2006/relationships/hyperlink" Target="http://crfop.gdos.gov.pl/CRFOP/widok/viewparkkrajobrazowy.jsf?fop=PL.ZIPOP.1393.PK.48" TargetMode="External"/><Relationship Id="rId34" Type="http://schemas.openxmlformats.org/officeDocument/2006/relationships/hyperlink" Target="http://crfop.gdos.gov.pl/CRFOP/download/pdf/PL.ZIPOP.1393.OCHK.633.pdf" TargetMode="External"/><Relationship Id="rId7" Type="http://schemas.openxmlformats.org/officeDocument/2006/relationships/hyperlink" Target="http://crfop.gdos.gov.pl/CRFOP/download/pdf/PL.ZIPOP.1393.RP.281.pdf" TargetMode="External"/><Relationship Id="rId12" Type="http://schemas.openxmlformats.org/officeDocument/2006/relationships/hyperlink" Target="http://crfop.gdos.gov.pl/CRFOP/widok/viewrezerwatprzyrody.jsf?fop=PL.ZIPOP.1393.RP.1412" TargetMode="External"/><Relationship Id="rId17" Type="http://schemas.openxmlformats.org/officeDocument/2006/relationships/hyperlink" Target="http://geoserwis.gdos.gov.pl/mapy/?showExternalObject=429D84C5DCBE9E50DC3ACC0198C2330F" TargetMode="External"/><Relationship Id="rId25" Type="http://schemas.openxmlformats.org/officeDocument/2006/relationships/hyperlink" Target="http://crfop.gdos.gov.pl/CRFOP/download/pdf/PL.ZIPOP.1393.ZPK.53.pdf" TargetMode="External"/><Relationship Id="rId33" Type="http://schemas.openxmlformats.org/officeDocument/2006/relationships/hyperlink" Target="http://crfop.gdos.gov.pl/CRFOP/widok/viewobszarchronionegokrajobrazu.jsf?fop=PL.ZIPOP.1393.OCHK.547" TargetMode="External"/><Relationship Id="rId38" Type="http://schemas.openxmlformats.org/officeDocument/2006/relationships/hyperlink" Target="http://crfop.gdos.gov.pl/CRFOP/download/pdf/PL.ZIPOP.1393.ZPK.52.pdf" TargetMode="External"/><Relationship Id="rId2" Type="http://schemas.openxmlformats.org/officeDocument/2006/relationships/hyperlink" Target="http://geoserwis.gdos.gov.pl/mapy/?showExternalObject=429D84C5DCBE9E50DC3ACC0198C2330F" TargetMode="External"/><Relationship Id="rId16" Type="http://schemas.openxmlformats.org/officeDocument/2006/relationships/hyperlink" Target="http://crfop.gdos.gov.pl/CRFOP/download/pdf/PL.ZIPOP.1393.PK.2.pdf" TargetMode="External"/><Relationship Id="rId20" Type="http://schemas.openxmlformats.org/officeDocument/2006/relationships/hyperlink" Target="http://crfop.gdos.gov.pl/CRFOP/download/pdf/PL.ZIPOP.1393.PK.48.pdf" TargetMode="External"/><Relationship Id="rId29" Type="http://schemas.openxmlformats.org/officeDocument/2006/relationships/hyperlink" Target="http://geoserwis.gdos.gov.pl/mapy/?showExternalObject=52BEA5CCD430A499BFC7FD5D077615F6" TargetMode="External"/><Relationship Id="rId1" Type="http://schemas.openxmlformats.org/officeDocument/2006/relationships/hyperlink" Target="http://crfop.gdos.gov.pl/CRFOP/download/pdf/PL.ZIPOP.1393.N2K.PLH100007.H.pdf" TargetMode="External"/><Relationship Id="rId6" Type="http://schemas.openxmlformats.org/officeDocument/2006/relationships/hyperlink" Target="http://crfop.gdos.gov.pl/CRFOP/widok/viewrezerwatprzyrody.jsf?fop=PL.ZIPOP.1393.RP.449" TargetMode="External"/><Relationship Id="rId11" Type="http://schemas.openxmlformats.org/officeDocument/2006/relationships/hyperlink" Target="http://geoserwis.gdos.gov.pl/mapy/?showExternalObject=429D84C5DCBE9E50DC3ACC0198C2330F" TargetMode="External"/><Relationship Id="rId24" Type="http://schemas.openxmlformats.org/officeDocument/2006/relationships/hyperlink" Target="http://crfop.gdos.gov.pl/CRFOP/widok/viewzespolprzyrodniczokrajobrazowy.jsf?fop=PL.ZIPOP.1393.ZPK.54" TargetMode="External"/><Relationship Id="rId32" Type="http://schemas.openxmlformats.org/officeDocument/2006/relationships/hyperlink" Target="http://geoserwis.gdos.gov.pl/mapy/?showExternalObject=52BEA5CCD430A499BFC7FD5D077615F6" TargetMode="External"/><Relationship Id="rId37" Type="http://schemas.openxmlformats.org/officeDocument/2006/relationships/hyperlink" Target="http://geoserwis.gdos.gov.pl/mapy/?showExternalObject=52BEA5CCD430A499BFC7FD5D077615F6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geoserwis.gdos.gov.pl/mapy/?showExternalObject=429D84C5DCBE9E50DC3ACC0198C2330F" TargetMode="External"/><Relationship Id="rId15" Type="http://schemas.openxmlformats.org/officeDocument/2006/relationships/hyperlink" Target="http://crfop.gdos.gov.pl/CRFOP/widok/viewrezerwatprzyrody.jsf?fop=PL.ZIPOP.1393.RP.450" TargetMode="External"/><Relationship Id="rId23" Type="http://schemas.openxmlformats.org/officeDocument/2006/relationships/hyperlink" Target="http://geoserwis.gdos.gov.pl/mapy/?showExternalObject=94941A9532E5A4812F7A6E34938F8905" TargetMode="External"/><Relationship Id="rId28" Type="http://schemas.openxmlformats.org/officeDocument/2006/relationships/hyperlink" Target="http://crfop.gdos.gov.pl/CRFOP/download/pdf/PL.ZIPOP.1393.OCHK.272.pdf" TargetMode="External"/><Relationship Id="rId36" Type="http://schemas.openxmlformats.org/officeDocument/2006/relationships/hyperlink" Target="http://crfop.gdos.gov.pl/CRFOP/widok/viewobszarchronionegokrajobrazu.jsf?fop=PL.ZIPOP.1393.OCHK.633" TargetMode="External"/><Relationship Id="rId10" Type="http://schemas.openxmlformats.org/officeDocument/2006/relationships/hyperlink" Target="http://crfop.gdos.gov.pl/CRFOP/download/pdf/PL.ZIPOP.1393.RP.1412.pdf" TargetMode="External"/><Relationship Id="rId19" Type="http://schemas.openxmlformats.org/officeDocument/2006/relationships/hyperlink" Target="http://geoserwis.gdos.gov.pl/mapy/?showExternalObject=94941A9532E5A4812F7A6E34938F8905" TargetMode="External"/><Relationship Id="rId31" Type="http://schemas.openxmlformats.org/officeDocument/2006/relationships/hyperlink" Target="http://crfop.gdos.gov.pl/CRFOP/download/pdf/PL.ZIPOP.1393.OCHK.547.pdf" TargetMode="External"/><Relationship Id="rId4" Type="http://schemas.openxmlformats.org/officeDocument/2006/relationships/hyperlink" Target="http://crfop.gdos.gov.pl/CRFOP/download/pdf/PL.ZIPOP.1393.RP.449.pdf" TargetMode="External"/><Relationship Id="rId9" Type="http://schemas.openxmlformats.org/officeDocument/2006/relationships/hyperlink" Target="http://crfop.gdos.gov.pl/CRFOP/widok/viewrezerwatprzyrody.jsf?fop=PL.ZIPOP.1393.RP.281" TargetMode="External"/><Relationship Id="rId14" Type="http://schemas.openxmlformats.org/officeDocument/2006/relationships/hyperlink" Target="http://geoserwis.gdos.gov.pl/mapy/?showExternalObject=429D84C5DCBE9E50DC3ACC0198C2330F" TargetMode="External"/><Relationship Id="rId22" Type="http://schemas.openxmlformats.org/officeDocument/2006/relationships/hyperlink" Target="http://crfop.gdos.gov.pl/CRFOP/download/pdf/PL.ZIPOP.1393.ZPK.54.pdf" TargetMode="External"/><Relationship Id="rId27" Type="http://schemas.openxmlformats.org/officeDocument/2006/relationships/hyperlink" Target="http://crfop.gdos.gov.pl/CRFOP/widok/viewzespolprzyrodniczokrajobrazowy.jsf?fop=PL.ZIPOP.1393.ZPK.53" TargetMode="External"/><Relationship Id="rId30" Type="http://schemas.openxmlformats.org/officeDocument/2006/relationships/hyperlink" Target="http://crfop.gdos.gov.pl/CRFOP/widok/viewobszarchronionegokrajobrazu.jsf?fop=PL.ZIPOP.1393.OCHK.272" TargetMode="External"/><Relationship Id="rId35" Type="http://schemas.openxmlformats.org/officeDocument/2006/relationships/hyperlink" Target="http://geoserwis.gdos.gov.pl/mapy/?showExternalObject=52BEA5CCD430A499BFC7FD5D077615F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71B64-A622-4232-B401-FCC38A83CEF9}">
  <dimension ref="A1:H139"/>
  <sheetViews>
    <sheetView tabSelected="1" workbookViewId="0">
      <selection activeCell="K3" sqref="K3"/>
    </sheetView>
  </sheetViews>
  <sheetFormatPr defaultRowHeight="15"/>
  <cols>
    <col min="1" max="1" width="16.85546875" customWidth="1"/>
    <col min="2" max="2" width="12.5703125" customWidth="1"/>
    <col min="3" max="3" width="13.28515625" customWidth="1"/>
    <col min="4" max="4" width="21.5703125" customWidth="1"/>
    <col min="5" max="5" width="16.5703125" customWidth="1"/>
    <col min="6" max="6" width="54" customWidth="1"/>
  </cols>
  <sheetData>
    <row r="1" spans="1:6" s="77" customFormat="1" ht="23.25">
      <c r="B1" s="77" t="s">
        <v>157</v>
      </c>
    </row>
    <row r="2" spans="1:6" ht="14.45" customHeight="1">
      <c r="A2" s="36" t="s">
        <v>64</v>
      </c>
      <c r="B2" s="36"/>
      <c r="C2" s="36"/>
      <c r="D2" s="36"/>
      <c r="E2" s="36"/>
      <c r="F2" s="36"/>
    </row>
    <row r="3" spans="1:6" ht="43.9" customHeight="1">
      <c r="A3" s="3" t="s">
        <v>27</v>
      </c>
      <c r="B3" s="3" t="s">
        <v>23</v>
      </c>
      <c r="C3" s="3" t="s">
        <v>0</v>
      </c>
      <c r="D3" s="3" t="s">
        <v>1</v>
      </c>
      <c r="E3" s="3" t="s">
        <v>2</v>
      </c>
      <c r="F3" s="3" t="s">
        <v>42</v>
      </c>
    </row>
    <row r="4" spans="1:6" ht="30">
      <c r="A4" s="37" t="s">
        <v>48</v>
      </c>
      <c r="B4" s="40" t="s">
        <v>5</v>
      </c>
      <c r="C4" s="41">
        <v>9315.9599999999991</v>
      </c>
      <c r="D4" s="41">
        <v>3019.51</v>
      </c>
      <c r="E4" s="2" t="s">
        <v>12</v>
      </c>
      <c r="F4" s="42" t="s">
        <v>43</v>
      </c>
    </row>
    <row r="5" spans="1:6">
      <c r="A5" s="38"/>
      <c r="B5" s="40"/>
      <c r="C5" s="41"/>
      <c r="D5" s="41"/>
      <c r="E5" s="43" t="s">
        <v>13</v>
      </c>
      <c r="F5" s="42"/>
    </row>
    <row r="6" spans="1:6">
      <c r="A6" s="38"/>
      <c r="B6" s="40"/>
      <c r="C6" s="41"/>
      <c r="D6" s="41"/>
      <c r="E6" s="43"/>
      <c r="F6" s="42"/>
    </row>
    <row r="7" spans="1:6" ht="45">
      <c r="A7" s="39"/>
      <c r="B7" s="40"/>
      <c r="C7" s="41"/>
      <c r="D7" s="41"/>
      <c r="E7" s="2" t="s">
        <v>14</v>
      </c>
      <c r="F7" s="42"/>
    </row>
    <row r="9" spans="1:6">
      <c r="A9" s="36" t="s">
        <v>65</v>
      </c>
      <c r="B9" s="36"/>
      <c r="C9" s="36"/>
      <c r="D9" s="36"/>
      <c r="E9" s="36"/>
      <c r="F9" s="36"/>
    </row>
    <row r="10" spans="1:6" ht="45">
      <c r="A10" s="3" t="s">
        <v>27</v>
      </c>
      <c r="B10" s="3" t="s">
        <v>23</v>
      </c>
      <c r="C10" s="3" t="s">
        <v>0</v>
      </c>
      <c r="D10" s="3" t="s">
        <v>1</v>
      </c>
      <c r="E10" s="3" t="s">
        <v>2</v>
      </c>
      <c r="F10" s="3" t="s">
        <v>42</v>
      </c>
    </row>
    <row r="11" spans="1:6" ht="45">
      <c r="A11" s="44" t="s">
        <v>7</v>
      </c>
      <c r="B11" s="44" t="s">
        <v>8</v>
      </c>
      <c r="C11" s="44">
        <v>14.59</v>
      </c>
      <c r="D11" s="44">
        <v>14.59</v>
      </c>
      <c r="E11" s="2" t="s">
        <v>9</v>
      </c>
      <c r="F11" s="44" t="s">
        <v>44</v>
      </c>
    </row>
    <row r="12" spans="1:6">
      <c r="A12" s="44"/>
      <c r="B12" s="44"/>
      <c r="C12" s="44"/>
      <c r="D12" s="44"/>
      <c r="E12" s="1" t="s">
        <v>10</v>
      </c>
      <c r="F12" s="44"/>
    </row>
    <row r="13" spans="1:6" ht="45">
      <c r="A13" s="44"/>
      <c r="B13" s="44"/>
      <c r="C13" s="44"/>
      <c r="D13" s="44"/>
      <c r="E13" s="2" t="s">
        <v>11</v>
      </c>
      <c r="F13" s="44"/>
    </row>
    <row r="14" spans="1:6" ht="31.9" customHeight="1">
      <c r="A14" s="45" t="s">
        <v>18</v>
      </c>
      <c r="B14" s="48" t="s">
        <v>8</v>
      </c>
      <c r="C14" s="49">
        <v>102.54</v>
      </c>
      <c r="D14" s="49">
        <v>102.54</v>
      </c>
      <c r="E14" s="6" t="s">
        <v>67</v>
      </c>
      <c r="F14" s="48" t="s">
        <v>46</v>
      </c>
    </row>
    <row r="15" spans="1:6">
      <c r="A15" s="46"/>
      <c r="B15" s="48"/>
      <c r="C15" s="50"/>
      <c r="D15" s="50"/>
      <c r="E15" s="4" t="s">
        <v>66</v>
      </c>
      <c r="F15" s="48"/>
    </row>
    <row r="16" spans="1:6" ht="45">
      <c r="A16" s="47"/>
      <c r="B16" s="48"/>
      <c r="C16" s="51"/>
      <c r="D16" s="51"/>
      <c r="E16" s="6" t="s">
        <v>68</v>
      </c>
      <c r="F16" s="48"/>
    </row>
    <row r="17" spans="1:6" ht="45">
      <c r="A17" s="40" t="s">
        <v>19</v>
      </c>
      <c r="B17" s="48" t="s">
        <v>8</v>
      </c>
      <c r="C17" s="48">
        <v>22.07</v>
      </c>
      <c r="D17" s="48">
        <v>22.07</v>
      </c>
      <c r="E17" s="2" t="s">
        <v>20</v>
      </c>
      <c r="F17" s="48" t="s">
        <v>45</v>
      </c>
    </row>
    <row r="18" spans="1:6" ht="30">
      <c r="A18" s="40"/>
      <c r="B18" s="48"/>
      <c r="C18" s="48"/>
      <c r="D18" s="48"/>
      <c r="E18" s="6" t="s">
        <v>21</v>
      </c>
      <c r="F18" s="48"/>
    </row>
    <row r="19" spans="1:6" ht="45">
      <c r="A19" s="40"/>
      <c r="B19" s="48"/>
      <c r="C19" s="48"/>
      <c r="D19" s="48"/>
      <c r="E19" s="2" t="s">
        <v>22</v>
      </c>
      <c r="F19" s="48"/>
    </row>
    <row r="20" spans="1:6" ht="30">
      <c r="A20" s="40" t="s">
        <v>4</v>
      </c>
      <c r="B20" s="40" t="s">
        <v>6</v>
      </c>
      <c r="C20" s="56">
        <v>20.74</v>
      </c>
      <c r="D20" s="40">
        <v>20.74</v>
      </c>
      <c r="E20" s="6" t="s">
        <v>15</v>
      </c>
      <c r="F20" s="48" t="s">
        <v>47</v>
      </c>
    </row>
    <row r="21" spans="1:6">
      <c r="A21" s="40"/>
      <c r="B21" s="40"/>
      <c r="C21" s="56"/>
      <c r="D21" s="40"/>
      <c r="E21" s="4" t="s">
        <v>16</v>
      </c>
      <c r="F21" s="48"/>
    </row>
    <row r="22" spans="1:6" ht="45">
      <c r="A22" s="40"/>
      <c r="B22" s="40"/>
      <c r="C22" s="56"/>
      <c r="D22" s="40"/>
      <c r="E22" s="6" t="s">
        <v>17</v>
      </c>
      <c r="F22" s="48"/>
    </row>
    <row r="23" spans="1:6">
      <c r="D23" s="7"/>
      <c r="E23" s="7"/>
    </row>
    <row r="24" spans="1:6">
      <c r="A24" s="36" t="s">
        <v>69</v>
      </c>
      <c r="B24" s="36"/>
      <c r="C24" s="36"/>
      <c r="D24" s="36"/>
      <c r="E24" s="36"/>
      <c r="F24" s="36"/>
    </row>
    <row r="25" spans="1:6" ht="60">
      <c r="A25" s="3" t="s">
        <v>27</v>
      </c>
      <c r="B25" s="3" t="s">
        <v>0</v>
      </c>
      <c r="C25" s="3" t="s">
        <v>1</v>
      </c>
      <c r="D25" s="57" t="s">
        <v>2</v>
      </c>
      <c r="E25" s="57"/>
      <c r="F25" s="3" t="s">
        <v>42</v>
      </c>
    </row>
    <row r="26" spans="1:6" ht="28.9" customHeight="1">
      <c r="A26" s="61" t="s">
        <v>3</v>
      </c>
      <c r="B26" s="62">
        <v>13520</v>
      </c>
      <c r="C26" s="63">
        <v>3880.44</v>
      </c>
      <c r="D26" s="58" t="s">
        <v>24</v>
      </c>
      <c r="E26" s="58"/>
      <c r="F26" s="52" t="s">
        <v>49</v>
      </c>
    </row>
    <row r="27" spans="1:6">
      <c r="A27" s="61"/>
      <c r="B27" s="62"/>
      <c r="C27" s="63"/>
      <c r="D27" s="59" t="s">
        <v>25</v>
      </c>
      <c r="E27" s="59"/>
      <c r="F27" s="53"/>
    </row>
    <row r="28" spans="1:6" ht="28.9" customHeight="1">
      <c r="A28" s="61"/>
      <c r="B28" s="62"/>
      <c r="C28" s="63"/>
      <c r="D28" s="58" t="s">
        <v>26</v>
      </c>
      <c r="E28" s="58"/>
      <c r="F28" s="54"/>
    </row>
    <row r="29" spans="1:6" ht="28.9" customHeight="1">
      <c r="A29" s="40" t="s">
        <v>28</v>
      </c>
      <c r="B29" s="55">
        <v>25330</v>
      </c>
      <c r="C29" s="48">
        <v>20.3</v>
      </c>
      <c r="D29" s="43" t="s">
        <v>30</v>
      </c>
      <c r="E29" s="43"/>
      <c r="F29" s="49" t="s">
        <v>50</v>
      </c>
    </row>
    <row r="30" spans="1:6">
      <c r="A30" s="40"/>
      <c r="B30" s="55"/>
      <c r="C30" s="48"/>
      <c r="D30" s="60" t="s">
        <v>29</v>
      </c>
      <c r="E30" s="60"/>
      <c r="F30" s="50"/>
    </row>
    <row r="31" spans="1:6" ht="43.15" customHeight="1">
      <c r="A31" s="40"/>
      <c r="B31" s="55"/>
      <c r="C31" s="48"/>
      <c r="D31" s="43" t="s">
        <v>31</v>
      </c>
      <c r="E31" s="43"/>
      <c r="F31" s="51"/>
    </row>
    <row r="32" spans="1:6">
      <c r="D32" s="7"/>
      <c r="E32" s="7"/>
    </row>
    <row r="33" spans="1:6">
      <c r="A33" s="36" t="s">
        <v>32</v>
      </c>
      <c r="B33" s="36"/>
      <c r="C33" s="36"/>
      <c r="D33" s="36"/>
      <c r="E33" s="36"/>
      <c r="F33" s="36"/>
    </row>
    <row r="34" spans="1:6" ht="60">
      <c r="A34" s="3" t="s">
        <v>27</v>
      </c>
      <c r="B34" s="3" t="s">
        <v>0</v>
      </c>
      <c r="C34" s="3" t="s">
        <v>1</v>
      </c>
      <c r="D34" s="57" t="s">
        <v>2</v>
      </c>
      <c r="E34" s="57"/>
      <c r="F34" s="3" t="s">
        <v>42</v>
      </c>
    </row>
    <row r="35" spans="1:6">
      <c r="A35" s="61" t="s">
        <v>33</v>
      </c>
      <c r="B35" s="44">
        <v>628.29999999999995</v>
      </c>
      <c r="C35" s="44">
        <v>0.18</v>
      </c>
      <c r="D35" s="64" t="s">
        <v>34</v>
      </c>
      <c r="E35" s="64"/>
      <c r="F35" s="44" t="s">
        <v>51</v>
      </c>
    </row>
    <row r="36" spans="1:6">
      <c r="A36" s="61"/>
      <c r="B36" s="44"/>
      <c r="C36" s="44"/>
      <c r="D36" s="64" t="s">
        <v>35</v>
      </c>
      <c r="E36" s="64"/>
      <c r="F36" s="44"/>
    </row>
    <row r="37" spans="1:6">
      <c r="A37" s="61"/>
      <c r="B37" s="44"/>
      <c r="C37" s="44"/>
      <c r="D37" s="66" t="s">
        <v>36</v>
      </c>
      <c r="E37" s="66"/>
      <c r="F37" s="44"/>
    </row>
    <row r="38" spans="1:6">
      <c r="A38" s="48" t="s">
        <v>37</v>
      </c>
      <c r="B38" s="48">
        <v>299</v>
      </c>
      <c r="C38" s="48">
        <v>1.7</v>
      </c>
      <c r="D38" s="67" t="s">
        <v>38</v>
      </c>
      <c r="E38" s="67"/>
      <c r="F38" s="48" t="s">
        <v>51</v>
      </c>
    </row>
    <row r="39" spans="1:6">
      <c r="A39" s="48"/>
      <c r="B39" s="48"/>
      <c r="C39" s="48"/>
      <c r="D39" s="60" t="s">
        <v>39</v>
      </c>
      <c r="E39" s="60"/>
      <c r="F39" s="48"/>
    </row>
    <row r="40" spans="1:6">
      <c r="A40" s="48"/>
      <c r="B40" s="48"/>
      <c r="C40" s="48"/>
      <c r="D40" s="67" t="s">
        <v>40</v>
      </c>
      <c r="E40" s="67"/>
      <c r="F40" s="48"/>
    </row>
    <row r="41" spans="1:6">
      <c r="A41" s="44" t="s">
        <v>41</v>
      </c>
      <c r="B41" s="44">
        <v>2492</v>
      </c>
      <c r="C41" s="44">
        <v>227.18</v>
      </c>
      <c r="D41" s="60" t="s">
        <v>101</v>
      </c>
      <c r="E41" s="60"/>
      <c r="F41" s="44" t="s">
        <v>51</v>
      </c>
    </row>
    <row r="42" spans="1:6">
      <c r="A42" s="44"/>
      <c r="B42" s="44"/>
      <c r="C42" s="44"/>
      <c r="D42" s="64" t="s">
        <v>100</v>
      </c>
      <c r="E42" s="64"/>
      <c r="F42" s="44"/>
    </row>
    <row r="43" spans="1:6">
      <c r="A43" s="44"/>
      <c r="B43" s="44"/>
      <c r="C43" s="44"/>
      <c r="D43" s="60" t="s">
        <v>102</v>
      </c>
      <c r="E43" s="60"/>
      <c r="F43" s="44"/>
    </row>
    <row r="44" spans="1:6">
      <c r="D44" s="7"/>
      <c r="E44" s="7"/>
    </row>
    <row r="45" spans="1:6">
      <c r="A45" s="36" t="s">
        <v>70</v>
      </c>
      <c r="B45" s="36"/>
      <c r="C45" s="36"/>
      <c r="D45" s="36"/>
      <c r="E45" s="36"/>
      <c r="F45" s="36"/>
    </row>
    <row r="46" spans="1:6">
      <c r="A46" s="69" t="s">
        <v>71</v>
      </c>
      <c r="B46" s="69"/>
      <c r="C46" s="69" t="s">
        <v>72</v>
      </c>
      <c r="D46" s="69"/>
      <c r="E46" s="69" t="s">
        <v>42</v>
      </c>
      <c r="F46" s="69"/>
    </row>
    <row r="47" spans="1:6">
      <c r="A47" s="68" t="s">
        <v>52</v>
      </c>
      <c r="B47" s="68"/>
      <c r="C47" s="65" t="s">
        <v>73</v>
      </c>
      <c r="D47" s="65"/>
      <c r="E47" s="48" t="s">
        <v>63</v>
      </c>
      <c r="F47" s="48"/>
    </row>
    <row r="48" spans="1:6">
      <c r="A48" s="68" t="s">
        <v>53</v>
      </c>
      <c r="B48" s="68"/>
      <c r="C48" s="65" t="s">
        <v>74</v>
      </c>
      <c r="D48" s="65"/>
      <c r="E48" s="48"/>
      <c r="F48" s="48"/>
    </row>
    <row r="49" spans="1:6">
      <c r="A49" s="68" t="s">
        <v>54</v>
      </c>
      <c r="B49" s="68"/>
      <c r="C49" s="65" t="s">
        <v>75</v>
      </c>
      <c r="D49" s="65"/>
      <c r="E49" s="48"/>
      <c r="F49" s="48"/>
    </row>
    <row r="50" spans="1:6">
      <c r="A50" s="68" t="s">
        <v>55</v>
      </c>
      <c r="B50" s="68"/>
      <c r="C50" s="65" t="s">
        <v>76</v>
      </c>
      <c r="D50" s="65"/>
      <c r="E50" s="48"/>
      <c r="F50" s="48"/>
    </row>
    <row r="51" spans="1:6">
      <c r="A51" s="68" t="s">
        <v>59</v>
      </c>
      <c r="B51" s="68"/>
      <c r="C51" s="65" t="s">
        <v>75</v>
      </c>
      <c r="D51" s="65"/>
      <c r="E51" s="72" t="s">
        <v>114</v>
      </c>
      <c r="F51" s="72"/>
    </row>
    <row r="52" spans="1:6">
      <c r="A52" s="68" t="s">
        <v>60</v>
      </c>
      <c r="B52" s="68"/>
      <c r="C52" s="65" t="s">
        <v>77</v>
      </c>
      <c r="D52" s="65"/>
      <c r="E52" s="72" t="s">
        <v>115</v>
      </c>
      <c r="F52" s="72"/>
    </row>
    <row r="53" spans="1:6">
      <c r="A53" s="68" t="s">
        <v>56</v>
      </c>
      <c r="B53" s="68"/>
      <c r="C53" s="73" t="s">
        <v>78</v>
      </c>
      <c r="D53" s="73"/>
      <c r="E53" s="72" t="s">
        <v>116</v>
      </c>
      <c r="F53" s="72"/>
    </row>
    <row r="54" spans="1:6">
      <c r="A54" s="68" t="s">
        <v>57</v>
      </c>
      <c r="B54" s="68"/>
      <c r="C54" s="65" t="s">
        <v>79</v>
      </c>
      <c r="D54" s="65"/>
      <c r="E54" s="72" t="s">
        <v>58</v>
      </c>
      <c r="F54" s="72"/>
    </row>
    <row r="55" spans="1:6">
      <c r="D55" s="7"/>
      <c r="E55" s="9"/>
      <c r="F55" s="8"/>
    </row>
    <row r="56" spans="1:6">
      <c r="A56" s="36" t="s">
        <v>80</v>
      </c>
      <c r="B56" s="36"/>
      <c r="C56" s="36"/>
      <c r="D56" s="36"/>
      <c r="E56" s="36"/>
      <c r="F56" s="36"/>
    </row>
    <row r="57" spans="1:6" ht="60">
      <c r="A57" s="10" t="s">
        <v>71</v>
      </c>
      <c r="B57" s="3" t="s">
        <v>0</v>
      </c>
      <c r="C57" s="3" t="s">
        <v>90</v>
      </c>
      <c r="D57" s="11" t="s">
        <v>72</v>
      </c>
      <c r="E57" s="3" t="s">
        <v>2</v>
      </c>
      <c r="F57" s="3" t="s">
        <v>42</v>
      </c>
    </row>
    <row r="58" spans="1:6" ht="28.9" customHeight="1">
      <c r="A58" s="44" t="s">
        <v>81</v>
      </c>
      <c r="B58" s="70">
        <v>41390</v>
      </c>
      <c r="C58" s="52">
        <v>1.62</v>
      </c>
      <c r="D58" s="61" t="s">
        <v>82</v>
      </c>
      <c r="E58" s="2" t="s">
        <v>84</v>
      </c>
      <c r="F58" s="61" t="s">
        <v>83</v>
      </c>
    </row>
    <row r="59" spans="1:6" ht="28.15" customHeight="1">
      <c r="A59" s="44"/>
      <c r="B59" s="70"/>
      <c r="C59" s="53"/>
      <c r="D59" s="61"/>
      <c r="E59" s="1" t="s">
        <v>85</v>
      </c>
      <c r="F59" s="61"/>
    </row>
    <row r="60" spans="1:6" ht="28.9" customHeight="1">
      <c r="A60" s="44"/>
      <c r="B60" s="70"/>
      <c r="C60" s="54"/>
      <c r="D60" s="61"/>
      <c r="E60" s="12" t="s">
        <v>86</v>
      </c>
      <c r="F60" s="61"/>
    </row>
    <row r="61" spans="1:6" ht="28.9" customHeight="1">
      <c r="A61" s="44" t="s">
        <v>87</v>
      </c>
      <c r="B61" s="70">
        <v>14724</v>
      </c>
      <c r="C61" s="71">
        <v>1256.21</v>
      </c>
      <c r="D61" s="61" t="s">
        <v>88</v>
      </c>
      <c r="E61" s="1" t="s">
        <v>91</v>
      </c>
      <c r="F61" s="44" t="s">
        <v>89</v>
      </c>
    </row>
    <row r="62" spans="1:6" ht="30">
      <c r="A62" s="44"/>
      <c r="B62" s="70"/>
      <c r="C62" s="53"/>
      <c r="D62" s="61"/>
      <c r="E62" s="2" t="s">
        <v>92</v>
      </c>
      <c r="F62" s="44"/>
    </row>
    <row r="63" spans="1:6" ht="45">
      <c r="A63" s="44"/>
      <c r="B63" s="70"/>
      <c r="C63" s="54"/>
      <c r="D63" s="61"/>
      <c r="E63" s="1" t="s">
        <v>93</v>
      </c>
      <c r="F63" s="44"/>
    </row>
    <row r="64" spans="1:6" ht="45">
      <c r="A64" s="44" t="s">
        <v>94</v>
      </c>
      <c r="B64" s="44">
        <v>353</v>
      </c>
      <c r="C64" s="44">
        <v>0.45</v>
      </c>
      <c r="D64" s="61" t="s">
        <v>95</v>
      </c>
      <c r="E64" s="2" t="s">
        <v>97</v>
      </c>
      <c r="F64" s="76" t="s">
        <v>96</v>
      </c>
    </row>
    <row r="65" spans="1:6" ht="30">
      <c r="A65" s="44"/>
      <c r="B65" s="44"/>
      <c r="C65" s="44"/>
      <c r="D65" s="61"/>
      <c r="E65" s="1" t="s">
        <v>98</v>
      </c>
      <c r="F65" s="76"/>
    </row>
    <row r="66" spans="1:6" ht="45">
      <c r="A66" s="44"/>
      <c r="B66" s="44"/>
      <c r="C66" s="44"/>
      <c r="D66" s="61"/>
      <c r="E66" s="2" t="s">
        <v>99</v>
      </c>
      <c r="F66" s="76"/>
    </row>
    <row r="67" spans="1:6">
      <c r="D67" s="7"/>
      <c r="E67" s="7"/>
    </row>
    <row r="68" spans="1:6">
      <c r="A68" s="36" t="s">
        <v>103</v>
      </c>
      <c r="B68" s="36"/>
      <c r="C68" s="36"/>
      <c r="D68" s="36"/>
      <c r="E68" s="36"/>
      <c r="F68" s="36"/>
    </row>
    <row r="69" spans="1:6" ht="45">
      <c r="A69" s="17" t="s">
        <v>72</v>
      </c>
      <c r="B69" s="18" t="s">
        <v>0</v>
      </c>
      <c r="C69" s="19" t="s">
        <v>110</v>
      </c>
      <c r="D69" s="19" t="s">
        <v>111</v>
      </c>
      <c r="E69" s="74" t="s">
        <v>42</v>
      </c>
      <c r="F69" s="74"/>
    </row>
    <row r="70" spans="1:6" ht="30">
      <c r="A70" s="5" t="s">
        <v>104</v>
      </c>
      <c r="B70" s="35">
        <v>3.36</v>
      </c>
      <c r="C70" s="35"/>
      <c r="D70" s="35"/>
      <c r="E70" s="35" t="s">
        <v>105</v>
      </c>
      <c r="F70" s="35"/>
    </row>
    <row r="71" spans="1:6">
      <c r="A71" s="5" t="s">
        <v>106</v>
      </c>
      <c r="B71" s="5">
        <v>23.27</v>
      </c>
      <c r="C71" s="16">
        <v>7.03</v>
      </c>
      <c r="D71" s="5">
        <v>16.239999999999998</v>
      </c>
      <c r="E71" s="35" t="s">
        <v>107</v>
      </c>
      <c r="F71" s="35"/>
    </row>
    <row r="72" spans="1:6">
      <c r="A72" s="5" t="s">
        <v>108</v>
      </c>
      <c r="B72" s="5">
        <v>50.68</v>
      </c>
      <c r="C72" s="16">
        <v>11.77</v>
      </c>
      <c r="D72" s="5">
        <v>32.979999999999997</v>
      </c>
      <c r="E72" s="35" t="s">
        <v>109</v>
      </c>
      <c r="F72" s="35"/>
    </row>
    <row r="73" spans="1:6" ht="14.45" customHeight="1">
      <c r="A73" s="21" t="s">
        <v>121</v>
      </c>
      <c r="B73" s="21">
        <f>C73+D73</f>
        <v>44.28</v>
      </c>
      <c r="C73" s="21">
        <v>10.52</v>
      </c>
      <c r="D73" s="21">
        <v>33.76</v>
      </c>
      <c r="E73" s="48" t="s">
        <v>122</v>
      </c>
      <c r="F73" s="48"/>
    </row>
    <row r="74" spans="1:6">
      <c r="A74" s="13"/>
      <c r="B74" s="14"/>
      <c r="C74" s="15"/>
      <c r="D74" s="14"/>
      <c r="E74" s="15"/>
      <c r="F74" s="13"/>
    </row>
    <row r="75" spans="1:6" ht="14.45" customHeight="1">
      <c r="A75" s="75" t="s">
        <v>113</v>
      </c>
      <c r="B75" s="75"/>
      <c r="C75" s="75"/>
      <c r="D75" s="75"/>
      <c r="E75" s="75"/>
      <c r="F75" s="75"/>
    </row>
    <row r="76" spans="1:6" ht="28.9" customHeight="1">
      <c r="A76" s="23" t="s">
        <v>72</v>
      </c>
      <c r="B76" s="23" t="s">
        <v>117</v>
      </c>
      <c r="C76" s="20" t="s">
        <v>143</v>
      </c>
      <c r="D76" s="20" t="s">
        <v>112</v>
      </c>
      <c r="E76" s="33" t="s">
        <v>42</v>
      </c>
      <c r="F76" s="33"/>
    </row>
    <row r="77" spans="1:6">
      <c r="A77" s="24" t="s">
        <v>123</v>
      </c>
      <c r="B77" s="27" t="s">
        <v>118</v>
      </c>
      <c r="C77" s="25" t="s">
        <v>136</v>
      </c>
      <c r="D77" s="26">
        <v>0.27</v>
      </c>
      <c r="E77" s="32" t="s">
        <v>149</v>
      </c>
      <c r="F77" s="32"/>
    </row>
    <row r="78" spans="1:6">
      <c r="A78" s="24" t="s">
        <v>123</v>
      </c>
      <c r="B78" s="27" t="s">
        <v>118</v>
      </c>
      <c r="C78" s="25" t="s">
        <v>136</v>
      </c>
      <c r="D78" s="26">
        <v>4.18</v>
      </c>
      <c r="E78" s="32" t="s">
        <v>149</v>
      </c>
      <c r="F78" s="32"/>
    </row>
    <row r="79" spans="1:6">
      <c r="A79" s="24" t="s">
        <v>76</v>
      </c>
      <c r="B79" s="35" t="s">
        <v>150</v>
      </c>
      <c r="C79" s="25" t="s">
        <v>137</v>
      </c>
      <c r="D79" s="26">
        <v>2.09</v>
      </c>
      <c r="E79" s="34" t="s">
        <v>62</v>
      </c>
      <c r="F79" s="34"/>
    </row>
    <row r="80" spans="1:6">
      <c r="A80" s="24" t="s">
        <v>76</v>
      </c>
      <c r="B80" s="35"/>
      <c r="C80" s="25" t="s">
        <v>137</v>
      </c>
      <c r="D80" s="26">
        <v>2.8</v>
      </c>
      <c r="E80" s="34" t="s">
        <v>62</v>
      </c>
      <c r="F80" s="34"/>
    </row>
    <row r="81" spans="1:8">
      <c r="A81" s="24" t="s">
        <v>76</v>
      </c>
      <c r="B81" s="35"/>
      <c r="C81" s="25" t="s">
        <v>137</v>
      </c>
      <c r="D81" s="26">
        <v>1.77</v>
      </c>
      <c r="E81" s="34" t="s">
        <v>62</v>
      </c>
      <c r="F81" s="34"/>
    </row>
    <row r="82" spans="1:8">
      <c r="A82" s="24" t="s">
        <v>76</v>
      </c>
      <c r="B82" s="35"/>
      <c r="C82" s="25" t="s">
        <v>137</v>
      </c>
      <c r="D82" s="26">
        <v>0.63</v>
      </c>
      <c r="E82" s="34" t="s">
        <v>62</v>
      </c>
      <c r="F82" s="34"/>
    </row>
    <row r="83" spans="1:8">
      <c r="A83" s="24" t="s">
        <v>76</v>
      </c>
      <c r="B83" s="35"/>
      <c r="C83" s="25" t="s">
        <v>137</v>
      </c>
      <c r="D83" s="26">
        <v>5.23</v>
      </c>
      <c r="E83" s="34" t="s">
        <v>62</v>
      </c>
      <c r="F83" s="34"/>
    </row>
    <row r="84" spans="1:8">
      <c r="A84" s="24" t="s">
        <v>76</v>
      </c>
      <c r="B84" s="35"/>
      <c r="C84" s="25" t="s">
        <v>137</v>
      </c>
      <c r="D84" s="26">
        <v>3.61</v>
      </c>
      <c r="E84" s="34" t="s">
        <v>62</v>
      </c>
      <c r="F84" s="34"/>
    </row>
    <row r="85" spans="1:8">
      <c r="A85" s="24" t="s">
        <v>76</v>
      </c>
      <c r="B85" s="35"/>
      <c r="C85" s="25" t="s">
        <v>137</v>
      </c>
      <c r="D85" s="26">
        <v>5.29</v>
      </c>
      <c r="E85" s="34" t="s">
        <v>62</v>
      </c>
      <c r="F85" s="34"/>
      <c r="H85" s="22"/>
    </row>
    <row r="86" spans="1:8">
      <c r="A86" s="24" t="s">
        <v>124</v>
      </c>
      <c r="B86" s="27" t="s">
        <v>118</v>
      </c>
      <c r="C86" s="25" t="s">
        <v>136</v>
      </c>
      <c r="D86" s="26">
        <v>0.7</v>
      </c>
      <c r="E86" s="32" t="s">
        <v>149</v>
      </c>
      <c r="F86" s="32"/>
    </row>
    <row r="87" spans="1:8">
      <c r="A87" s="24" t="s">
        <v>124</v>
      </c>
      <c r="B87" s="27" t="s">
        <v>118</v>
      </c>
      <c r="C87" s="25" t="s">
        <v>136</v>
      </c>
      <c r="D87" s="26">
        <v>0.3</v>
      </c>
      <c r="E87" s="32" t="s">
        <v>149</v>
      </c>
      <c r="F87" s="32"/>
    </row>
    <row r="88" spans="1:8">
      <c r="A88" s="24" t="s">
        <v>124</v>
      </c>
      <c r="B88" s="27" t="s">
        <v>118</v>
      </c>
      <c r="C88" s="25" t="s">
        <v>136</v>
      </c>
      <c r="D88" s="26">
        <v>0.47</v>
      </c>
      <c r="E88" s="32" t="s">
        <v>149</v>
      </c>
      <c r="F88" s="32"/>
    </row>
    <row r="89" spans="1:8">
      <c r="A89" s="24" t="s">
        <v>124</v>
      </c>
      <c r="B89" s="27" t="s">
        <v>118</v>
      </c>
      <c r="C89" s="25" t="s">
        <v>136</v>
      </c>
      <c r="D89" s="26">
        <v>1.24</v>
      </c>
      <c r="E89" s="32" t="s">
        <v>149</v>
      </c>
      <c r="F89" s="32"/>
    </row>
    <row r="90" spans="1:8">
      <c r="A90" s="24" t="s">
        <v>124</v>
      </c>
      <c r="B90" s="27" t="s">
        <v>118</v>
      </c>
      <c r="C90" s="25" t="s">
        <v>136</v>
      </c>
      <c r="D90" s="26">
        <v>0.54</v>
      </c>
      <c r="E90" s="32" t="s">
        <v>149</v>
      </c>
      <c r="F90" s="32"/>
    </row>
    <row r="91" spans="1:8">
      <c r="A91" s="24" t="s">
        <v>124</v>
      </c>
      <c r="B91" s="27" t="s">
        <v>118</v>
      </c>
      <c r="C91" s="25" t="s">
        <v>136</v>
      </c>
      <c r="D91" s="26">
        <v>1.81</v>
      </c>
      <c r="E91" s="32" t="s">
        <v>149</v>
      </c>
      <c r="F91" s="32"/>
    </row>
    <row r="92" spans="1:8">
      <c r="A92" s="24" t="s">
        <v>124</v>
      </c>
      <c r="B92" s="27" t="s">
        <v>118</v>
      </c>
      <c r="C92" s="25" t="s">
        <v>136</v>
      </c>
      <c r="D92" s="26">
        <v>0.34</v>
      </c>
      <c r="E92" s="32" t="s">
        <v>149</v>
      </c>
      <c r="F92" s="32"/>
    </row>
    <row r="93" spans="1:8">
      <c r="A93" s="24" t="s">
        <v>124</v>
      </c>
      <c r="B93" s="27" t="s">
        <v>118</v>
      </c>
      <c r="C93" s="25" t="s">
        <v>136</v>
      </c>
      <c r="D93" s="26">
        <v>1.21</v>
      </c>
      <c r="E93" s="32" t="s">
        <v>149</v>
      </c>
      <c r="F93" s="32"/>
    </row>
    <row r="94" spans="1:8">
      <c r="A94" s="24" t="s">
        <v>124</v>
      </c>
      <c r="B94" s="27" t="s">
        <v>118</v>
      </c>
      <c r="C94" s="25" t="s">
        <v>136</v>
      </c>
      <c r="D94" s="26">
        <v>0.95</v>
      </c>
      <c r="E94" s="32" t="s">
        <v>149</v>
      </c>
      <c r="F94" s="32"/>
    </row>
    <row r="95" spans="1:8">
      <c r="A95" s="24" t="s">
        <v>124</v>
      </c>
      <c r="B95" s="27" t="s">
        <v>118</v>
      </c>
      <c r="C95" s="25" t="s">
        <v>136</v>
      </c>
      <c r="D95" s="26">
        <v>1.61</v>
      </c>
      <c r="E95" s="32" t="s">
        <v>149</v>
      </c>
      <c r="F95" s="32"/>
    </row>
    <row r="96" spans="1:8">
      <c r="A96" s="24" t="s">
        <v>124</v>
      </c>
      <c r="B96" s="27" t="s">
        <v>118</v>
      </c>
      <c r="C96" s="25" t="s">
        <v>136</v>
      </c>
      <c r="D96" s="26">
        <v>0.56999999999999995</v>
      </c>
      <c r="E96" s="32" t="s">
        <v>149</v>
      </c>
      <c r="F96" s="32"/>
    </row>
    <row r="97" spans="1:6">
      <c r="A97" s="24" t="s">
        <v>124</v>
      </c>
      <c r="B97" s="27" t="s">
        <v>118</v>
      </c>
      <c r="C97" s="25" t="s">
        <v>136</v>
      </c>
      <c r="D97" s="26">
        <v>0.62</v>
      </c>
      <c r="E97" s="32" t="s">
        <v>149</v>
      </c>
      <c r="F97" s="32"/>
    </row>
    <row r="98" spans="1:6">
      <c r="A98" s="24" t="s">
        <v>124</v>
      </c>
      <c r="B98" s="27" t="s">
        <v>118</v>
      </c>
      <c r="C98" s="25" t="s">
        <v>136</v>
      </c>
      <c r="D98" s="26">
        <v>0.54</v>
      </c>
      <c r="E98" s="32" t="s">
        <v>149</v>
      </c>
      <c r="F98" s="32"/>
    </row>
    <row r="99" spans="1:6">
      <c r="A99" s="28" t="s">
        <v>124</v>
      </c>
      <c r="B99" s="29" t="s">
        <v>118</v>
      </c>
      <c r="C99" s="25" t="s">
        <v>136</v>
      </c>
      <c r="D99" s="26">
        <v>0.27</v>
      </c>
      <c r="E99" s="32" t="s">
        <v>149</v>
      </c>
      <c r="F99" s="32"/>
    </row>
    <row r="100" spans="1:6">
      <c r="A100" s="28" t="s">
        <v>145</v>
      </c>
      <c r="B100" s="29" t="s">
        <v>120</v>
      </c>
      <c r="C100" s="25" t="s">
        <v>137</v>
      </c>
      <c r="D100" s="26">
        <v>0.15</v>
      </c>
      <c r="E100" s="32" t="s">
        <v>144</v>
      </c>
      <c r="F100" s="32"/>
    </row>
    <row r="101" spans="1:6">
      <c r="A101" s="28" t="s">
        <v>146</v>
      </c>
      <c r="B101" s="29" t="s">
        <v>120</v>
      </c>
      <c r="C101" s="25" t="s">
        <v>137</v>
      </c>
      <c r="D101" s="26">
        <v>1.7</v>
      </c>
      <c r="E101" s="32" t="s">
        <v>144</v>
      </c>
      <c r="F101" s="32"/>
    </row>
    <row r="102" spans="1:6">
      <c r="A102" s="28" t="s">
        <v>77</v>
      </c>
      <c r="B102" s="27" t="s">
        <v>118</v>
      </c>
      <c r="C102" s="25" t="s">
        <v>136</v>
      </c>
      <c r="D102" s="26">
        <v>0.52</v>
      </c>
      <c r="E102" s="32" t="s">
        <v>149</v>
      </c>
      <c r="F102" s="32"/>
    </row>
    <row r="103" spans="1:6">
      <c r="A103" s="28" t="s">
        <v>77</v>
      </c>
      <c r="B103" s="27" t="s">
        <v>118</v>
      </c>
      <c r="C103" s="25" t="s">
        <v>136</v>
      </c>
      <c r="D103" s="26">
        <v>0.64570000000000005</v>
      </c>
      <c r="E103" s="32" t="s">
        <v>149</v>
      </c>
      <c r="F103" s="32"/>
    </row>
    <row r="104" spans="1:6">
      <c r="A104" s="24" t="s">
        <v>125</v>
      </c>
      <c r="B104" s="27" t="s">
        <v>118</v>
      </c>
      <c r="C104" s="25" t="s">
        <v>136</v>
      </c>
      <c r="D104" s="26">
        <v>0.62</v>
      </c>
      <c r="E104" s="32" t="s">
        <v>149</v>
      </c>
      <c r="F104" s="32"/>
    </row>
    <row r="105" spans="1:6">
      <c r="A105" s="24" t="s">
        <v>125</v>
      </c>
      <c r="B105" s="27" t="s">
        <v>118</v>
      </c>
      <c r="C105" s="25" t="s">
        <v>136</v>
      </c>
      <c r="D105" s="26">
        <v>0.51</v>
      </c>
      <c r="E105" s="32" t="s">
        <v>149</v>
      </c>
      <c r="F105" s="32"/>
    </row>
    <row r="106" spans="1:6">
      <c r="A106" s="24" t="s">
        <v>125</v>
      </c>
      <c r="B106" s="27" t="s">
        <v>118</v>
      </c>
      <c r="C106" s="25" t="s">
        <v>136</v>
      </c>
      <c r="D106" s="26">
        <v>0.38</v>
      </c>
      <c r="E106" s="32" t="s">
        <v>149</v>
      </c>
      <c r="F106" s="32"/>
    </row>
    <row r="107" spans="1:6">
      <c r="A107" s="24" t="s">
        <v>125</v>
      </c>
      <c r="B107" s="27" t="s">
        <v>118</v>
      </c>
      <c r="C107" s="25" t="s">
        <v>136</v>
      </c>
      <c r="D107" s="26">
        <v>0.38</v>
      </c>
      <c r="E107" s="32" t="s">
        <v>149</v>
      </c>
      <c r="F107" s="32"/>
    </row>
    <row r="108" spans="1:6">
      <c r="A108" s="24" t="s">
        <v>125</v>
      </c>
      <c r="B108" s="27" t="s">
        <v>118</v>
      </c>
      <c r="C108" s="25" t="s">
        <v>136</v>
      </c>
      <c r="D108" s="26">
        <v>0.49</v>
      </c>
      <c r="E108" s="32" t="s">
        <v>149</v>
      </c>
      <c r="F108" s="32"/>
    </row>
    <row r="109" spans="1:6">
      <c r="A109" s="24" t="s">
        <v>126</v>
      </c>
      <c r="B109" s="27" t="s">
        <v>118</v>
      </c>
      <c r="C109" s="25" t="s">
        <v>136</v>
      </c>
      <c r="D109" s="26">
        <v>3.07</v>
      </c>
      <c r="E109" s="32" t="s">
        <v>149</v>
      </c>
      <c r="F109" s="32"/>
    </row>
    <row r="110" spans="1:6">
      <c r="A110" s="28" t="s">
        <v>127</v>
      </c>
      <c r="B110" s="27" t="s">
        <v>118</v>
      </c>
      <c r="C110" s="25" t="s">
        <v>136</v>
      </c>
      <c r="D110" s="26">
        <v>3.01</v>
      </c>
      <c r="E110" s="32" t="s">
        <v>149</v>
      </c>
      <c r="F110" s="32"/>
    </row>
    <row r="111" spans="1:6">
      <c r="A111" s="28" t="s">
        <v>128</v>
      </c>
      <c r="B111" s="27" t="s">
        <v>118</v>
      </c>
      <c r="C111" s="25" t="s">
        <v>136</v>
      </c>
      <c r="D111" s="26">
        <v>0.33929999999999999</v>
      </c>
      <c r="E111" s="32" t="s">
        <v>149</v>
      </c>
      <c r="F111" s="32"/>
    </row>
    <row r="112" spans="1:6">
      <c r="A112" s="28" t="s">
        <v>129</v>
      </c>
      <c r="B112" s="27" t="s">
        <v>118</v>
      </c>
      <c r="C112" s="25" t="s">
        <v>136</v>
      </c>
      <c r="D112" s="26">
        <v>0.35</v>
      </c>
      <c r="E112" s="32" t="s">
        <v>149</v>
      </c>
      <c r="F112" s="32"/>
    </row>
    <row r="113" spans="1:6">
      <c r="A113" s="28" t="s">
        <v>156</v>
      </c>
      <c r="B113" s="27" t="s">
        <v>119</v>
      </c>
      <c r="C113" s="25" t="s">
        <v>138</v>
      </c>
      <c r="D113" s="26">
        <v>0.81</v>
      </c>
      <c r="E113" s="32" t="s">
        <v>147</v>
      </c>
      <c r="F113" s="32"/>
    </row>
    <row r="114" spans="1:6">
      <c r="A114" s="28" t="s">
        <v>155</v>
      </c>
      <c r="B114" s="27" t="s">
        <v>153</v>
      </c>
      <c r="C114" s="25" t="s">
        <v>138</v>
      </c>
      <c r="D114" s="26">
        <v>1.32</v>
      </c>
      <c r="E114" s="32" t="s">
        <v>147</v>
      </c>
      <c r="F114" s="32"/>
    </row>
    <row r="115" spans="1:6" ht="21.6" customHeight="1">
      <c r="A115" s="31" t="s">
        <v>155</v>
      </c>
      <c r="B115" s="29" t="s">
        <v>154</v>
      </c>
      <c r="C115" s="25" t="s">
        <v>138</v>
      </c>
      <c r="D115" s="26">
        <f>1.57+0.38</f>
        <v>1.9500000000000002</v>
      </c>
      <c r="E115" s="32" t="s">
        <v>147</v>
      </c>
      <c r="F115" s="32"/>
    </row>
    <row r="116" spans="1:6">
      <c r="A116" s="28" t="s">
        <v>151</v>
      </c>
      <c r="B116" s="28" t="s">
        <v>152</v>
      </c>
      <c r="C116" s="30" t="s">
        <v>139</v>
      </c>
      <c r="D116" s="26">
        <v>0.96</v>
      </c>
      <c r="E116" s="32" t="s">
        <v>148</v>
      </c>
      <c r="F116" s="32"/>
    </row>
    <row r="117" spans="1:6">
      <c r="A117" s="28" t="s">
        <v>130</v>
      </c>
      <c r="B117" s="29" t="s">
        <v>118</v>
      </c>
      <c r="C117" s="30" t="s">
        <v>136</v>
      </c>
      <c r="D117" s="26">
        <v>4.4000000000000004</v>
      </c>
      <c r="E117" s="32" t="s">
        <v>149</v>
      </c>
      <c r="F117" s="32"/>
    </row>
    <row r="118" spans="1:6">
      <c r="A118" s="24" t="s">
        <v>130</v>
      </c>
      <c r="B118" s="27" t="s">
        <v>118</v>
      </c>
      <c r="C118" s="25" t="s">
        <v>136</v>
      </c>
      <c r="D118" s="26">
        <v>0.52</v>
      </c>
      <c r="E118" s="32" t="s">
        <v>149</v>
      </c>
      <c r="F118" s="32"/>
    </row>
    <row r="119" spans="1:6">
      <c r="A119" s="24" t="s">
        <v>130</v>
      </c>
      <c r="B119" s="27" t="s">
        <v>118</v>
      </c>
      <c r="C119" s="25" t="s">
        <v>136</v>
      </c>
      <c r="D119" s="26">
        <v>0.7</v>
      </c>
      <c r="E119" s="32" t="s">
        <v>149</v>
      </c>
      <c r="F119" s="32"/>
    </row>
    <row r="120" spans="1:6">
      <c r="A120" s="24" t="s">
        <v>130</v>
      </c>
      <c r="B120" s="27" t="s">
        <v>118</v>
      </c>
      <c r="C120" s="25" t="s">
        <v>136</v>
      </c>
      <c r="D120" s="26">
        <v>0.53</v>
      </c>
      <c r="E120" s="32" t="s">
        <v>149</v>
      </c>
      <c r="F120" s="32"/>
    </row>
    <row r="121" spans="1:6">
      <c r="A121" s="24" t="s">
        <v>130</v>
      </c>
      <c r="B121" s="27" t="s">
        <v>118</v>
      </c>
      <c r="C121" s="25" t="s">
        <v>136</v>
      </c>
      <c r="D121" s="26">
        <v>0.25</v>
      </c>
      <c r="E121" s="32" t="s">
        <v>149</v>
      </c>
      <c r="F121" s="32"/>
    </row>
    <row r="122" spans="1:6">
      <c r="A122" s="24" t="s">
        <v>130</v>
      </c>
      <c r="B122" s="27" t="s">
        <v>118</v>
      </c>
      <c r="C122" s="25" t="s">
        <v>136</v>
      </c>
      <c r="D122" s="26">
        <v>0.78</v>
      </c>
      <c r="E122" s="32" t="s">
        <v>149</v>
      </c>
      <c r="F122" s="32"/>
    </row>
    <row r="123" spans="1:6">
      <c r="A123" s="24" t="s">
        <v>130</v>
      </c>
      <c r="B123" s="27" t="s">
        <v>118</v>
      </c>
      <c r="C123" s="25" t="s">
        <v>136</v>
      </c>
      <c r="D123" s="26">
        <v>0.16</v>
      </c>
      <c r="E123" s="32" t="s">
        <v>149</v>
      </c>
      <c r="F123" s="32"/>
    </row>
    <row r="124" spans="1:6">
      <c r="A124" s="24" t="s">
        <v>130</v>
      </c>
      <c r="B124" s="27" t="s">
        <v>118</v>
      </c>
      <c r="C124" s="25" t="s">
        <v>136</v>
      </c>
      <c r="D124" s="26">
        <v>0.1</v>
      </c>
      <c r="E124" s="32" t="s">
        <v>149</v>
      </c>
      <c r="F124" s="32"/>
    </row>
    <row r="125" spans="1:6">
      <c r="A125" s="24" t="s">
        <v>130</v>
      </c>
      <c r="B125" s="27" t="s">
        <v>118</v>
      </c>
      <c r="C125" s="25" t="s">
        <v>136</v>
      </c>
      <c r="D125" s="26">
        <v>0.2</v>
      </c>
      <c r="E125" s="32" t="s">
        <v>149</v>
      </c>
      <c r="F125" s="32"/>
    </row>
    <row r="126" spans="1:6">
      <c r="A126" s="24" t="s">
        <v>130</v>
      </c>
      <c r="B126" s="27" t="s">
        <v>118</v>
      </c>
      <c r="C126" s="25" t="s">
        <v>136</v>
      </c>
      <c r="D126" s="26">
        <v>0.44</v>
      </c>
      <c r="E126" s="32" t="s">
        <v>149</v>
      </c>
      <c r="F126" s="32"/>
    </row>
    <row r="127" spans="1:6">
      <c r="A127" s="24" t="s">
        <v>131</v>
      </c>
      <c r="B127" s="27" t="s">
        <v>118</v>
      </c>
      <c r="C127" s="25" t="s">
        <v>136</v>
      </c>
      <c r="D127" s="26">
        <v>2.76</v>
      </c>
      <c r="E127" s="32" t="s">
        <v>149</v>
      </c>
      <c r="F127" s="32"/>
    </row>
    <row r="128" spans="1:6">
      <c r="A128" s="24" t="s">
        <v>131</v>
      </c>
      <c r="B128" s="27" t="s">
        <v>118</v>
      </c>
      <c r="C128" s="25" t="s">
        <v>136</v>
      </c>
      <c r="D128" s="26">
        <v>0.52</v>
      </c>
      <c r="E128" s="32" t="s">
        <v>149</v>
      </c>
      <c r="F128" s="32"/>
    </row>
    <row r="129" spans="1:6">
      <c r="A129" s="24" t="s">
        <v>140</v>
      </c>
      <c r="B129" s="27" t="s">
        <v>118</v>
      </c>
      <c r="C129" s="25" t="s">
        <v>136</v>
      </c>
      <c r="D129" s="26">
        <v>2.41</v>
      </c>
      <c r="E129" s="32" t="s">
        <v>62</v>
      </c>
      <c r="F129" s="32"/>
    </row>
    <row r="130" spans="1:6">
      <c r="A130" s="24" t="s">
        <v>140</v>
      </c>
      <c r="B130" s="27" t="s">
        <v>118</v>
      </c>
      <c r="C130" s="25" t="s">
        <v>136</v>
      </c>
      <c r="D130" s="26">
        <v>5.83</v>
      </c>
      <c r="E130" s="32" t="s">
        <v>62</v>
      </c>
      <c r="F130" s="32"/>
    </row>
    <row r="131" spans="1:6">
      <c r="A131" s="24" t="s">
        <v>132</v>
      </c>
      <c r="B131" s="27" t="s">
        <v>118</v>
      </c>
      <c r="C131" s="25" t="s">
        <v>136</v>
      </c>
      <c r="D131" s="26">
        <v>0.52</v>
      </c>
      <c r="E131" s="32" t="s">
        <v>149</v>
      </c>
      <c r="F131" s="32"/>
    </row>
    <row r="132" spans="1:6">
      <c r="A132" s="24" t="s">
        <v>132</v>
      </c>
      <c r="B132" s="27" t="s">
        <v>118</v>
      </c>
      <c r="C132" s="25" t="s">
        <v>136</v>
      </c>
      <c r="D132" s="26">
        <v>0.46</v>
      </c>
      <c r="E132" s="32" t="s">
        <v>149</v>
      </c>
      <c r="F132" s="32"/>
    </row>
    <row r="133" spans="1:6">
      <c r="A133" s="24" t="s">
        <v>141</v>
      </c>
      <c r="B133" s="27" t="s">
        <v>118</v>
      </c>
      <c r="C133" s="25" t="s">
        <v>136</v>
      </c>
      <c r="D133" s="26">
        <v>2.1000000000000001E-2</v>
      </c>
      <c r="E133" s="32" t="s">
        <v>149</v>
      </c>
      <c r="F133" s="32"/>
    </row>
    <row r="134" spans="1:6">
      <c r="A134" s="24" t="s">
        <v>141</v>
      </c>
      <c r="B134" s="27" t="s">
        <v>118</v>
      </c>
      <c r="C134" s="25" t="s">
        <v>136</v>
      </c>
      <c r="D134" s="26">
        <v>0.06</v>
      </c>
      <c r="E134" s="32" t="s">
        <v>149</v>
      </c>
      <c r="F134" s="32"/>
    </row>
    <row r="135" spans="1:6">
      <c r="A135" s="24" t="s">
        <v>135</v>
      </c>
      <c r="B135" s="27" t="s">
        <v>118</v>
      </c>
      <c r="C135" s="25" t="s">
        <v>136</v>
      </c>
      <c r="D135" s="26">
        <v>0.26250000000000001</v>
      </c>
      <c r="E135" s="32" t="s">
        <v>149</v>
      </c>
      <c r="F135" s="32"/>
    </row>
    <row r="136" spans="1:6">
      <c r="A136" s="24" t="s">
        <v>135</v>
      </c>
      <c r="B136" s="27" t="s">
        <v>118</v>
      </c>
      <c r="C136" s="25" t="s">
        <v>136</v>
      </c>
      <c r="D136" s="26">
        <v>0.2296</v>
      </c>
      <c r="E136" s="32" t="s">
        <v>149</v>
      </c>
      <c r="F136" s="32"/>
    </row>
    <row r="137" spans="1:6">
      <c r="A137" s="24" t="s">
        <v>142</v>
      </c>
      <c r="B137" s="27" t="s">
        <v>118</v>
      </c>
      <c r="C137" s="25" t="s">
        <v>136</v>
      </c>
      <c r="D137" s="26">
        <v>9.5672999999999995</v>
      </c>
      <c r="E137" s="32" t="s">
        <v>61</v>
      </c>
      <c r="F137" s="32"/>
    </row>
    <row r="138" spans="1:6">
      <c r="A138" s="24" t="s">
        <v>133</v>
      </c>
      <c r="B138" s="27" t="s">
        <v>118</v>
      </c>
      <c r="C138" s="25" t="s">
        <v>136</v>
      </c>
      <c r="D138" s="26">
        <v>1.3386</v>
      </c>
      <c r="E138" s="32" t="s">
        <v>149</v>
      </c>
      <c r="F138" s="32"/>
    </row>
    <row r="139" spans="1:6">
      <c r="A139" s="24" t="s">
        <v>134</v>
      </c>
      <c r="B139" s="27" t="s">
        <v>118</v>
      </c>
      <c r="C139" s="25" t="s">
        <v>136</v>
      </c>
      <c r="D139" s="26">
        <v>0.56999999999999995</v>
      </c>
      <c r="E139" s="32" t="s">
        <v>149</v>
      </c>
      <c r="F139" s="32"/>
    </row>
  </sheetData>
  <mergeCells count="181">
    <mergeCell ref="E118:F118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91:F91"/>
    <mergeCell ref="E92:F92"/>
    <mergeCell ref="E93:F93"/>
    <mergeCell ref="E94:F94"/>
    <mergeCell ref="E95:F95"/>
    <mergeCell ref="E96:F96"/>
    <mergeCell ref="E97:F97"/>
    <mergeCell ref="E98:F98"/>
    <mergeCell ref="E108:F108"/>
    <mergeCell ref="B70:D70"/>
    <mergeCell ref="E69:F69"/>
    <mergeCell ref="E70:F70"/>
    <mergeCell ref="E71:F71"/>
    <mergeCell ref="E72:F72"/>
    <mergeCell ref="A75:F75"/>
    <mergeCell ref="A68:F68"/>
    <mergeCell ref="A64:A66"/>
    <mergeCell ref="B64:B66"/>
    <mergeCell ref="D64:D66"/>
    <mergeCell ref="C64:C66"/>
    <mergeCell ref="F64:F66"/>
    <mergeCell ref="E73:F73"/>
    <mergeCell ref="F58:F60"/>
    <mergeCell ref="A61:A63"/>
    <mergeCell ref="B61:B63"/>
    <mergeCell ref="F61:F63"/>
    <mergeCell ref="D58:D60"/>
    <mergeCell ref="D61:D63"/>
    <mergeCell ref="C61:C63"/>
    <mergeCell ref="E51:F51"/>
    <mergeCell ref="E52:F52"/>
    <mergeCell ref="E53:F53"/>
    <mergeCell ref="E54:F54"/>
    <mergeCell ref="A56:F56"/>
    <mergeCell ref="C58:C60"/>
    <mergeCell ref="A58:A60"/>
    <mergeCell ref="B58:B60"/>
    <mergeCell ref="A54:B54"/>
    <mergeCell ref="C51:D51"/>
    <mergeCell ref="C52:D52"/>
    <mergeCell ref="C53:D53"/>
    <mergeCell ref="C54:D54"/>
    <mergeCell ref="A51:B51"/>
    <mergeCell ref="A52:B52"/>
    <mergeCell ref="A53:B53"/>
    <mergeCell ref="A45:F45"/>
    <mergeCell ref="A46:B46"/>
    <mergeCell ref="C46:D46"/>
    <mergeCell ref="E46:F46"/>
    <mergeCell ref="A47:B47"/>
    <mergeCell ref="E47:F50"/>
    <mergeCell ref="C50:D50"/>
    <mergeCell ref="D37:E37"/>
    <mergeCell ref="D38:E38"/>
    <mergeCell ref="D39:E39"/>
    <mergeCell ref="D40:E40"/>
    <mergeCell ref="D41:E41"/>
    <mergeCell ref="D42:E42"/>
    <mergeCell ref="A38:A40"/>
    <mergeCell ref="B38:B40"/>
    <mergeCell ref="C38:C40"/>
    <mergeCell ref="A48:B48"/>
    <mergeCell ref="A49:B49"/>
    <mergeCell ref="A50:B50"/>
    <mergeCell ref="D43:E43"/>
    <mergeCell ref="F38:F40"/>
    <mergeCell ref="A41:A43"/>
    <mergeCell ref="B41:B43"/>
    <mergeCell ref="C41:C43"/>
    <mergeCell ref="F41:F43"/>
    <mergeCell ref="C47:D47"/>
    <mergeCell ref="C48:D48"/>
    <mergeCell ref="C49:D49"/>
    <mergeCell ref="B26:B28"/>
    <mergeCell ref="C26:C28"/>
    <mergeCell ref="D31:E31"/>
    <mergeCell ref="A33:F33"/>
    <mergeCell ref="D34:E34"/>
    <mergeCell ref="A35:A37"/>
    <mergeCell ref="B35:B37"/>
    <mergeCell ref="C35:C37"/>
    <mergeCell ref="F35:F37"/>
    <mergeCell ref="D35:E35"/>
    <mergeCell ref="D36:E36"/>
    <mergeCell ref="F14:F16"/>
    <mergeCell ref="A17:A19"/>
    <mergeCell ref="B17:B19"/>
    <mergeCell ref="C17:C19"/>
    <mergeCell ref="D17:D19"/>
    <mergeCell ref="F17:F19"/>
    <mergeCell ref="F26:F28"/>
    <mergeCell ref="A29:A31"/>
    <mergeCell ref="B29:B31"/>
    <mergeCell ref="C29:C31"/>
    <mergeCell ref="F29:F31"/>
    <mergeCell ref="A20:A22"/>
    <mergeCell ref="B20:B22"/>
    <mergeCell ref="C20:C22"/>
    <mergeCell ref="D20:D22"/>
    <mergeCell ref="F20:F22"/>
    <mergeCell ref="A24:F24"/>
    <mergeCell ref="D25:E25"/>
    <mergeCell ref="D26:E26"/>
    <mergeCell ref="D27:E27"/>
    <mergeCell ref="D28:E28"/>
    <mergeCell ref="D29:E29"/>
    <mergeCell ref="D30:E30"/>
    <mergeCell ref="A26:A28"/>
    <mergeCell ref="E85:F85"/>
    <mergeCell ref="E86:F86"/>
    <mergeCell ref="E87:F87"/>
    <mergeCell ref="E88:F88"/>
    <mergeCell ref="E89:F89"/>
    <mergeCell ref="E90:F90"/>
    <mergeCell ref="B79:B85"/>
    <mergeCell ref="A2:F2"/>
    <mergeCell ref="A4:A7"/>
    <mergeCell ref="B4:B7"/>
    <mergeCell ref="C4:C7"/>
    <mergeCell ref="D4:D7"/>
    <mergeCell ref="F4:F7"/>
    <mergeCell ref="E5:E6"/>
    <mergeCell ref="A9:F9"/>
    <mergeCell ref="A11:A13"/>
    <mergeCell ref="B11:B13"/>
    <mergeCell ref="C11:C13"/>
    <mergeCell ref="D11:D13"/>
    <mergeCell ref="F11:F13"/>
    <mergeCell ref="A14:A16"/>
    <mergeCell ref="B14:B16"/>
    <mergeCell ref="C14:C16"/>
    <mergeCell ref="D14:D16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136:F136"/>
    <mergeCell ref="E137:F137"/>
    <mergeCell ref="E138:F138"/>
    <mergeCell ref="E139:F139"/>
    <mergeCell ref="E127:F127"/>
    <mergeCell ref="E128:F128"/>
    <mergeCell ref="E129:F129"/>
    <mergeCell ref="E130:F130"/>
    <mergeCell ref="E131:F131"/>
    <mergeCell ref="E132:F132"/>
    <mergeCell ref="E133:F133"/>
    <mergeCell ref="E134:F134"/>
    <mergeCell ref="E135:F135"/>
  </mergeCells>
  <hyperlinks>
    <hyperlink ref="E4" r:id="rId1" xr:uid="{D5178B28-7707-4BCA-9C31-6BBE64347AEB}"/>
    <hyperlink ref="E5" r:id="rId2" xr:uid="{FD64F52C-6671-4319-9FE5-3FAB0CADFB89}"/>
    <hyperlink ref="E7" r:id="rId3" xr:uid="{FA17E22B-0E25-4BEB-A6BF-353C59BC815A}"/>
    <hyperlink ref="E11" r:id="rId4" xr:uid="{F8E890F4-DFE9-42A4-BF28-6467926B8911}"/>
    <hyperlink ref="E12" r:id="rId5" xr:uid="{C2617934-74A1-4CC1-B93E-9D62804256AA}"/>
    <hyperlink ref="E13" r:id="rId6" xr:uid="{39F5CE9B-3CE5-4212-9A2E-E2256B0E204B}"/>
    <hyperlink ref="E20" r:id="rId7" xr:uid="{30A45C00-B64D-464B-97E9-C30A6F807CE0}"/>
    <hyperlink ref="E21" r:id="rId8" xr:uid="{49FE3F54-548C-438D-9DCA-4548F3E94502}"/>
    <hyperlink ref="E22" r:id="rId9" xr:uid="{1E83F53E-DBCD-4DBE-BC14-CB905940DE47}"/>
    <hyperlink ref="E14" r:id="rId10" xr:uid="{FEFDD069-87EF-4477-82F4-2DB0D732C31F}"/>
    <hyperlink ref="E15" r:id="rId11" xr:uid="{E890496D-C4A1-4A2F-94DF-07B3ADBFC448}"/>
    <hyperlink ref="E16" r:id="rId12" xr:uid="{8FA2376E-8E12-4504-BAFC-7971B7F4B442}"/>
    <hyperlink ref="E17" r:id="rId13" xr:uid="{F30EC0D7-CFDD-4E6A-9884-C996C3AB0C97}"/>
    <hyperlink ref="E18" r:id="rId14" xr:uid="{5EEF1A4C-E89C-469E-9C7D-5EE28ECA38BF}"/>
    <hyperlink ref="E19" r:id="rId15" xr:uid="{E815D2C3-2663-4DB9-BE3A-B15D7156F5F5}"/>
    <hyperlink ref="D26" r:id="rId16" xr:uid="{402695A4-086D-4E23-A221-83404A1A64A3}"/>
    <hyperlink ref="D27" r:id="rId17" xr:uid="{C968CF51-6914-485C-9E7D-566326F729A6}"/>
    <hyperlink ref="D28" r:id="rId18" xr:uid="{79F6A425-862A-4AC4-8834-6C4DE8F8E12B}"/>
    <hyperlink ref="D30" r:id="rId19" xr:uid="{75C885E4-F63A-4E4F-9095-90F219D7C8D4}"/>
    <hyperlink ref="D29" r:id="rId20" xr:uid="{AB505A87-1EFA-494C-9D17-D22F8F48BEEE}"/>
    <hyperlink ref="D31" r:id="rId21" xr:uid="{94885D50-4C6F-4918-9143-676DE02C93C7}"/>
    <hyperlink ref="D35" r:id="rId22" xr:uid="{22557C3D-E63C-4766-AF5E-F02FD9903F21}"/>
    <hyperlink ref="D36" r:id="rId23" xr:uid="{340ECBFD-DE21-4A3A-8455-28C76A43CC24}"/>
    <hyperlink ref="D37" r:id="rId24" xr:uid="{293F2005-76A4-48CB-85DA-0A129C688094}"/>
    <hyperlink ref="D38" r:id="rId25" xr:uid="{723D467F-50C9-4A5A-B928-E9FC95F1DC0F}"/>
    <hyperlink ref="D39" r:id="rId26" xr:uid="{0AAF8D29-51CB-4510-995E-4F690C0E2D77}"/>
    <hyperlink ref="D40" r:id="rId27" xr:uid="{3393B52C-47FC-4AD6-8781-ECB05EAC7CA9}"/>
    <hyperlink ref="E58" r:id="rId28" xr:uid="{660958F4-7587-4586-98BD-082AA6C3C67E}"/>
    <hyperlink ref="E59" r:id="rId29" xr:uid="{1826E228-4289-4F60-BA4D-84B8F641F038}"/>
    <hyperlink ref="E60" r:id="rId30" xr:uid="{B13F3407-3DE5-4210-9C42-FC7A63D70577}"/>
    <hyperlink ref="E61" r:id="rId31" xr:uid="{FAF98D71-629D-4C3E-989B-636BED9DA666}"/>
    <hyperlink ref="E62" r:id="rId32" xr:uid="{41952B70-B067-4290-958E-F64D50321958}"/>
    <hyperlink ref="E63" r:id="rId33" xr:uid="{8E66E884-4208-4BC6-A5D7-5BFC37495630}"/>
    <hyperlink ref="E64" r:id="rId34" xr:uid="{8978A314-00BE-47D6-969B-BD9CA76A4D54}"/>
    <hyperlink ref="E65" r:id="rId35" xr:uid="{FC3C2B49-93D6-48CD-8AAE-DFFFDEF794D8}"/>
    <hyperlink ref="E66" r:id="rId36" xr:uid="{793FF6E6-2542-4F05-A92E-DB9F1AF1CB1C}"/>
    <hyperlink ref="D42:E42" r:id="rId37" display="Osjakowski ZPK - Mapa" xr:uid="{6AB46162-FC47-42E6-99BD-CA4C11EA79D8}"/>
    <hyperlink ref="D41:E41" r:id="rId38" display="Osjakowski ZPK- Formularz danych" xr:uid="{80460549-5811-4BB6-8E73-BCDF4622BC3D}"/>
    <hyperlink ref="D43:E43" r:id="rId39" display="Osjakowski ZPK - Szczegółowe informacje" xr:uid="{42258C23-70AE-460C-9966-5533BAC0BD25}"/>
  </hyperlinks>
  <pageMargins left="0.7" right="0.7" top="0.75" bottom="0.75" header="0.3" footer="0.3"/>
  <pageSetup paperSize="9" orientation="portrait"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Poznerowicz Nadleśnictwo Wieluń</dc:creator>
  <cp:lastModifiedBy>Mazur Maksymilian</cp:lastModifiedBy>
  <dcterms:created xsi:type="dcterms:W3CDTF">2015-06-05T18:19:34Z</dcterms:created>
  <dcterms:modified xsi:type="dcterms:W3CDTF">2021-11-15T11:22:28Z</dcterms:modified>
</cp:coreProperties>
</file>