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zej.sakowski\Desktop\Admin-GOSP\Zamówienia\2021\Mat biurowe\2021\"/>
    </mc:Choice>
  </mc:AlternateContent>
  <bookViews>
    <workbookView xWindow="0" yWindow="0" windowWidth="14100" windowHeight="691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H41" i="1" s="1"/>
  <c r="G41" i="1" s="1"/>
  <c r="F40" i="1"/>
  <c r="H40" i="1" s="1"/>
  <c r="G40" i="1" s="1"/>
  <c r="F39" i="1"/>
  <c r="H39" i="1" s="1"/>
  <c r="G39" i="1" s="1"/>
  <c r="F38" i="1"/>
  <c r="H38" i="1" s="1"/>
  <c r="G38" i="1" s="1"/>
  <c r="H37" i="1"/>
  <c r="G37" i="1" s="1"/>
  <c r="F37" i="1"/>
  <c r="F36" i="1"/>
  <c r="H36" i="1" s="1"/>
  <c r="G36" i="1" s="1"/>
  <c r="F35" i="1"/>
  <c r="H35" i="1" s="1"/>
  <c r="G35" i="1" s="1"/>
  <c r="F34" i="1"/>
  <c r="H34" i="1" s="1"/>
  <c r="G34" i="1" s="1"/>
  <c r="F33" i="1"/>
  <c r="H33" i="1" s="1"/>
  <c r="G33" i="1" s="1"/>
  <c r="H32" i="1"/>
  <c r="G32" i="1" s="1"/>
  <c r="F32" i="1"/>
  <c r="F31" i="1"/>
  <c r="H31" i="1" s="1"/>
  <c r="G31" i="1" s="1"/>
  <c r="F30" i="1"/>
  <c r="H30" i="1" s="1"/>
  <c r="G30" i="1" s="1"/>
  <c r="F29" i="1"/>
  <c r="H29" i="1" s="1"/>
  <c r="G29" i="1" s="1"/>
  <c r="F28" i="1"/>
  <c r="H28" i="1" s="1"/>
  <c r="G28" i="1" s="1"/>
  <c r="F27" i="1"/>
  <c r="H27" i="1" s="1"/>
  <c r="G27" i="1" s="1"/>
  <c r="F26" i="1"/>
  <c r="H26" i="1" s="1"/>
  <c r="G26" i="1" s="1"/>
  <c r="F25" i="1"/>
  <c r="H25" i="1" s="1"/>
  <c r="G25" i="1" s="1"/>
  <c r="H24" i="1"/>
  <c r="G24" i="1" s="1"/>
  <c r="F24" i="1"/>
  <c r="F23" i="1"/>
  <c r="H23" i="1" s="1"/>
  <c r="G23" i="1" s="1"/>
  <c r="F22" i="1"/>
  <c r="H22" i="1" s="1"/>
  <c r="G22" i="1" s="1"/>
  <c r="F21" i="1"/>
  <c r="H21" i="1" s="1"/>
  <c r="G21" i="1" s="1"/>
  <c r="F20" i="1"/>
  <c r="H20" i="1" s="1"/>
  <c r="G20" i="1" s="1"/>
  <c r="F19" i="1"/>
  <c r="H19" i="1" s="1"/>
  <c r="G19" i="1" s="1"/>
  <c r="F18" i="1"/>
  <c r="H18" i="1" s="1"/>
  <c r="G18" i="1" s="1"/>
  <c r="F17" i="1"/>
  <c r="H17" i="1" s="1"/>
  <c r="G17" i="1" s="1"/>
  <c r="F16" i="1"/>
  <c r="H16" i="1" s="1"/>
  <c r="G16" i="1" s="1"/>
  <c r="F15" i="1"/>
  <c r="H15" i="1" s="1"/>
  <c r="G15" i="1" s="1"/>
  <c r="F14" i="1"/>
  <c r="H14" i="1" s="1"/>
  <c r="G14" i="1" s="1"/>
  <c r="F13" i="1"/>
  <c r="H13" i="1" s="1"/>
  <c r="G13" i="1" s="1"/>
  <c r="F12" i="1"/>
  <c r="H12" i="1" s="1"/>
  <c r="G12" i="1" s="1"/>
  <c r="F11" i="1"/>
  <c r="H11" i="1" s="1"/>
  <c r="G11" i="1" s="1"/>
  <c r="F10" i="1"/>
  <c r="H10" i="1" s="1"/>
  <c r="G10" i="1" s="1"/>
  <c r="F9" i="1"/>
  <c r="H9" i="1" s="1"/>
  <c r="G9" i="1" s="1"/>
  <c r="F8" i="1"/>
  <c r="H8" i="1" s="1"/>
  <c r="G8" i="1" s="1"/>
  <c r="F7" i="1"/>
  <c r="H7" i="1" s="1"/>
  <c r="G7" i="1" s="1"/>
  <c r="H6" i="1"/>
  <c r="G6" i="1" s="1"/>
  <c r="F6" i="1"/>
  <c r="F5" i="1"/>
  <c r="F42" i="1" l="1"/>
  <c r="H5" i="1"/>
  <c r="H42" i="1" l="1"/>
  <c r="G5" i="1"/>
  <c r="G42" i="1" s="1"/>
</calcChain>
</file>

<file path=xl/sharedStrings.xml><?xml version="1.0" encoding="utf-8"?>
<sst xmlns="http://schemas.openxmlformats.org/spreadsheetml/2006/main" count="90" uniqueCount="52">
  <si>
    <t>Załącznik nr 2</t>
  </si>
  <si>
    <t>Kosztorys ofertowy</t>
  </si>
  <si>
    <t>Nazwa materiału</t>
  </si>
  <si>
    <t>Rodzaj produktu</t>
  </si>
  <si>
    <t>Ilość (szt.)</t>
  </si>
  <si>
    <t>j.m.</t>
  </si>
  <si>
    <t>Cena netto (zł/szt.)</t>
  </si>
  <si>
    <t>Wartość netto (zł)</t>
  </si>
  <si>
    <t>Wartość podatku VAT 23% (zł)</t>
  </si>
  <si>
    <t>Wartość brutto (zł)</t>
  </si>
  <si>
    <r>
      <t>Papier Pol Lux A3 80g/m</t>
    </r>
    <r>
      <rPr>
        <vertAlign val="superscript"/>
        <sz val="9"/>
        <color theme="1"/>
        <rFont val="Arial"/>
        <family val="2"/>
        <charset val="238"/>
      </rPr>
      <t>2</t>
    </r>
  </si>
  <si>
    <t>Oryginał</t>
  </si>
  <si>
    <t>ryza</t>
  </si>
  <si>
    <r>
      <t>Papier Pol Lux A4 80g/m</t>
    </r>
    <r>
      <rPr>
        <vertAlign val="superscript"/>
        <sz val="9"/>
        <color theme="1"/>
        <rFont val="Arial"/>
        <family val="2"/>
        <charset val="238"/>
      </rPr>
      <t>2</t>
    </r>
  </si>
  <si>
    <t>Toner Brother TN-2220</t>
  </si>
  <si>
    <t>Zamienniki marek: Asarto, Expression, Tiom, Prism, Actis</t>
  </si>
  <si>
    <t>szt.</t>
  </si>
  <si>
    <t>Toner Brother TN-2320</t>
  </si>
  <si>
    <t xml:space="preserve">Toner Brother TN2421 </t>
  </si>
  <si>
    <t>Toner HP 78A (CE278A)</t>
  </si>
  <si>
    <t>Toner HP 83X (CF283X)</t>
  </si>
  <si>
    <t>Toner Kyocera TK-1140</t>
  </si>
  <si>
    <t>Toner Lexmark MX410de (602H)</t>
  </si>
  <si>
    <t xml:space="preserve">Toner HP W2030X (black) 415X </t>
  </si>
  <si>
    <t>Toner HP W2031X (cyan) 415X bez czipa</t>
  </si>
  <si>
    <t>Toner HP W2033X (magenta) 415X bez czipa</t>
  </si>
  <si>
    <t>Toner HP W2032X (yellow) 415X bez czipa</t>
  </si>
  <si>
    <t>Oryginał Toner Konica Minolta TN-328C - niebieski (cyan)</t>
  </si>
  <si>
    <t>Oryginał Toner Konica Minolta TN-328K - czarny (black)</t>
  </si>
  <si>
    <t>Oryginał Toner Konica Minolta TN-328M - czerwony (magenta)</t>
  </si>
  <si>
    <t>Oryginał Toner Konica Minolta TN-328Y - żółty (yellow)</t>
  </si>
  <si>
    <t xml:space="preserve">Oryginał Konica-Minolta toner AAJW150 (black) TNP-79K </t>
  </si>
  <si>
    <t xml:space="preserve">Oryginał Konica-Minolta toner AAJW450 (cyan) TNP-79C </t>
  </si>
  <si>
    <t xml:space="preserve">Oryginał Konica-Minolta toner AAJW350 (magenta) TNP-79M </t>
  </si>
  <si>
    <t xml:space="preserve">Oryginał Konica-Minolta toner AAJW250 (yellow) TNP-79Y </t>
  </si>
  <si>
    <t>Tusz do drukarek Brother LC525XL-C - niebieski (cyan)</t>
  </si>
  <si>
    <t>Tusz do drukarek Brother LC525XL-M - czerwony (magenta)</t>
  </si>
  <si>
    <t>Tusz do drukarek Brother LC525XL-Y - żółty (yellow)</t>
  </si>
  <si>
    <t>Tusz do drukarek Brother LC529XL-BK - czarny (black)</t>
  </si>
  <si>
    <t>Tusz do drukarki HP 711 (CZ129A) - czarny (black)</t>
  </si>
  <si>
    <t>Tusz do drukarki HP 711 (CZ135A)- czerwony (magenta)</t>
  </si>
  <si>
    <t>Tusz do drukarki HP 711 CZ130A) - niebieski (cyan)</t>
  </si>
  <si>
    <t>Tusz do drukarki HP 711 (CZ132A) - żółty (yellow)</t>
  </si>
  <si>
    <t>Tusz HP 957XL L0R40AE - czarny</t>
  </si>
  <si>
    <t xml:space="preserve">Tusz HP 953XL F6U18AE - żółty </t>
  </si>
  <si>
    <t>Tusz HP 953XL F6U16AE - niebieski</t>
  </si>
  <si>
    <t>Tusz HP 953XL F6U17AE - czerwony</t>
  </si>
  <si>
    <t xml:space="preserve">Oryginalny Tusz Epson 112 (C13T06C14A) (Czarny) </t>
  </si>
  <si>
    <t>Oryginalny Tusz Epson 112 (C13T06C44A) (Żółty)</t>
  </si>
  <si>
    <t>Oryginalny Tusz Epson 112 (C13T06C24A) (Błękitny)</t>
  </si>
  <si>
    <t>Oryginalny Tusz Epson112 (C13T06C34A) (Purpurowy)</t>
  </si>
  <si>
    <t>Razem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</si>
</sst>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21" sqref="E21"/>
    </sheetView>
  </sheetViews>
  <sheetFormatPr defaultRowHeight="15"/>
  <cols>
    <col min="1" max="1" width="32" customWidth="1"/>
    <col min="2" max="2" width="8.5703125" style="1" customWidth="1"/>
    <col min="3" max="3" width="5" style="1" customWidth="1"/>
    <col min="4" max="4" width="4.42578125" style="2" customWidth="1"/>
    <col min="5" max="5" width="6.85546875" customWidth="1"/>
    <col min="6" max="6" width="8.42578125" customWidth="1"/>
    <col min="7" max="7" width="7.7109375" customWidth="1"/>
    <col min="8" max="8" width="8.85546875" customWidth="1"/>
  </cols>
  <sheetData>
    <row r="1" spans="1:8">
      <c r="G1" s="3" t="s">
        <v>0</v>
      </c>
      <c r="H1" s="4"/>
    </row>
    <row r="2" spans="1:8">
      <c r="A2" s="23" t="s">
        <v>1</v>
      </c>
      <c r="B2" s="23"/>
      <c r="C2" s="23"/>
      <c r="D2" s="23"/>
      <c r="E2" s="23"/>
      <c r="F2" s="23"/>
      <c r="G2" s="23"/>
      <c r="H2" s="23"/>
    </row>
    <row r="3" spans="1:8">
      <c r="A3" s="5"/>
      <c r="B3" s="6"/>
      <c r="C3" s="6"/>
      <c r="D3" s="7"/>
    </row>
    <row r="4" spans="1:8" ht="48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9" t="s">
        <v>7</v>
      </c>
      <c r="G4" s="9" t="s">
        <v>8</v>
      </c>
      <c r="H4" s="12" t="s">
        <v>9</v>
      </c>
    </row>
    <row r="5" spans="1:8">
      <c r="A5" s="8" t="s">
        <v>10</v>
      </c>
      <c r="B5" s="24" t="s">
        <v>11</v>
      </c>
      <c r="C5" s="10">
        <v>5</v>
      </c>
      <c r="D5" s="10" t="s">
        <v>12</v>
      </c>
      <c r="E5" s="13"/>
      <c r="F5" s="14">
        <f t="shared" ref="F5:F41" si="0">ROUND(C5*E5,2)</f>
        <v>0</v>
      </c>
      <c r="G5" s="14">
        <f>ROUND(H5-F5,2)</f>
        <v>0</v>
      </c>
      <c r="H5" s="14">
        <f>ROUND(F5*1.23,2)</f>
        <v>0</v>
      </c>
    </row>
    <row r="6" spans="1:8">
      <c r="A6" s="8" t="s">
        <v>13</v>
      </c>
      <c r="B6" s="24"/>
      <c r="C6" s="15">
        <v>400</v>
      </c>
      <c r="D6" s="10" t="s">
        <v>12</v>
      </c>
      <c r="E6" s="13"/>
      <c r="F6" s="14">
        <f t="shared" si="0"/>
        <v>0</v>
      </c>
      <c r="G6" s="14">
        <f t="shared" ref="G6:G41" si="1">ROUND(H6-F6,2)</f>
        <v>0</v>
      </c>
      <c r="H6" s="14">
        <f t="shared" ref="H6:H41" si="2">ROUND(F6*1.23,2)</f>
        <v>0</v>
      </c>
    </row>
    <row r="7" spans="1:8">
      <c r="A7" s="9" t="s">
        <v>14</v>
      </c>
      <c r="B7" s="25" t="s">
        <v>15</v>
      </c>
      <c r="C7" s="10">
        <v>2</v>
      </c>
      <c r="D7" s="10" t="s">
        <v>16</v>
      </c>
      <c r="E7" s="13"/>
      <c r="F7" s="14">
        <f t="shared" si="0"/>
        <v>0</v>
      </c>
      <c r="G7" s="14">
        <f t="shared" si="1"/>
        <v>0</v>
      </c>
      <c r="H7" s="14">
        <f t="shared" si="2"/>
        <v>0</v>
      </c>
    </row>
    <row r="8" spans="1:8">
      <c r="A8" s="12" t="s">
        <v>17</v>
      </c>
      <c r="B8" s="25"/>
      <c r="C8" s="10">
        <v>2</v>
      </c>
      <c r="D8" s="10" t="s">
        <v>16</v>
      </c>
      <c r="E8" s="13"/>
      <c r="F8" s="14">
        <f t="shared" si="0"/>
        <v>0</v>
      </c>
      <c r="G8" s="14">
        <f t="shared" si="1"/>
        <v>0</v>
      </c>
      <c r="H8" s="14">
        <f t="shared" si="2"/>
        <v>0</v>
      </c>
    </row>
    <row r="9" spans="1:8">
      <c r="A9" s="9" t="s">
        <v>18</v>
      </c>
      <c r="B9" s="25"/>
      <c r="C9" s="10">
        <v>30</v>
      </c>
      <c r="D9" s="10" t="s">
        <v>16</v>
      </c>
      <c r="E9" s="13"/>
      <c r="F9" s="14">
        <f t="shared" si="0"/>
        <v>0</v>
      </c>
      <c r="G9" s="14">
        <f t="shared" si="1"/>
        <v>0</v>
      </c>
      <c r="H9" s="14">
        <f t="shared" si="2"/>
        <v>0</v>
      </c>
    </row>
    <row r="10" spans="1:8">
      <c r="A10" s="9" t="s">
        <v>19</v>
      </c>
      <c r="B10" s="25"/>
      <c r="C10" s="15">
        <v>15</v>
      </c>
      <c r="D10" s="10" t="s">
        <v>16</v>
      </c>
      <c r="E10" s="13"/>
      <c r="F10" s="14">
        <f t="shared" si="0"/>
        <v>0</v>
      </c>
      <c r="G10" s="14">
        <f t="shared" si="1"/>
        <v>0</v>
      </c>
      <c r="H10" s="14">
        <f t="shared" si="2"/>
        <v>0</v>
      </c>
    </row>
    <row r="11" spans="1:8">
      <c r="A11" s="12" t="s">
        <v>20</v>
      </c>
      <c r="B11" s="25"/>
      <c r="C11" s="10">
        <v>1</v>
      </c>
      <c r="D11" s="10" t="s">
        <v>16</v>
      </c>
      <c r="E11" s="13"/>
      <c r="F11" s="14">
        <f t="shared" si="0"/>
        <v>0</v>
      </c>
      <c r="G11" s="14">
        <f t="shared" si="1"/>
        <v>0</v>
      </c>
      <c r="H11" s="14">
        <f t="shared" si="2"/>
        <v>0</v>
      </c>
    </row>
    <row r="12" spans="1:8">
      <c r="A12" s="9" t="s">
        <v>21</v>
      </c>
      <c r="B12" s="25"/>
      <c r="C12" s="10">
        <v>5</v>
      </c>
      <c r="D12" s="10" t="s">
        <v>16</v>
      </c>
      <c r="E12" s="13"/>
      <c r="F12" s="14">
        <f t="shared" si="0"/>
        <v>0</v>
      </c>
      <c r="G12" s="14">
        <f t="shared" si="1"/>
        <v>0</v>
      </c>
      <c r="H12" s="14">
        <f t="shared" si="2"/>
        <v>0</v>
      </c>
    </row>
    <row r="13" spans="1:8">
      <c r="A13" s="9" t="s">
        <v>22</v>
      </c>
      <c r="B13" s="25"/>
      <c r="C13" s="10">
        <v>5</v>
      </c>
      <c r="D13" s="10" t="s">
        <v>16</v>
      </c>
      <c r="E13" s="13"/>
      <c r="F13" s="14">
        <f t="shared" si="0"/>
        <v>0</v>
      </c>
      <c r="G13" s="14">
        <f t="shared" si="1"/>
        <v>0</v>
      </c>
      <c r="H13" s="14">
        <f t="shared" si="2"/>
        <v>0</v>
      </c>
    </row>
    <row r="14" spans="1:8">
      <c r="A14" s="12" t="s">
        <v>23</v>
      </c>
      <c r="B14" s="25"/>
      <c r="C14" s="10">
        <v>2</v>
      </c>
      <c r="D14" s="10" t="s">
        <v>16</v>
      </c>
      <c r="E14" s="13"/>
      <c r="F14" s="14">
        <f t="shared" si="0"/>
        <v>0</v>
      </c>
      <c r="G14" s="14">
        <f t="shared" si="1"/>
        <v>0</v>
      </c>
      <c r="H14" s="14">
        <f t="shared" si="2"/>
        <v>0</v>
      </c>
    </row>
    <row r="15" spans="1:8" ht="24">
      <c r="A15" s="12" t="s">
        <v>24</v>
      </c>
      <c r="B15" s="25"/>
      <c r="C15" s="10">
        <v>2</v>
      </c>
      <c r="D15" s="10" t="s">
        <v>16</v>
      </c>
      <c r="E15" s="13"/>
      <c r="F15" s="14">
        <f t="shared" si="0"/>
        <v>0</v>
      </c>
      <c r="G15" s="14">
        <f t="shared" si="1"/>
        <v>0</v>
      </c>
      <c r="H15" s="14">
        <f t="shared" si="2"/>
        <v>0</v>
      </c>
    </row>
    <row r="16" spans="1:8" ht="24">
      <c r="A16" s="12" t="s">
        <v>25</v>
      </c>
      <c r="B16" s="25"/>
      <c r="C16" s="10">
        <v>2</v>
      </c>
      <c r="D16" s="10" t="s">
        <v>16</v>
      </c>
      <c r="E16" s="13"/>
      <c r="F16" s="14">
        <f t="shared" si="0"/>
        <v>0</v>
      </c>
      <c r="G16" s="14">
        <f t="shared" si="1"/>
        <v>0</v>
      </c>
      <c r="H16" s="14">
        <f t="shared" si="2"/>
        <v>0</v>
      </c>
    </row>
    <row r="17" spans="1:8" ht="24">
      <c r="A17" s="12" t="s">
        <v>26</v>
      </c>
      <c r="B17" s="25"/>
      <c r="C17" s="10">
        <v>2</v>
      </c>
      <c r="D17" s="10" t="s">
        <v>16</v>
      </c>
      <c r="E17" s="13"/>
      <c r="F17" s="14">
        <f t="shared" si="0"/>
        <v>0</v>
      </c>
      <c r="G17" s="14">
        <f t="shared" si="1"/>
        <v>0</v>
      </c>
      <c r="H17" s="14">
        <f t="shared" si="2"/>
        <v>0</v>
      </c>
    </row>
    <row r="18" spans="1:8" ht="24">
      <c r="A18" s="16" t="s">
        <v>27</v>
      </c>
      <c r="B18" s="26" t="s">
        <v>11</v>
      </c>
      <c r="C18" s="10">
        <v>2</v>
      </c>
      <c r="D18" s="10" t="s">
        <v>16</v>
      </c>
      <c r="E18" s="13"/>
      <c r="F18" s="14">
        <f t="shared" si="0"/>
        <v>0</v>
      </c>
      <c r="G18" s="14">
        <f t="shared" si="1"/>
        <v>0</v>
      </c>
      <c r="H18" s="14">
        <f t="shared" si="2"/>
        <v>0</v>
      </c>
    </row>
    <row r="19" spans="1:8" ht="24">
      <c r="A19" s="16" t="s">
        <v>28</v>
      </c>
      <c r="B19" s="26"/>
      <c r="C19" s="10">
        <v>2</v>
      </c>
      <c r="D19" s="10" t="s">
        <v>16</v>
      </c>
      <c r="E19" s="13"/>
      <c r="F19" s="14">
        <f t="shared" si="0"/>
        <v>0</v>
      </c>
      <c r="G19" s="14">
        <f t="shared" si="1"/>
        <v>0</v>
      </c>
      <c r="H19" s="14">
        <f t="shared" si="2"/>
        <v>0</v>
      </c>
    </row>
    <row r="20" spans="1:8" ht="24">
      <c r="A20" s="16" t="s">
        <v>29</v>
      </c>
      <c r="B20" s="26"/>
      <c r="C20" s="10">
        <v>2</v>
      </c>
      <c r="D20" s="10" t="s">
        <v>16</v>
      </c>
      <c r="E20" s="13"/>
      <c r="F20" s="14">
        <f t="shared" si="0"/>
        <v>0</v>
      </c>
      <c r="G20" s="14">
        <f t="shared" si="1"/>
        <v>0</v>
      </c>
      <c r="H20" s="14">
        <f t="shared" si="2"/>
        <v>0</v>
      </c>
    </row>
    <row r="21" spans="1:8" ht="24">
      <c r="A21" s="16" t="s">
        <v>30</v>
      </c>
      <c r="B21" s="26"/>
      <c r="C21" s="10">
        <v>2</v>
      </c>
      <c r="D21" s="10" t="s">
        <v>16</v>
      </c>
      <c r="E21" s="13"/>
      <c r="F21" s="14">
        <f t="shared" si="0"/>
        <v>0</v>
      </c>
      <c r="G21" s="14">
        <f t="shared" si="1"/>
        <v>0</v>
      </c>
      <c r="H21" s="14">
        <f t="shared" si="2"/>
        <v>0</v>
      </c>
    </row>
    <row r="22" spans="1:8" ht="24">
      <c r="A22" s="16" t="s">
        <v>31</v>
      </c>
      <c r="B22" s="26"/>
      <c r="C22" s="10">
        <v>4</v>
      </c>
      <c r="D22" s="10" t="s">
        <v>16</v>
      </c>
      <c r="E22" s="13"/>
      <c r="F22" s="14">
        <f t="shared" si="0"/>
        <v>0</v>
      </c>
      <c r="G22" s="14">
        <f t="shared" si="1"/>
        <v>0</v>
      </c>
      <c r="H22" s="14">
        <f t="shared" si="2"/>
        <v>0</v>
      </c>
    </row>
    <row r="23" spans="1:8" ht="24">
      <c r="A23" s="16" t="s">
        <v>32</v>
      </c>
      <c r="B23" s="26"/>
      <c r="C23" s="10">
        <v>2</v>
      </c>
      <c r="D23" s="10" t="s">
        <v>16</v>
      </c>
      <c r="E23" s="13"/>
      <c r="F23" s="14">
        <f t="shared" si="0"/>
        <v>0</v>
      </c>
      <c r="G23" s="14">
        <f t="shared" si="1"/>
        <v>0</v>
      </c>
      <c r="H23" s="14">
        <f t="shared" si="2"/>
        <v>0</v>
      </c>
    </row>
    <row r="24" spans="1:8" ht="24">
      <c r="A24" s="16" t="s">
        <v>33</v>
      </c>
      <c r="B24" s="26"/>
      <c r="C24" s="10">
        <v>2</v>
      </c>
      <c r="D24" s="10" t="s">
        <v>16</v>
      </c>
      <c r="E24" s="13"/>
      <c r="F24" s="14">
        <f t="shared" si="0"/>
        <v>0</v>
      </c>
      <c r="G24" s="14">
        <f t="shared" si="1"/>
        <v>0</v>
      </c>
      <c r="H24" s="14">
        <f t="shared" si="2"/>
        <v>0</v>
      </c>
    </row>
    <row r="25" spans="1:8" ht="24">
      <c r="A25" s="16" t="s">
        <v>34</v>
      </c>
      <c r="B25" s="26"/>
      <c r="C25" s="10">
        <v>2</v>
      </c>
      <c r="D25" s="10" t="s">
        <v>16</v>
      </c>
      <c r="E25" s="13"/>
      <c r="F25" s="14">
        <f t="shared" si="0"/>
        <v>0</v>
      </c>
      <c r="G25" s="14">
        <f t="shared" si="1"/>
        <v>0</v>
      </c>
      <c r="H25" s="14">
        <f t="shared" si="2"/>
        <v>0</v>
      </c>
    </row>
    <row r="26" spans="1:8" ht="24">
      <c r="A26" s="12" t="s">
        <v>35</v>
      </c>
      <c r="B26" s="25" t="s">
        <v>15</v>
      </c>
      <c r="C26" s="10">
        <v>2</v>
      </c>
      <c r="D26" s="10" t="s">
        <v>16</v>
      </c>
      <c r="E26" s="13"/>
      <c r="F26" s="14">
        <f t="shared" si="0"/>
        <v>0</v>
      </c>
      <c r="G26" s="14">
        <f t="shared" si="1"/>
        <v>0</v>
      </c>
      <c r="H26" s="14">
        <f t="shared" si="2"/>
        <v>0</v>
      </c>
    </row>
    <row r="27" spans="1:8" ht="24">
      <c r="A27" s="12" t="s">
        <v>36</v>
      </c>
      <c r="B27" s="25"/>
      <c r="C27" s="10">
        <v>2</v>
      </c>
      <c r="D27" s="10" t="s">
        <v>16</v>
      </c>
      <c r="E27" s="13"/>
      <c r="F27" s="14">
        <f t="shared" si="0"/>
        <v>0</v>
      </c>
      <c r="G27" s="14">
        <f t="shared" si="1"/>
        <v>0</v>
      </c>
      <c r="H27" s="14">
        <f t="shared" si="2"/>
        <v>0</v>
      </c>
    </row>
    <row r="28" spans="1:8" ht="24">
      <c r="A28" s="12" t="s">
        <v>37</v>
      </c>
      <c r="B28" s="25"/>
      <c r="C28" s="10">
        <v>2</v>
      </c>
      <c r="D28" s="10" t="s">
        <v>16</v>
      </c>
      <c r="E28" s="13"/>
      <c r="F28" s="14">
        <f t="shared" si="0"/>
        <v>0</v>
      </c>
      <c r="G28" s="14">
        <f t="shared" si="1"/>
        <v>0</v>
      </c>
      <c r="H28" s="14">
        <f t="shared" si="2"/>
        <v>0</v>
      </c>
    </row>
    <row r="29" spans="1:8" ht="24">
      <c r="A29" s="12" t="s">
        <v>38</v>
      </c>
      <c r="B29" s="25"/>
      <c r="C29" s="10">
        <v>3</v>
      </c>
      <c r="D29" s="10" t="s">
        <v>16</v>
      </c>
      <c r="E29" s="13"/>
      <c r="F29" s="14">
        <f t="shared" si="0"/>
        <v>0</v>
      </c>
      <c r="G29" s="14">
        <f t="shared" si="1"/>
        <v>0</v>
      </c>
      <c r="H29" s="14">
        <f t="shared" si="2"/>
        <v>0</v>
      </c>
    </row>
    <row r="30" spans="1:8" ht="24">
      <c r="A30" s="9" t="s">
        <v>39</v>
      </c>
      <c r="B30" s="25"/>
      <c r="C30" s="10">
        <v>3</v>
      </c>
      <c r="D30" s="10" t="s">
        <v>16</v>
      </c>
      <c r="E30" s="13"/>
      <c r="F30" s="14">
        <f t="shared" si="0"/>
        <v>0</v>
      </c>
      <c r="G30" s="14">
        <f t="shared" si="1"/>
        <v>0</v>
      </c>
      <c r="H30" s="14">
        <f t="shared" si="2"/>
        <v>0</v>
      </c>
    </row>
    <row r="31" spans="1:8" ht="24">
      <c r="A31" s="9" t="s">
        <v>40</v>
      </c>
      <c r="B31" s="25"/>
      <c r="C31" s="10">
        <v>3</v>
      </c>
      <c r="D31" s="10" t="s">
        <v>16</v>
      </c>
      <c r="E31" s="13"/>
      <c r="F31" s="14">
        <f t="shared" si="0"/>
        <v>0</v>
      </c>
      <c r="G31" s="14">
        <f t="shared" si="1"/>
        <v>0</v>
      </c>
      <c r="H31" s="14">
        <f t="shared" si="2"/>
        <v>0</v>
      </c>
    </row>
    <row r="32" spans="1:8" ht="24">
      <c r="A32" s="9" t="s">
        <v>41</v>
      </c>
      <c r="B32" s="25"/>
      <c r="C32" s="10">
        <v>3</v>
      </c>
      <c r="D32" s="10" t="s">
        <v>16</v>
      </c>
      <c r="E32" s="13"/>
      <c r="F32" s="14">
        <f t="shared" si="0"/>
        <v>0</v>
      </c>
      <c r="G32" s="14">
        <f t="shared" si="1"/>
        <v>0</v>
      </c>
      <c r="H32" s="14">
        <f t="shared" si="2"/>
        <v>0</v>
      </c>
    </row>
    <row r="33" spans="1:8" ht="24">
      <c r="A33" s="9" t="s">
        <v>42</v>
      </c>
      <c r="B33" s="25"/>
      <c r="C33" s="10">
        <v>3</v>
      </c>
      <c r="D33" s="10" t="s">
        <v>16</v>
      </c>
      <c r="E33" s="13"/>
      <c r="F33" s="14">
        <f t="shared" si="0"/>
        <v>0</v>
      </c>
      <c r="G33" s="14">
        <f t="shared" si="1"/>
        <v>0</v>
      </c>
      <c r="H33" s="14">
        <f t="shared" si="2"/>
        <v>0</v>
      </c>
    </row>
    <row r="34" spans="1:8">
      <c r="A34" s="12" t="s">
        <v>43</v>
      </c>
      <c r="B34" s="25"/>
      <c r="C34" s="10">
        <v>1</v>
      </c>
      <c r="D34" s="10" t="s">
        <v>16</v>
      </c>
      <c r="E34" s="13"/>
      <c r="F34" s="14">
        <f t="shared" si="0"/>
        <v>0</v>
      </c>
      <c r="G34" s="14">
        <f t="shared" si="1"/>
        <v>0</v>
      </c>
      <c r="H34" s="14">
        <f t="shared" si="2"/>
        <v>0</v>
      </c>
    </row>
    <row r="35" spans="1:8">
      <c r="A35" s="12" t="s">
        <v>44</v>
      </c>
      <c r="B35" s="25"/>
      <c r="C35" s="10">
        <v>1</v>
      </c>
      <c r="D35" s="10" t="s">
        <v>16</v>
      </c>
      <c r="E35" s="13"/>
      <c r="F35" s="14">
        <f t="shared" si="0"/>
        <v>0</v>
      </c>
      <c r="G35" s="14">
        <f t="shared" si="1"/>
        <v>0</v>
      </c>
      <c r="H35" s="14">
        <f t="shared" si="2"/>
        <v>0</v>
      </c>
    </row>
    <row r="36" spans="1:8">
      <c r="A36" s="12" t="s">
        <v>45</v>
      </c>
      <c r="B36" s="25"/>
      <c r="C36" s="10">
        <v>1</v>
      </c>
      <c r="D36" s="10" t="s">
        <v>16</v>
      </c>
      <c r="E36" s="13"/>
      <c r="F36" s="14">
        <f t="shared" si="0"/>
        <v>0</v>
      </c>
      <c r="G36" s="14">
        <f t="shared" si="1"/>
        <v>0</v>
      </c>
      <c r="H36" s="14">
        <f t="shared" si="2"/>
        <v>0</v>
      </c>
    </row>
    <row r="37" spans="1:8">
      <c r="A37" s="12" t="s">
        <v>46</v>
      </c>
      <c r="B37" s="25"/>
      <c r="C37" s="10">
        <v>1</v>
      </c>
      <c r="D37" s="10" t="s">
        <v>16</v>
      </c>
      <c r="E37" s="13"/>
      <c r="F37" s="14">
        <f t="shared" si="0"/>
        <v>0</v>
      </c>
      <c r="G37" s="14">
        <f t="shared" si="1"/>
        <v>0</v>
      </c>
      <c r="H37" s="14">
        <f t="shared" si="2"/>
        <v>0</v>
      </c>
    </row>
    <row r="38" spans="1:8" ht="24">
      <c r="A38" s="16" t="s">
        <v>47</v>
      </c>
      <c r="B38" s="25" t="s">
        <v>11</v>
      </c>
      <c r="C38" s="10">
        <v>2</v>
      </c>
      <c r="D38" s="10" t="s">
        <v>16</v>
      </c>
      <c r="E38" s="13"/>
      <c r="F38" s="14">
        <f t="shared" si="0"/>
        <v>0</v>
      </c>
      <c r="G38" s="14">
        <f t="shared" si="1"/>
        <v>0</v>
      </c>
      <c r="H38" s="14">
        <f t="shared" si="2"/>
        <v>0</v>
      </c>
    </row>
    <row r="39" spans="1:8" ht="24">
      <c r="A39" s="16" t="s">
        <v>48</v>
      </c>
      <c r="B39" s="25"/>
      <c r="C39" s="10">
        <v>2</v>
      </c>
      <c r="D39" s="10" t="s">
        <v>16</v>
      </c>
      <c r="E39" s="13"/>
      <c r="F39" s="14">
        <f t="shared" si="0"/>
        <v>0</v>
      </c>
      <c r="G39" s="14">
        <f t="shared" si="1"/>
        <v>0</v>
      </c>
      <c r="H39" s="14">
        <f t="shared" si="2"/>
        <v>0</v>
      </c>
    </row>
    <row r="40" spans="1:8" ht="24">
      <c r="A40" s="16" t="s">
        <v>49</v>
      </c>
      <c r="B40" s="25"/>
      <c r="C40" s="10">
        <v>2</v>
      </c>
      <c r="D40" s="10" t="s">
        <v>16</v>
      </c>
      <c r="E40" s="13"/>
      <c r="F40" s="14">
        <f t="shared" si="0"/>
        <v>0</v>
      </c>
      <c r="G40" s="14">
        <f t="shared" si="1"/>
        <v>0</v>
      </c>
      <c r="H40" s="14">
        <f t="shared" si="2"/>
        <v>0</v>
      </c>
    </row>
    <row r="41" spans="1:8" ht="24.75" thickBot="1">
      <c r="A41" s="17" t="s">
        <v>50</v>
      </c>
      <c r="B41" s="27"/>
      <c r="C41" s="18">
        <v>2</v>
      </c>
      <c r="D41" s="18" t="s">
        <v>16</v>
      </c>
      <c r="E41" s="13"/>
      <c r="F41" s="14">
        <f t="shared" si="0"/>
        <v>0</v>
      </c>
      <c r="G41" s="14">
        <f t="shared" si="1"/>
        <v>0</v>
      </c>
      <c r="H41" s="14">
        <f t="shared" si="2"/>
        <v>0</v>
      </c>
    </row>
    <row r="42" spans="1:8" ht="15.75" thickBot="1">
      <c r="A42" s="21" t="s">
        <v>51</v>
      </c>
      <c r="B42" s="22"/>
      <c r="C42" s="22"/>
      <c r="D42" s="22"/>
      <c r="E42" s="22"/>
      <c r="F42" s="14">
        <f>ROUND(SUM(F5:F41),2)</f>
        <v>0</v>
      </c>
      <c r="G42" s="14">
        <f t="shared" ref="G42:H42" si="3">ROUND(SUM(G5:G41),2)</f>
        <v>0</v>
      </c>
      <c r="H42" s="14">
        <f t="shared" si="3"/>
        <v>0</v>
      </c>
    </row>
    <row r="43" spans="1:8">
      <c r="A43" s="19"/>
    </row>
    <row r="44" spans="1:8">
      <c r="B44" s="20"/>
    </row>
  </sheetData>
  <sheetProtection algorithmName="SHA-512" hashValue="SXTkr+e/ryBlgvYwRwj1p+zRmejcOfntW3r3o5xXDg/cWqzXzX12vIpQgNeWzW2NmfDRp/apF6G4aqQkOY5bbw==" saltValue="IrjE197R8+YNthaNdp4hcg==" spinCount="100000" sheet="1" objects="1" scenarios="1"/>
  <protectedRanges>
    <protectedRange algorithmName="SHA-512" hashValue="gg+GlTKBTt2CegzT7lBVQ5ruZbWlFYmA6synRXPkzxk44ktr/nB+rZ5KjSR+GACO193SZ7j4VLKzQImsLKyqOw==" saltValue="hyFz/gmfTTbkkyfkhmICvw==" spinCount="100000" sqref="F7:H1048576 F1:H6" name="Rozstęp1_1"/>
  </protectedRanges>
  <mergeCells count="7">
    <mergeCell ref="A42:E42"/>
    <mergeCell ref="A2:H2"/>
    <mergeCell ref="B5:B6"/>
    <mergeCell ref="B7:B17"/>
    <mergeCell ref="B18:B25"/>
    <mergeCell ref="B26:B37"/>
    <mergeCell ref="B38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N.Myszyniec Błażej Sakowski</dc:creator>
  <cp:lastModifiedBy>N.Myszyniec Błażej Sakowski</cp:lastModifiedBy>
  <dcterms:created xsi:type="dcterms:W3CDTF">2021-12-17T11:21:28Z</dcterms:created>
  <dcterms:modified xsi:type="dcterms:W3CDTF">2021-12-17T11:46:56Z</dcterms:modified>
</cp:coreProperties>
</file>