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W:\!!! WYMIANA\7 Rzepak\Biuletyny\2022\"/>
    </mc:Choice>
  </mc:AlternateContent>
  <bookViews>
    <workbookView xWindow="-120" yWindow="-120" windowWidth="19440" windowHeight="15000"/>
  </bookViews>
  <sheets>
    <sheet name="Info" sheetId="1" r:id="rId1"/>
    <sheet name="biuletyn_19.12.22 - 25.12.22 r" sheetId="2" r:id="rId2"/>
    <sheet name="Ceny 2011-2022" sheetId="7" r:id="rId3"/>
    <sheet name="Handel zagranicz. I-XII_2021 " sheetId="28" r:id="rId4"/>
    <sheet name="Handel zagranicz. I_X_2022" sheetId="29" r:id="rId5"/>
  </sheets>
  <definedNames>
    <definedName name="OLE_LINK8" localSheetId="1">'biuletyn_19.12.22 - 25.12.22 r'!#REF!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24" i="2" l="1"/>
  <c r="G24" i="2"/>
  <c r="H19" i="2"/>
  <c r="G19" i="2"/>
  <c r="H14" i="2"/>
  <c r="G14" i="2"/>
  <c r="H8" i="2"/>
  <c r="G8" i="2"/>
</calcChain>
</file>

<file path=xl/sharedStrings.xml><?xml version="1.0" encoding="utf-8"?>
<sst xmlns="http://schemas.openxmlformats.org/spreadsheetml/2006/main" count="420" uniqueCount="98">
  <si>
    <t>Wydawca:</t>
  </si>
  <si>
    <t>ul. Wspólna 30</t>
  </si>
  <si>
    <t>00-930 Warszawa</t>
  </si>
  <si>
    <t>[%]</t>
  </si>
  <si>
    <t>Olej rzepakowy rafinowany</t>
  </si>
  <si>
    <t>Śruta rzepakowa</t>
  </si>
  <si>
    <t>Makuch rzepakowy</t>
  </si>
  <si>
    <t>Nasiona rzepaku</t>
  </si>
  <si>
    <t>* Cena wyliczona jako średnia cena rzepaku  zakupionego w ramach zawartych kontraktów i poza nimi o wilgotności do 9%.</t>
  </si>
  <si>
    <t>RZEPAK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</si>
  <si>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</si>
  <si>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</si>
  <si>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</si>
  <si>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</si>
  <si>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</si>
  <si>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</si>
  <si>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</si>
  <si>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</si>
  <si>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</si>
  <si>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</si>
  <si>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</si>
  <si>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</si>
  <si>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Olej rzepakowy</t>
  </si>
  <si>
    <t>CENA [zł/tonę]</t>
  </si>
  <si>
    <t>Tyg. zm. ceny</t>
  </si>
  <si>
    <t>Rocz. zm. ceny</t>
  </si>
  <si>
    <t>RYNEK ROŚLIN OLEISTYCH</t>
  </si>
  <si>
    <t>Średnie, miesięczne ceny netto (bez VAT) płacone dostawcom przez przedsiebiorstwa dokonujące ZAKUPU RZEPAKU [zł/tonę]</t>
  </si>
  <si>
    <t>Średnie miesięczne ceny sprzedaży oleju rzepakowego, śruty rzepakowej w zakładach tłuszczowych [zł/tonę]</t>
  </si>
  <si>
    <t xml:space="preserve">Autor: </t>
  </si>
  <si>
    <t>E-mail:</t>
  </si>
  <si>
    <t>według  ważniejszych krajów</t>
  </si>
  <si>
    <t>EKSPORT</t>
  </si>
  <si>
    <t>IMPORT</t>
  </si>
  <si>
    <t>Kraj</t>
  </si>
  <si>
    <t>Wartość [tys. EUR]</t>
  </si>
  <si>
    <t>Wolumen   [tony]</t>
  </si>
  <si>
    <t>OGÓŁEM</t>
  </si>
  <si>
    <t>Niemcy</t>
  </si>
  <si>
    <t>Węgry</t>
  </si>
  <si>
    <t>Republika Czeska</t>
  </si>
  <si>
    <t>Słowacja</t>
  </si>
  <si>
    <t>Litwa</t>
  </si>
  <si>
    <t>Rumunia</t>
  </si>
  <si>
    <t>Francja</t>
  </si>
  <si>
    <t>Ukraina</t>
  </si>
  <si>
    <t>Estonia</t>
  </si>
  <si>
    <t>Austria</t>
  </si>
  <si>
    <t>Holandia</t>
  </si>
  <si>
    <t>Szwecja</t>
  </si>
  <si>
    <t>Białoruś</t>
  </si>
  <si>
    <t>Dania</t>
  </si>
  <si>
    <t>Wielka Brytania</t>
  </si>
  <si>
    <t>Izrael</t>
  </si>
  <si>
    <t>Hiszpania</t>
  </si>
  <si>
    <t>nld</t>
  </si>
  <si>
    <t>Norwegia</t>
  </si>
  <si>
    <t>Kazachstan</t>
  </si>
  <si>
    <t>Belgia</t>
  </si>
  <si>
    <t>Finlandia</t>
  </si>
  <si>
    <t>Łotwa</t>
  </si>
  <si>
    <t>Mołdowa</t>
  </si>
  <si>
    <t>Australia</t>
  </si>
  <si>
    <t>Bośnia i Hercegowina</t>
  </si>
  <si>
    <t>Tomasz Chruśliński</t>
  </si>
  <si>
    <t>tomasz.chruslinski@minrol.gov.pl</t>
  </si>
  <si>
    <t>Rosja</t>
  </si>
  <si>
    <t>Słowenia</t>
  </si>
  <si>
    <t>Argentyna</t>
  </si>
  <si>
    <t xml:space="preserve">Olej surowy </t>
  </si>
  <si>
    <t>Średnie krajowe ceny zakupu netto nasion rzepaku oraz średnie krajowe ceny sprzedaży netto oleju rzepakowego rafinowanego oleju surowego,</t>
  </si>
  <si>
    <t>Serbia</t>
  </si>
  <si>
    <t>TOWAR</t>
  </si>
  <si>
    <t>2020r.</t>
  </si>
  <si>
    <t xml:space="preserve">Polski handel olejem rzepakowym (CN 1514)  w okresie I-XII 2021 r. </t>
  </si>
  <si>
    <t>Departament Rynków Rolnych</t>
  </si>
  <si>
    <t xml:space="preserve"> ZINTEGROWANY SYSTEM ROLNICZEJ INFORMACJI RYNKOWEJ</t>
  </si>
  <si>
    <t>(podstawa prawna: ustawa o rolniczych badaniach rynkowych z dnia 30 marca 2001 r.)</t>
  </si>
  <si>
    <t>Notowania z okresu:</t>
  </si>
  <si>
    <t>tel. (022) 623-21-69</t>
  </si>
  <si>
    <t>tel: 22 623 27 67</t>
  </si>
  <si>
    <t>2021r.</t>
  </si>
  <si>
    <t>Portugalia</t>
  </si>
  <si>
    <t xml:space="preserve">Polski handel nasionami rzepaku (CN 1205)  w okresie I-XII 2021 r. </t>
  </si>
  <si>
    <t>Suma końcowa</t>
  </si>
  <si>
    <t>według  ważniejszych krajów - dane wstępne</t>
  </si>
  <si>
    <r>
      <t xml:space="preserve">Biuletyn „Rynek roślin oleistych” ukazuje się w każdy </t>
    </r>
    <r>
      <rPr>
        <b/>
        <sz val="11"/>
        <rFont val="Calibri"/>
        <family val="2"/>
        <charset val="238"/>
        <scheme val="minor"/>
      </rPr>
      <t>czwartek.</t>
    </r>
  </si>
  <si>
    <t xml:space="preserve">I Transformacji Energetycznej Obszarów Wiejskich   </t>
  </si>
  <si>
    <t>I-IX 2021r.</t>
  </si>
  <si>
    <t>I-IX 2022r.</t>
  </si>
  <si>
    <t xml:space="preserve">Polski handel nasionami rzepaku (CN 1205)  w okresie I-IX 2022 r. </t>
  </si>
  <si>
    <t xml:space="preserve">Polski handel olejem rzepakowym (CN 1514)  w okresie  I-IX 2022 r.  </t>
  </si>
  <si>
    <t>Wydział Informacji Rynkowej</t>
  </si>
  <si>
    <t>Ministerstwo Rolnictwa i Transformacji Energetycznej Obszarów Wiejskich</t>
  </si>
  <si>
    <t>NR 51/2022</t>
  </si>
  <si>
    <t>29  grudnia 2022r.</t>
  </si>
  <si>
    <t>19.12 - 25.12. 2022 r.</t>
  </si>
  <si>
    <t xml:space="preserve"> śruty rzepakowej, makuchu rzepakowego: 19.12.2022 - 25.12.2022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</si>
</sst>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#,##0.0"/>
  </numFmts>
  <fonts count="51" x14ac:knownFonts="1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u/>
      <sz val="10"/>
      <color indexed="12"/>
      <name val="Arial CE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2"/>
      <color indexed="8"/>
      <name val="Calibri"/>
      <family val="2"/>
      <charset val="238"/>
      <scheme val="minor"/>
    </font>
    <font>
      <b/>
      <sz val="12"/>
      <color indexed="8"/>
      <name val="Calibri"/>
      <family val="2"/>
      <charset val="238"/>
      <scheme val="minor"/>
    </font>
    <font>
      <sz val="12"/>
      <color indexed="63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u/>
      <sz val="12"/>
      <color indexed="8"/>
      <name val="Calibri"/>
      <family val="2"/>
      <charset val="238"/>
      <scheme val="minor"/>
    </font>
    <font>
      <u/>
      <sz val="12"/>
      <name val="Calibri"/>
      <family val="2"/>
      <charset val="238"/>
      <scheme val="minor"/>
    </font>
    <font>
      <b/>
      <i/>
      <sz val="12"/>
      <color indexed="8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i/>
      <sz val="12"/>
      <name val="Calibri"/>
      <family val="2"/>
      <charset val="238"/>
      <scheme val="minor"/>
    </font>
    <font>
      <b/>
      <i/>
      <u/>
      <sz val="12"/>
      <color indexed="8"/>
      <name val="Calibri"/>
      <family val="2"/>
      <charset val="238"/>
      <scheme val="minor"/>
    </font>
    <font>
      <b/>
      <sz val="12"/>
      <color indexed="10"/>
      <name val="Calibri"/>
      <family val="2"/>
      <charset val="238"/>
      <scheme val="minor"/>
    </font>
    <font>
      <b/>
      <sz val="12"/>
      <color indexed="63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2"/>
      <color rgb="FF385623"/>
      <name val="Calibri"/>
      <family val="2"/>
      <charset val="238"/>
    </font>
    <font>
      <b/>
      <sz val="13"/>
      <color rgb="FF385623"/>
      <name val="Calibri"/>
      <family val="2"/>
      <charset val="238"/>
    </font>
    <font>
      <b/>
      <sz val="24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sz val="18"/>
      <name val="Arial CE"/>
      <charset val="238"/>
    </font>
    <font>
      <b/>
      <sz val="2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u/>
      <sz val="11"/>
      <color indexed="12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sz val="12"/>
      <color rgb="FFFF0000"/>
      <name val="Calibri"/>
      <family val="2"/>
      <charset val="238"/>
      <scheme val="minor"/>
    </font>
    <font>
      <b/>
      <sz val="12"/>
      <color rgb="FF385623"/>
      <name val="Calibri"/>
      <family val="2"/>
      <charset val="238"/>
    </font>
  </fonts>
  <fills count="3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medium">
        <color indexed="64"/>
      </top>
      <bottom style="thin">
        <color indexed="64"/>
      </bottom>
      <diagonal/>
    </border>
    <border>
      <left style="medium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medium">
        <color indexed="8"/>
      </right>
      <top/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medium">
        <color indexed="8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2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5" fillId="0" borderId="0"/>
    <xf numFmtId="0" fontId="7" fillId="0" borderId="0" applyNumberFormat="0" applyFill="0" applyBorder="0" applyAlignment="0" applyProtection="0"/>
    <xf numFmtId="0" fontId="8" fillId="0" borderId="8" applyNumberFormat="0" applyFill="0" applyAlignment="0" applyProtection="0"/>
    <xf numFmtId="0" fontId="9" fillId="0" borderId="9" applyNumberFormat="0" applyFill="0" applyAlignment="0" applyProtection="0"/>
    <xf numFmtId="0" fontId="10" fillId="0" borderId="10" applyNumberFormat="0" applyFill="0" applyAlignment="0" applyProtection="0"/>
    <xf numFmtId="0" fontId="10" fillId="0" borderId="0" applyNumberFormat="0" applyFill="0" applyBorder="0" applyAlignment="0" applyProtection="0"/>
    <xf numFmtId="0" fontId="11" fillId="4" borderId="0" applyNumberFormat="0" applyBorder="0" applyAlignment="0" applyProtection="0"/>
    <xf numFmtId="0" fontId="12" fillId="5" borderId="0" applyNumberFormat="0" applyBorder="0" applyAlignment="0" applyProtection="0"/>
    <xf numFmtId="0" fontId="13" fillId="6" borderId="0" applyNumberFormat="0" applyBorder="0" applyAlignment="0" applyProtection="0"/>
    <xf numFmtId="0" fontId="14" fillId="7" borderId="11" applyNumberFormat="0" applyAlignment="0" applyProtection="0"/>
    <xf numFmtId="0" fontId="15" fillId="8" borderId="12" applyNumberFormat="0" applyAlignment="0" applyProtection="0"/>
    <xf numFmtId="0" fontId="16" fillId="8" borderId="11" applyNumberFormat="0" applyAlignment="0" applyProtection="0"/>
    <xf numFmtId="0" fontId="17" fillId="0" borderId="13" applyNumberFormat="0" applyFill="0" applyAlignment="0" applyProtection="0"/>
    <xf numFmtId="0" fontId="18" fillId="9" borderId="14" applyNumberFormat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16" applyNumberFormat="0" applyFill="0" applyAlignment="0" applyProtection="0"/>
    <xf numFmtId="0" fontId="22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5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29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33" borderId="0" applyNumberFormat="0" applyBorder="0" applyAlignment="0" applyProtection="0"/>
    <xf numFmtId="0" fontId="22" fillId="34" borderId="0" applyNumberFormat="0" applyBorder="0" applyAlignment="0" applyProtection="0"/>
    <xf numFmtId="0" fontId="4" fillId="0" borderId="0"/>
    <xf numFmtId="0" fontId="4" fillId="10" borderId="15" applyNumberFormat="0" applyFont="0" applyAlignment="0" applyProtection="0"/>
    <xf numFmtId="0" fontId="5" fillId="0" borderId="0"/>
    <xf numFmtId="0" fontId="5" fillId="0" borderId="0"/>
    <xf numFmtId="0" fontId="3" fillId="0" borderId="0"/>
    <xf numFmtId="0" fontId="2" fillId="0" borderId="0"/>
    <xf numFmtId="0" fontId="1" fillId="0" borderId="0"/>
    <xf numFmtId="0" fontId="1" fillId="0" borderId="0"/>
    <xf numFmtId="0" fontId="5" fillId="0" borderId="0"/>
  </cellStyleXfs>
  <cellXfs count="128">
    <xf numFmtId="0" fontId="0" fillId="0" borderId="0" xfId="0"/>
    <xf numFmtId="0" fontId="23" fillId="0" borderId="0" xfId="0" applyFont="1" applyAlignment="1">
      <alignment vertical="center"/>
    </xf>
    <xf numFmtId="0" fontId="24" fillId="0" borderId="0" xfId="0" applyFont="1"/>
    <xf numFmtId="0" fontId="25" fillId="0" borderId="0" xfId="0" applyFont="1"/>
    <xf numFmtId="0" fontId="23" fillId="0" borderId="0" xfId="0" applyFont="1"/>
    <xf numFmtId="0" fontId="27" fillId="0" borderId="0" xfId="0" applyFont="1"/>
    <xf numFmtId="0" fontId="28" fillId="0" borderId="0" xfId="0" applyFont="1"/>
    <xf numFmtId="0" fontId="29" fillId="0" borderId="0" xfId="0" applyFont="1"/>
    <xf numFmtId="0" fontId="30" fillId="0" borderId="0" xfId="0" applyFont="1"/>
    <xf numFmtId="0" fontId="27" fillId="0" borderId="2" xfId="0" applyFont="1" applyBorder="1" applyAlignment="1">
      <alignment horizontal="center" wrapText="1"/>
    </xf>
    <xf numFmtId="14" fontId="27" fillId="0" borderId="3" xfId="0" applyNumberFormat="1" applyFont="1" applyBorder="1" applyAlignment="1">
      <alignment horizontal="center" vertical="center" wrapText="1"/>
    </xf>
    <xf numFmtId="0" fontId="27" fillId="0" borderId="3" xfId="0" applyFont="1" applyBorder="1" applyAlignment="1">
      <alignment horizontal="center" vertical="center" wrapText="1"/>
    </xf>
    <xf numFmtId="0" fontId="27" fillId="0" borderId="4" xfId="0" applyFont="1" applyBorder="1" applyAlignment="1">
      <alignment horizontal="center" vertical="center" wrapText="1"/>
    </xf>
    <xf numFmtId="0" fontId="27" fillId="0" borderId="5" xfId="0" applyFont="1" applyBorder="1" applyAlignment="1">
      <alignment horizontal="center" wrapText="1"/>
    </xf>
    <xf numFmtId="3" fontId="31" fillId="0" borderId="6" xfId="0" applyNumberFormat="1" applyFont="1" applyFill="1" applyBorder="1" applyAlignment="1">
      <alignment horizontal="center" wrapText="1"/>
    </xf>
    <xf numFmtId="3" fontId="23" fillId="0" borderId="6" xfId="0" applyNumberFormat="1" applyFont="1" applyBorder="1" applyAlignment="1">
      <alignment horizontal="center" wrapText="1"/>
    </xf>
    <xf numFmtId="164" fontId="23" fillId="0" borderId="6" xfId="0" applyNumberFormat="1" applyFont="1" applyFill="1" applyBorder="1" applyAlignment="1">
      <alignment horizontal="center" wrapText="1"/>
    </xf>
    <xf numFmtId="164" fontId="23" fillId="0" borderId="7" xfId="0" applyNumberFormat="1" applyFont="1" applyFill="1" applyBorder="1" applyAlignment="1">
      <alignment horizontal="center" wrapText="1"/>
    </xf>
    <xf numFmtId="3" fontId="23" fillId="0" borderId="0" xfId="0" applyNumberFormat="1" applyFont="1"/>
    <xf numFmtId="3" fontId="23" fillId="0" borderId="0" xfId="49" applyNumberFormat="1" applyFont="1" applyFill="1"/>
    <xf numFmtId="3" fontId="23" fillId="0" borderId="0" xfId="50" applyNumberFormat="1" applyFont="1" applyFill="1"/>
    <xf numFmtId="164" fontId="23" fillId="0" borderId="6" xfId="0" applyNumberFormat="1" applyFont="1" applyBorder="1" applyAlignment="1">
      <alignment horizontal="center" wrapText="1"/>
    </xf>
    <xf numFmtId="164" fontId="23" fillId="0" borderId="7" xfId="0" applyNumberFormat="1" applyFont="1" applyBorder="1" applyAlignment="1">
      <alignment horizontal="center" wrapText="1"/>
    </xf>
    <xf numFmtId="0" fontId="23" fillId="0" borderId="0" xfId="0" applyFont="1" applyAlignment="1">
      <alignment horizontal="right"/>
    </xf>
    <xf numFmtId="0" fontId="27" fillId="0" borderId="0" xfId="0" applyFont="1" applyBorder="1" applyAlignment="1">
      <alignment horizontal="center" wrapText="1"/>
    </xf>
    <xf numFmtId="3" fontId="23" fillId="0" borderId="0" xfId="0" applyNumberFormat="1" applyFont="1" applyFill="1" applyBorder="1" applyAlignment="1">
      <alignment horizontal="center" wrapText="1"/>
    </xf>
    <xf numFmtId="3" fontId="23" fillId="0" borderId="0" xfId="0" applyNumberFormat="1" applyFont="1" applyBorder="1" applyAlignment="1">
      <alignment horizontal="center" wrapText="1"/>
    </xf>
    <xf numFmtId="164" fontId="23" fillId="0" borderId="0" xfId="0" applyNumberFormat="1" applyFont="1" applyBorder="1" applyAlignment="1">
      <alignment horizontal="center" wrapText="1"/>
    </xf>
    <xf numFmtId="164" fontId="23" fillId="0" borderId="0" xfId="0" quotePrefix="1" applyNumberFormat="1" applyFont="1" applyBorder="1" applyAlignment="1">
      <alignment horizontal="center" wrapText="1"/>
    </xf>
    <xf numFmtId="0" fontId="32" fillId="0" borderId="0" xfId="0" applyFont="1"/>
    <xf numFmtId="3" fontId="31" fillId="0" borderId="0" xfId="49" applyNumberFormat="1" applyFont="1" applyFill="1"/>
    <xf numFmtId="3" fontId="31" fillId="0" borderId="0" xfId="50" applyNumberFormat="1" applyFont="1"/>
    <xf numFmtId="0" fontId="25" fillId="0" borderId="0" xfId="0" applyFont="1" applyAlignment="1">
      <alignment horizontal="right"/>
    </xf>
    <xf numFmtId="0" fontId="24" fillId="0" borderId="0" xfId="0" applyFont="1" applyFill="1"/>
    <xf numFmtId="0" fontId="25" fillId="2" borderId="3" xfId="0" applyFont="1" applyFill="1" applyBorder="1"/>
    <xf numFmtId="0" fontId="24" fillId="3" borderId="3" xfId="0" applyFont="1" applyFill="1" applyBorder="1" applyAlignment="1">
      <alignment horizontal="center"/>
    </xf>
    <xf numFmtId="0" fontId="25" fillId="2" borderId="3" xfId="0" applyFont="1" applyFill="1" applyBorder="1" applyAlignment="1">
      <alignment horizontal="center"/>
    </xf>
    <xf numFmtId="1" fontId="24" fillId="2" borderId="3" xfId="0" applyNumberFormat="1" applyFont="1" applyFill="1" applyBorder="1" applyAlignment="1">
      <alignment horizontal="center"/>
    </xf>
    <xf numFmtId="1" fontId="23" fillId="2" borderId="3" xfId="0" applyNumberFormat="1" applyFont="1" applyFill="1" applyBorder="1" applyAlignment="1">
      <alignment horizontal="center"/>
    </xf>
    <xf numFmtId="1" fontId="24" fillId="2" borderId="3" xfId="2" applyNumberFormat="1" applyFont="1" applyFill="1" applyBorder="1" applyAlignment="1">
      <alignment horizontal="center"/>
    </xf>
    <xf numFmtId="0" fontId="24" fillId="0" borderId="0" xfId="0" applyFont="1" applyFill="1" applyBorder="1"/>
    <xf numFmtId="0" fontId="24" fillId="0" borderId="0" xfId="0" applyFont="1" applyFill="1" applyBorder="1" applyAlignment="1">
      <alignment horizontal="right"/>
    </xf>
    <xf numFmtId="0" fontId="33" fillId="2" borderId="3" xfId="2" applyFont="1" applyFill="1" applyBorder="1"/>
    <xf numFmtId="1" fontId="23" fillId="2" borderId="3" xfId="2" applyNumberFormat="1" applyFont="1" applyFill="1" applyBorder="1" applyAlignment="1">
      <alignment horizontal="center"/>
    </xf>
    <xf numFmtId="0" fontId="25" fillId="2" borderId="3" xfId="2" applyFont="1" applyFill="1" applyBorder="1" applyAlignment="1">
      <alignment horizontal="center"/>
    </xf>
    <xf numFmtId="164" fontId="24" fillId="3" borderId="3" xfId="0" applyNumberFormat="1" applyFont="1" applyFill="1" applyBorder="1" applyAlignment="1">
      <alignment horizontal="center"/>
    </xf>
    <xf numFmtId="0" fontId="23" fillId="3" borderId="3" xfId="0" applyFont="1" applyFill="1" applyBorder="1" applyAlignment="1">
      <alignment horizontal="center"/>
    </xf>
    <xf numFmtId="1" fontId="24" fillId="2" borderId="0" xfId="0" applyNumberFormat="1" applyFont="1" applyFill="1" applyBorder="1" applyAlignment="1">
      <alignment horizontal="center"/>
    </xf>
    <xf numFmtId="1" fontId="23" fillId="0" borderId="0" xfId="0" applyNumberFormat="1" applyFont="1"/>
    <xf numFmtId="0" fontId="26" fillId="35" borderId="0" xfId="46" applyFont="1" applyFill="1" applyBorder="1"/>
    <xf numFmtId="0" fontId="27" fillId="0" borderId="21" xfId="46" applyFont="1" applyBorder="1" applyAlignment="1">
      <alignment horizontal="centerContinuous"/>
    </xf>
    <xf numFmtId="0" fontId="27" fillId="0" borderId="22" xfId="46" applyFont="1" applyBorder="1" applyAlignment="1">
      <alignment horizontal="centerContinuous"/>
    </xf>
    <xf numFmtId="0" fontId="27" fillId="0" borderId="23" xfId="46" applyFont="1" applyBorder="1" applyAlignment="1">
      <alignment horizontal="centerContinuous"/>
    </xf>
    <xf numFmtId="0" fontId="23" fillId="0" borderId="20" xfId="46" applyFont="1" applyBorder="1"/>
    <xf numFmtId="3" fontId="27" fillId="36" borderId="30" xfId="46" applyNumberFormat="1" applyFont="1" applyFill="1" applyBorder="1" applyAlignment="1">
      <alignment vertical="center"/>
    </xf>
    <xf numFmtId="3" fontId="27" fillId="0" borderId="31" xfId="46" applyNumberFormat="1" applyFont="1" applyBorder="1" applyAlignment="1">
      <alignment vertical="center"/>
    </xf>
    <xf numFmtId="3" fontId="23" fillId="36" borderId="24" xfId="46" applyNumberFormat="1" applyFont="1" applyFill="1" applyBorder="1"/>
    <xf numFmtId="3" fontId="23" fillId="0" borderId="33" xfId="46" applyNumberFormat="1" applyFont="1" applyBorder="1"/>
    <xf numFmtId="3" fontId="23" fillId="0" borderId="25" xfId="46" applyNumberFormat="1" applyFont="1" applyBorder="1"/>
    <xf numFmtId="3" fontId="23" fillId="36" borderId="35" xfId="46" applyNumberFormat="1" applyFont="1" applyFill="1" applyBorder="1"/>
    <xf numFmtId="3" fontId="23" fillId="0" borderId="36" xfId="46" applyNumberFormat="1" applyFont="1" applyBorder="1"/>
    <xf numFmtId="0" fontId="34" fillId="0" borderId="0" xfId="45" applyFont="1" applyFill="1"/>
    <xf numFmtId="0" fontId="24" fillId="0" borderId="0" xfId="0" applyFont="1" applyBorder="1"/>
    <xf numFmtId="0" fontId="35" fillId="0" borderId="0" xfId="46" applyFont="1" applyBorder="1" applyAlignment="1">
      <alignment horizontal="centerContinuous"/>
    </xf>
    <xf numFmtId="0" fontId="27" fillId="0" borderId="17" xfId="46" applyFont="1" applyBorder="1" applyAlignment="1">
      <alignment horizontal="centerContinuous"/>
    </xf>
    <xf numFmtId="0" fontId="27" fillId="0" borderId="18" xfId="46" applyFont="1" applyBorder="1" applyAlignment="1">
      <alignment horizontal="centerContinuous"/>
    </xf>
    <xf numFmtId="0" fontId="27" fillId="0" borderId="19" xfId="46" applyFont="1" applyBorder="1" applyAlignment="1">
      <alignment horizontal="centerContinuous"/>
    </xf>
    <xf numFmtId="0" fontId="23" fillId="0" borderId="0" xfId="46" applyFont="1"/>
    <xf numFmtId="0" fontId="27" fillId="0" borderId="26" xfId="46" applyFont="1" applyBorder="1" applyAlignment="1">
      <alignment horizontal="center" vertical="center"/>
    </xf>
    <xf numFmtId="0" fontId="27" fillId="36" borderId="27" xfId="46" applyFont="1" applyFill="1" applyBorder="1" applyAlignment="1">
      <alignment horizontal="center" vertical="center" wrapText="1"/>
    </xf>
    <xf numFmtId="0" fontId="27" fillId="0" borderId="28" xfId="46" applyFont="1" applyBorder="1" applyAlignment="1">
      <alignment horizontal="center" vertical="center" wrapText="1"/>
    </xf>
    <xf numFmtId="0" fontId="27" fillId="0" borderId="29" xfId="46" applyFont="1" applyBorder="1" applyAlignment="1">
      <alignment vertical="center"/>
    </xf>
    <xf numFmtId="0" fontId="27" fillId="0" borderId="0" xfId="46" applyFont="1" applyBorder="1" applyAlignment="1">
      <alignment vertical="center"/>
    </xf>
    <xf numFmtId="0" fontId="23" fillId="0" borderId="32" xfId="46" applyFont="1" applyBorder="1"/>
    <xf numFmtId="0" fontId="23" fillId="0" borderId="0" xfId="46" applyFont="1" applyBorder="1"/>
    <xf numFmtId="0" fontId="23" fillId="0" borderId="34" xfId="46" applyFont="1" applyBorder="1"/>
    <xf numFmtId="0" fontId="0" fillId="37" borderId="0" xfId="0" applyFill="1"/>
    <xf numFmtId="0" fontId="36" fillId="37" borderId="0" xfId="0" applyFont="1" applyFill="1"/>
    <xf numFmtId="0" fontId="37" fillId="37" borderId="0" xfId="0" applyFont="1" applyFill="1" applyAlignment="1"/>
    <xf numFmtId="0" fontId="38" fillId="37" borderId="0" xfId="0" applyFont="1" applyFill="1" applyAlignment="1">
      <alignment vertical="center"/>
    </xf>
    <xf numFmtId="0" fontId="36" fillId="0" borderId="0" xfId="0" applyFont="1" applyFill="1"/>
    <xf numFmtId="0" fontId="36" fillId="0" borderId="0" xfId="0" applyFont="1"/>
    <xf numFmtId="0" fontId="39" fillId="38" borderId="0" xfId="51" applyFont="1" applyFill="1"/>
    <xf numFmtId="0" fontId="39" fillId="0" borderId="0" xfId="51" applyFont="1" applyFill="1"/>
    <xf numFmtId="0" fontId="40" fillId="37" borderId="0" xfId="51" applyFont="1" applyFill="1"/>
    <xf numFmtId="0" fontId="41" fillId="0" borderId="0" xfId="51" applyFont="1" applyFill="1"/>
    <xf numFmtId="0" fontId="42" fillId="0" borderId="0" xfId="0" applyFont="1"/>
    <xf numFmtId="0" fontId="40" fillId="0" borderId="0" xfId="51" applyFont="1" applyFill="1"/>
    <xf numFmtId="0" fontId="41" fillId="0" borderId="0" xfId="0" applyFont="1" applyFill="1"/>
    <xf numFmtId="0" fontId="42" fillId="0" borderId="0" xfId="0" applyFont="1" applyFill="1"/>
    <xf numFmtId="0" fontId="40" fillId="37" borderId="0" xfId="51" applyFont="1" applyFill="1" applyAlignment="1">
      <alignment horizontal="left"/>
    </xf>
    <xf numFmtId="0" fontId="41" fillId="37" borderId="0" xfId="51" applyFont="1" applyFill="1"/>
    <xf numFmtId="2" fontId="43" fillId="37" borderId="0" xfId="51" applyNumberFormat="1" applyFont="1" applyFill="1"/>
    <xf numFmtId="0" fontId="44" fillId="0" borderId="0" xfId="0" applyFont="1"/>
    <xf numFmtId="0" fontId="45" fillId="0" borderId="0" xfId="0" applyFont="1"/>
    <xf numFmtId="0" fontId="46" fillId="0" borderId="0" xfId="0" applyFont="1"/>
    <xf numFmtId="0" fontId="47" fillId="0" borderId="0" xfId="1" applyFont="1" applyAlignment="1" applyProtection="1"/>
    <xf numFmtId="0" fontId="6" fillId="0" borderId="0" xfId="1" applyAlignment="1" applyProtection="1"/>
    <xf numFmtId="0" fontId="48" fillId="0" borderId="17" xfId="46" applyFont="1" applyBorder="1" applyAlignment="1">
      <alignment horizontal="centerContinuous"/>
    </xf>
    <xf numFmtId="0" fontId="48" fillId="0" borderId="18" xfId="46" applyFont="1" applyBorder="1" applyAlignment="1">
      <alignment horizontal="centerContinuous"/>
    </xf>
    <xf numFmtId="0" fontId="48" fillId="0" borderId="19" xfId="46" applyFont="1" applyBorder="1" applyAlignment="1">
      <alignment horizontal="centerContinuous"/>
    </xf>
    <xf numFmtId="0" fontId="45" fillId="0" borderId="26" xfId="46" applyFont="1" applyBorder="1" applyAlignment="1">
      <alignment horizontal="center" vertical="center"/>
    </xf>
    <xf numFmtId="0" fontId="45" fillId="36" borderId="27" xfId="46" applyFont="1" applyFill="1" applyBorder="1" applyAlignment="1">
      <alignment horizontal="center" vertical="center" wrapText="1"/>
    </xf>
    <xf numFmtId="0" fontId="45" fillId="0" borderId="28" xfId="46" applyFont="1" applyBorder="1" applyAlignment="1">
      <alignment horizontal="center" vertical="center" wrapText="1"/>
    </xf>
    <xf numFmtId="0" fontId="44" fillId="0" borderId="20" xfId="46" applyFont="1" applyBorder="1"/>
    <xf numFmtId="0" fontId="45" fillId="0" borderId="29" xfId="46" applyFont="1" applyBorder="1" applyAlignment="1">
      <alignment vertical="center"/>
    </xf>
    <xf numFmtId="0" fontId="45" fillId="0" borderId="0" xfId="46" applyFont="1" applyBorder="1" applyAlignment="1">
      <alignment vertical="center"/>
    </xf>
    <xf numFmtId="0" fontId="36" fillId="0" borderId="32" xfId="46" applyFont="1" applyBorder="1"/>
    <xf numFmtId="0" fontId="44" fillId="0" borderId="0" xfId="46" applyFont="1" applyBorder="1"/>
    <xf numFmtId="0" fontId="36" fillId="0" borderId="34" xfId="46" applyFont="1" applyBorder="1"/>
    <xf numFmtId="0" fontId="23" fillId="35" borderId="0" xfId="46" applyFont="1" applyFill="1" applyBorder="1"/>
    <xf numFmtId="3" fontId="23" fillId="35" borderId="0" xfId="46" applyNumberFormat="1" applyFont="1" applyFill="1" applyBorder="1"/>
    <xf numFmtId="0" fontId="23" fillId="35" borderId="0" xfId="46" applyFont="1" applyFill="1"/>
    <xf numFmtId="0" fontId="36" fillId="35" borderId="0" xfId="0" applyFont="1" applyFill="1"/>
    <xf numFmtId="0" fontId="23" fillId="0" borderId="0" xfId="0" applyFont="1" applyBorder="1"/>
    <xf numFmtId="3" fontId="49" fillId="0" borderId="0" xfId="49" applyNumberFormat="1" applyFont="1" applyFill="1"/>
    <xf numFmtId="14" fontId="23" fillId="0" borderId="0" xfId="0" applyNumberFormat="1" applyFont="1"/>
    <xf numFmtId="0" fontId="26" fillId="0" borderId="0" xfId="0" applyFont="1"/>
    <xf numFmtId="0" fontId="50" fillId="37" borderId="0" xfId="0" applyFont="1" applyFill="1" applyAlignment="1"/>
    <xf numFmtId="0" fontId="23" fillId="37" borderId="0" xfId="0" applyFont="1" applyFill="1"/>
    <xf numFmtId="3" fontId="23" fillId="0" borderId="6" xfId="0" applyNumberFormat="1" applyFont="1" applyFill="1" applyBorder="1" applyAlignment="1">
      <alignment horizontal="center" wrapText="1"/>
    </xf>
    <xf numFmtId="165" fontId="23" fillId="0" borderId="6" xfId="0" applyNumberFormat="1" applyFont="1" applyFill="1" applyBorder="1" applyAlignment="1">
      <alignment horizontal="center" wrapText="1"/>
    </xf>
    <xf numFmtId="164" fontId="23" fillId="0" borderId="7" xfId="0" quotePrefix="1" applyNumberFormat="1" applyFont="1" applyBorder="1" applyAlignment="1">
      <alignment horizontal="center" wrapText="1"/>
    </xf>
    <xf numFmtId="0" fontId="27" fillId="0" borderId="1" xfId="0" applyFont="1" applyBorder="1" applyAlignment="1">
      <alignment horizontal="center" wrapText="1"/>
    </xf>
    <xf numFmtId="0" fontId="27" fillId="0" borderId="37" xfId="0" applyFont="1" applyBorder="1" applyAlignment="1">
      <alignment horizontal="center" wrapText="1"/>
    </xf>
    <xf numFmtId="0" fontId="27" fillId="0" borderId="38" xfId="0" applyFont="1" applyBorder="1" applyAlignment="1">
      <alignment horizontal="center" wrapText="1"/>
    </xf>
    <xf numFmtId="0" fontId="27" fillId="0" borderId="1" xfId="0" applyFont="1" applyBorder="1" applyAlignment="1">
      <alignment horizontal="center" wrapText="1"/>
    </xf>
    <xf numFmtId="0" fontId="27" fillId="0" borderId="1" xfId="0" applyFont="1" applyFill="1" applyBorder="1" applyAlignment="1">
      <alignment horizontal="center" wrapText="1"/>
    </xf>
  </cellXfs>
  <cellStyles count="52">
    <cellStyle name="20% — akcent 1" xfId="20" builtinId="30" customBuiltin="1"/>
    <cellStyle name="20% — akcent 2" xfId="24" builtinId="34" customBuiltin="1"/>
    <cellStyle name="20% — akcent 3" xfId="28" builtinId="38" customBuiltin="1"/>
    <cellStyle name="20% — akcent 4" xfId="32" builtinId="42" customBuiltin="1"/>
    <cellStyle name="20% — akcent 5" xfId="36" builtinId="46" customBuiltin="1"/>
    <cellStyle name="20% — akcent 6" xfId="40" builtinId="50" customBuiltin="1"/>
    <cellStyle name="40% — akcent 1" xfId="21" builtinId="31" customBuiltin="1"/>
    <cellStyle name="40% — akcent 2" xfId="25" builtinId="35" customBuiltin="1"/>
    <cellStyle name="40% — akcent 3" xfId="29" builtinId="39" customBuiltin="1"/>
    <cellStyle name="40% — akcent 4" xfId="33" builtinId="43" customBuiltin="1"/>
    <cellStyle name="40% — akcent 5" xfId="37" builtinId="47" customBuiltin="1"/>
    <cellStyle name="40% — akcent 6" xfId="41" builtinId="51" customBuiltin="1"/>
    <cellStyle name="60% — akcent 1" xfId="22" builtinId="32" customBuiltin="1"/>
    <cellStyle name="60% — akcent 2" xfId="26" builtinId="36" customBuiltin="1"/>
    <cellStyle name="60% — akcent 3" xfId="30" builtinId="40" customBuiltin="1"/>
    <cellStyle name="60% — akcent 4" xfId="34" builtinId="44" customBuiltin="1"/>
    <cellStyle name="60% — akcent 5" xfId="38" builtinId="48" customBuiltin="1"/>
    <cellStyle name="60% — akcent 6" xfId="42" builtinId="52" customBuiltin="1"/>
    <cellStyle name="Akcent 1" xfId="19" builtinId="29" customBuiltin="1"/>
    <cellStyle name="Akcent 2" xfId="23" builtinId="33" customBuiltin="1"/>
    <cellStyle name="Akcent 3" xfId="27" builtinId="37" customBuiltin="1"/>
    <cellStyle name="Akcent 4" xfId="31" builtinId="41" customBuiltin="1"/>
    <cellStyle name="Akcent 5" xfId="35" builtinId="45" customBuiltin="1"/>
    <cellStyle name="Akcent 6" xfId="39" builtinId="49" customBuiltin="1"/>
    <cellStyle name="Dane wejściowe" xfId="11" builtinId="20" customBuiltin="1"/>
    <cellStyle name="Dane wyjściowe" xfId="12" builtinId="21" customBuiltin="1"/>
    <cellStyle name="Dobry" xfId="8" builtinId="26" customBuiltin="1"/>
    <cellStyle name="Hiperłącze" xfId="1" builtinId="8"/>
    <cellStyle name="Komórka połączona" xfId="14" builtinId="24" customBuiltin="1"/>
    <cellStyle name="Komórka zaznaczona" xfId="15" builtinId="23" customBuiltin="1"/>
    <cellStyle name="Nagłówek 1" xfId="4" builtinId="16" customBuiltin="1"/>
    <cellStyle name="Nagłówek 2" xfId="5" builtinId="17" customBuiltin="1"/>
    <cellStyle name="Nagłówek 3" xfId="6" builtinId="18" customBuiltin="1"/>
    <cellStyle name="Nagłówek 4" xfId="7" builtinId="19" customBuiltin="1"/>
    <cellStyle name="Neutralny" xfId="10" builtinId="28" customBuiltin="1"/>
    <cellStyle name="Normalny" xfId="0" builtinId="0"/>
    <cellStyle name="Normalny 2" xfId="43"/>
    <cellStyle name="Normalny 2 2" xfId="47"/>
    <cellStyle name="Normalny 2 3" xfId="48"/>
    <cellStyle name="Normalny 2 3 3" xfId="50"/>
    <cellStyle name="Normalny_Arkusz1" xfId="2"/>
    <cellStyle name="Normalny_biuletyn_20.08.18 - 26.08.18 r 3 3" xfId="49"/>
    <cellStyle name="Normalny_DROB41_0" xfId="51"/>
    <cellStyle name="Normalny_Handel_wieprzowina_A 2 2" xfId="45"/>
    <cellStyle name="Normalny_MatrycaKRAJ" xfId="46"/>
    <cellStyle name="Obliczenia" xfId="13" builtinId="22" customBuiltin="1"/>
    <cellStyle name="Suma" xfId="18" builtinId="25" customBuiltin="1"/>
    <cellStyle name="Tekst objaśnienia" xfId="17" builtinId="53" customBuiltin="1"/>
    <cellStyle name="Tekst ostrzeżenia" xfId="16" builtinId="11" customBuiltin="1"/>
    <cellStyle name="Tytuł" xfId="3" builtinId="15" customBuiltin="1"/>
    <cellStyle name="Uwaga 2" xfId="44"/>
    <cellStyle name="Zły" xfId="9" builtinId="27" customBuiltin="1"/>
  </cellStyles>
  <dxfs count="0"/>
  <tableStyles count="0" defaultTableStyle="TableStyleMedium2" defaultPivotStyle="PivotStyleLight16"/>
  <colors>
    <mruColors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2</xdr:col>
      <xdr:colOff>586740</xdr:colOff>
      <xdr:row>5</xdr:row>
      <xdr:rowOff>19050</xdr:rowOff>
    </xdr:to>
    <xdr:pic>
      <xdr:nvPicPr>
        <xdr:cNvPr id="7" name="Obraz 6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0025"/>
          <a:ext cx="2767965" cy="857250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5" name="Text Box 4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6" name="Text Box 1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7" name="Text Box 2">
          <a:extLst>
            <a:ext uri="{FF2B5EF4-FFF2-40B4-BE49-F238E27FC236}">
              <a16:creationId xmlns:a16="http://schemas.microsoft.com/office/drawing/2014/main" id="{00000000-0008-0000-0300-000007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8" name="Text Box 3">
          <a:extLst>
            <a:ext uri="{FF2B5EF4-FFF2-40B4-BE49-F238E27FC236}">
              <a16:creationId xmlns:a16="http://schemas.microsoft.com/office/drawing/2014/main" id="{00000000-0008-0000-0300-000008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9" name="Text Box 4">
          <a:extLst>
            <a:ext uri="{FF2B5EF4-FFF2-40B4-BE49-F238E27FC236}">
              <a16:creationId xmlns:a16="http://schemas.microsoft.com/office/drawing/2014/main" id="{00000000-0008-0000-0300-000009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tomasz.chruslinski@minrol.gov.pl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30"/>
  <sheetViews>
    <sheetView showGridLines="0" tabSelected="1" workbookViewId="0">
      <selection activeCell="G10" sqref="G10"/>
    </sheetView>
  </sheetViews>
  <sheetFormatPr defaultColWidth="9.140625" defaultRowHeight="15.75" x14ac:dyDescent="0.25"/>
  <cols>
    <col min="1" max="1" width="16.42578125" style="4" customWidth="1"/>
    <col min="2" max="2" width="16.28515625" style="4" customWidth="1"/>
    <col min="3" max="16384" width="9.140625" style="4"/>
  </cols>
  <sheetData>
    <row r="2" spans="1:10" x14ac:dyDescent="0.25">
      <c r="A2" s="76"/>
      <c r="B2" s="76"/>
      <c r="C2" s="76"/>
      <c r="D2" s="77"/>
      <c r="E2" s="76"/>
      <c r="F2" s="77"/>
      <c r="G2" s="76"/>
      <c r="H2" s="77"/>
      <c r="I2" s="76"/>
      <c r="J2"/>
    </row>
    <row r="3" spans="1:10" x14ac:dyDescent="0.25">
      <c r="A3" s="76"/>
      <c r="B3" s="76"/>
      <c r="C3" s="119"/>
      <c r="D3" s="118" t="s">
        <v>75</v>
      </c>
      <c r="E3" s="77"/>
      <c r="F3" s="78"/>
      <c r="G3" s="77"/>
      <c r="H3" s="78"/>
      <c r="I3" s="77"/>
    </row>
    <row r="4" spans="1:10" ht="17.25" x14ac:dyDescent="0.25">
      <c r="A4" s="76"/>
      <c r="B4" s="76"/>
      <c r="C4" s="119"/>
      <c r="D4" s="79" t="s">
        <v>87</v>
      </c>
      <c r="E4" s="76"/>
      <c r="F4" s="79"/>
      <c r="G4" s="76"/>
      <c r="H4" s="79"/>
      <c r="I4" s="76"/>
    </row>
    <row r="5" spans="1:10" ht="17.25" x14ac:dyDescent="0.25">
      <c r="A5" s="77"/>
      <c r="B5" s="77"/>
      <c r="C5" s="119"/>
      <c r="D5" s="79" t="s">
        <v>92</v>
      </c>
      <c r="E5" s="77"/>
      <c r="F5" s="77"/>
      <c r="G5" s="77"/>
      <c r="H5" s="77"/>
      <c r="I5" s="77"/>
    </row>
    <row r="6" spans="1:10" x14ac:dyDescent="0.25">
      <c r="A6" s="80"/>
      <c r="B6" s="80"/>
      <c r="C6" s="80"/>
      <c r="D6" s="80"/>
      <c r="E6" s="80"/>
      <c r="F6" s="80"/>
      <c r="G6" s="1"/>
      <c r="H6" s="81"/>
      <c r="I6" s="81"/>
      <c r="J6" s="81"/>
    </row>
    <row r="7" spans="1:10" ht="2.25" customHeight="1" x14ac:dyDescent="0.25">
      <c r="A7" s="5" t="s">
        <v>76</v>
      </c>
      <c r="B7" s="81"/>
      <c r="C7" s="81"/>
      <c r="D7" s="81"/>
      <c r="E7" s="81"/>
      <c r="F7" s="80"/>
      <c r="G7" s="1"/>
      <c r="H7" s="81"/>
      <c r="I7" s="81"/>
      <c r="J7" s="81"/>
    </row>
    <row r="8" spans="1:10" x14ac:dyDescent="0.25">
      <c r="A8" s="81" t="s">
        <v>77</v>
      </c>
      <c r="B8" s="81"/>
      <c r="C8" s="81"/>
      <c r="D8" s="81"/>
      <c r="E8" s="81"/>
      <c r="F8" s="80"/>
      <c r="G8" s="81"/>
      <c r="H8" s="81"/>
      <c r="I8" s="81"/>
      <c r="J8" s="81"/>
    </row>
    <row r="9" spans="1:10" x14ac:dyDescent="0.25">
      <c r="A9" s="81"/>
      <c r="B9" s="81"/>
      <c r="C9" s="81"/>
      <c r="D9" s="81"/>
      <c r="E9" s="81"/>
      <c r="F9" s="80"/>
      <c r="G9" s="81"/>
      <c r="H9" s="81"/>
      <c r="I9" s="81"/>
      <c r="J9" s="81"/>
    </row>
    <row r="10" spans="1:10" ht="31.5" x14ac:dyDescent="0.5">
      <c r="A10" s="82" t="s">
        <v>26</v>
      </c>
      <c r="B10" s="82"/>
      <c r="C10" s="82"/>
      <c r="D10" s="82"/>
      <c r="E10" s="82"/>
      <c r="F10" s="80"/>
      <c r="G10" s="80"/>
      <c r="H10" s="80"/>
      <c r="I10" s="80"/>
      <c r="J10" s="80"/>
    </row>
    <row r="11" spans="1:10" ht="31.5" x14ac:dyDescent="0.5">
      <c r="A11" s="83"/>
      <c r="B11" s="80"/>
      <c r="C11" s="80"/>
      <c r="D11" s="80"/>
      <c r="E11" s="80"/>
      <c r="F11" s="80"/>
      <c r="G11" s="80"/>
      <c r="H11" s="80"/>
      <c r="I11" s="80"/>
      <c r="J11" s="80"/>
    </row>
    <row r="12" spans="1:10" x14ac:dyDescent="0.25">
      <c r="A12" s="81"/>
      <c r="B12" s="81"/>
      <c r="C12" s="81"/>
      <c r="D12" s="81"/>
      <c r="E12" s="81"/>
      <c r="F12" s="80"/>
      <c r="G12" s="81"/>
      <c r="H12" s="81"/>
      <c r="I12" s="81"/>
      <c r="J12" s="81"/>
    </row>
    <row r="13" spans="1:10" ht="23.25" x14ac:dyDescent="0.35">
      <c r="A13" s="84" t="s">
        <v>94</v>
      </c>
      <c r="B13" s="85"/>
      <c r="C13" s="86"/>
      <c r="D13" s="87" t="s">
        <v>95</v>
      </c>
      <c r="E13" s="88"/>
      <c r="F13" s="89"/>
      <c r="G13"/>
      <c r="H13"/>
      <c r="I13"/>
      <c r="J13"/>
    </row>
    <row r="14" spans="1:10" x14ac:dyDescent="0.25">
      <c r="A14" s="81"/>
      <c r="B14" s="81"/>
      <c r="C14" s="81"/>
      <c r="D14" s="81"/>
      <c r="E14" s="81"/>
      <c r="F14" s="80"/>
      <c r="G14" s="81"/>
      <c r="H14" s="81"/>
      <c r="I14" s="81"/>
      <c r="J14" s="81"/>
    </row>
    <row r="15" spans="1:10" x14ac:dyDescent="0.25">
      <c r="A15" s="81"/>
      <c r="B15" s="81"/>
      <c r="C15" s="81"/>
      <c r="D15" s="81"/>
      <c r="E15" s="81"/>
      <c r="F15" s="80"/>
      <c r="G15" s="81"/>
      <c r="H15" s="81"/>
      <c r="I15" s="81"/>
      <c r="J15" s="81"/>
    </row>
    <row r="16" spans="1:10" ht="26.25" x14ac:dyDescent="0.4">
      <c r="A16" s="90" t="s">
        <v>78</v>
      </c>
      <c r="B16" s="91"/>
      <c r="C16" s="92" t="s">
        <v>96</v>
      </c>
      <c r="D16" s="92"/>
      <c r="E16" s="92"/>
      <c r="F16" s="92"/>
      <c r="G16" s="81"/>
      <c r="H16" s="81"/>
      <c r="I16" s="81"/>
      <c r="J16" s="81"/>
    </row>
    <row r="17" spans="1:10" x14ac:dyDescent="0.25">
      <c r="A17" s="93"/>
      <c r="B17" s="93"/>
      <c r="C17" s="93"/>
      <c r="D17" s="93"/>
      <c r="E17" s="93"/>
      <c r="F17" s="80"/>
      <c r="G17" s="81"/>
      <c r="H17" s="81"/>
      <c r="I17" s="81"/>
      <c r="J17" s="81"/>
    </row>
    <row r="18" spans="1:10" x14ac:dyDescent="0.25">
      <c r="A18" s="93" t="s">
        <v>86</v>
      </c>
      <c r="B18" s="93"/>
      <c r="C18" s="93"/>
      <c r="D18" s="93"/>
      <c r="E18" s="93"/>
      <c r="F18" s="81"/>
      <c r="G18" s="81"/>
      <c r="H18" s="81"/>
      <c r="I18" s="81"/>
      <c r="J18" s="81"/>
    </row>
    <row r="19" spans="1:10" x14ac:dyDescent="0.25">
      <c r="A19" s="93" t="s">
        <v>0</v>
      </c>
      <c r="B19" s="93"/>
      <c r="C19" s="93"/>
      <c r="D19" s="93"/>
      <c r="E19" s="93"/>
      <c r="F19" s="81"/>
      <c r="G19" s="81"/>
      <c r="H19" s="81"/>
      <c r="I19" s="81"/>
      <c r="J19" s="81"/>
    </row>
    <row r="20" spans="1:10" x14ac:dyDescent="0.25">
      <c r="A20" s="94" t="s">
        <v>93</v>
      </c>
      <c r="B20" s="94"/>
      <c r="C20" s="94"/>
      <c r="D20" s="94"/>
      <c r="E20" s="94"/>
      <c r="F20" s="95"/>
      <c r="G20" s="95"/>
      <c r="H20" s="95"/>
      <c r="I20" s="95"/>
      <c r="J20" s="81"/>
    </row>
    <row r="21" spans="1:10" x14ac:dyDescent="0.25">
      <c r="A21" s="93" t="s">
        <v>1</v>
      </c>
      <c r="B21" s="93"/>
      <c r="C21" s="93"/>
      <c r="D21" s="93"/>
      <c r="E21" s="93"/>
      <c r="F21" s="81"/>
      <c r="G21" s="81"/>
      <c r="H21" s="81"/>
      <c r="I21" s="81"/>
      <c r="J21" s="81"/>
    </row>
    <row r="22" spans="1:10" x14ac:dyDescent="0.25">
      <c r="A22" s="93" t="s">
        <v>2</v>
      </c>
      <c r="B22" s="93"/>
      <c r="C22" s="93"/>
      <c r="D22" s="93"/>
      <c r="E22" s="93"/>
      <c r="F22" s="81"/>
      <c r="G22" s="81"/>
      <c r="H22" s="81"/>
      <c r="I22" s="81"/>
      <c r="J22" s="81"/>
    </row>
    <row r="23" spans="1:10" x14ac:dyDescent="0.25">
      <c r="A23" s="93" t="s">
        <v>79</v>
      </c>
      <c r="B23" s="93"/>
      <c r="C23" s="93"/>
      <c r="D23" s="93"/>
      <c r="E23" s="93"/>
      <c r="F23" s="81"/>
      <c r="G23" s="81"/>
      <c r="H23" s="81"/>
      <c r="I23" s="81"/>
      <c r="J23" s="81"/>
    </row>
    <row r="24" spans="1:10" x14ac:dyDescent="0.25">
      <c r="A24" s="93"/>
      <c r="B24" s="93"/>
      <c r="C24" s="93"/>
      <c r="D24" s="93"/>
      <c r="E24" s="93"/>
      <c r="F24" s="81"/>
      <c r="G24" s="81"/>
      <c r="H24" s="81"/>
      <c r="I24" s="81"/>
      <c r="J24" s="81"/>
    </row>
    <row r="25" spans="1:10" x14ac:dyDescent="0.25">
      <c r="A25" s="93"/>
      <c r="B25" s="96"/>
      <c r="C25" s="93"/>
      <c r="D25" s="93"/>
      <c r="E25" s="93"/>
      <c r="F25" s="81"/>
      <c r="G25" s="81"/>
      <c r="H25" s="81"/>
      <c r="I25" s="81"/>
      <c r="J25" s="81"/>
    </row>
    <row r="26" spans="1:10" x14ac:dyDescent="0.25">
      <c r="A26" s="93"/>
      <c r="B26" s="96"/>
      <c r="C26" s="93"/>
      <c r="D26" s="93"/>
      <c r="E26" s="93"/>
      <c r="F26" s="81"/>
      <c r="G26" s="81"/>
      <c r="H26" s="81"/>
      <c r="I26" s="81"/>
      <c r="J26" s="81"/>
    </row>
    <row r="27" spans="1:10" x14ac:dyDescent="0.25">
      <c r="A27" s="94" t="s">
        <v>29</v>
      </c>
      <c r="B27" s="93"/>
      <c r="C27" s="93"/>
      <c r="D27" s="93"/>
      <c r="E27" s="93"/>
      <c r="F27" s="81"/>
      <c r="G27" s="81"/>
      <c r="H27" s="81"/>
      <c r="I27" s="81"/>
      <c r="J27" s="81"/>
    </row>
    <row r="28" spans="1:10" x14ac:dyDescent="0.25">
      <c r="A28" s="94" t="s">
        <v>64</v>
      </c>
      <c r="B28" s="94"/>
      <c r="C28" s="94"/>
      <c r="D28" s="94"/>
      <c r="E28" s="94"/>
      <c r="F28" s="95"/>
      <c r="G28" s="95"/>
      <c r="H28" s="95"/>
      <c r="I28" s="95"/>
      <c r="J28" s="81"/>
    </row>
    <row r="29" spans="1:10" x14ac:dyDescent="0.25">
      <c r="A29" s="93" t="s">
        <v>30</v>
      </c>
      <c r="B29" s="97" t="s">
        <v>65</v>
      </c>
      <c r="C29" s="93"/>
      <c r="D29" s="93"/>
      <c r="E29" s="93"/>
      <c r="F29" s="81"/>
      <c r="G29" s="81"/>
      <c r="H29" s="81"/>
      <c r="I29" s="81"/>
      <c r="J29" s="81"/>
    </row>
    <row r="30" spans="1:10" x14ac:dyDescent="0.25">
      <c r="A30" s="93" t="s">
        <v>80</v>
      </c>
      <c r="B30" s="93"/>
      <c r="C30" s="93"/>
      <c r="D30" s="93"/>
      <c r="E30" s="93"/>
      <c r="F30" s="81"/>
      <c r="G30" s="81"/>
      <c r="H30" s="81"/>
      <c r="I30" s="81"/>
      <c r="J30" s="81"/>
    </row>
  </sheetData>
  <phoneticPr fontId="0" type="noConversion"/>
  <hyperlinks>
    <hyperlink ref="B29" r:id="rId1"/>
  </hyperlinks>
  <pageMargins left="0.75" right="0.75" top="1" bottom="1" header="0.5" footer="0.5"/>
  <pageSetup paperSize="9" orientation="portrait" r:id="rId2"/>
  <headerFooter alignWithMargins="0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24"/>
  <sheetViews>
    <sheetView showGridLines="0" zoomScaleNormal="100" workbookViewId="0">
      <selection activeCell="K14" sqref="K14"/>
    </sheetView>
  </sheetViews>
  <sheetFormatPr defaultRowHeight="15.75" x14ac:dyDescent="0.25"/>
  <cols>
    <col min="1" max="1" width="9.140625" style="4"/>
    <col min="2" max="3" width="18.140625" style="4" customWidth="1"/>
    <col min="4" max="4" width="12.42578125" style="4" customWidth="1"/>
    <col min="5" max="5" width="13.140625" style="4" customWidth="1"/>
    <col min="6" max="6" width="14.140625" style="4" customWidth="1"/>
    <col min="7" max="7" width="15.7109375" style="4" customWidth="1"/>
    <col min="8" max="8" width="16.42578125" style="4" customWidth="1"/>
    <col min="9" max="9" width="15.85546875" style="4" customWidth="1"/>
    <col min="10" max="10" width="16.7109375" style="4" customWidth="1"/>
    <col min="11" max="11" width="25" style="4" customWidth="1"/>
    <col min="12" max="12" width="13.42578125" style="4" customWidth="1"/>
    <col min="13" max="13" width="12.7109375" style="4" customWidth="1"/>
    <col min="14" max="16384" width="9.140625" style="4"/>
  </cols>
  <sheetData>
    <row r="2" spans="2:11" x14ac:dyDescent="0.25">
      <c r="B2" s="6" t="s">
        <v>70</v>
      </c>
      <c r="C2" s="6"/>
      <c r="D2" s="6"/>
      <c r="E2" s="6"/>
      <c r="F2" s="6"/>
      <c r="G2" s="6"/>
      <c r="H2" s="7"/>
      <c r="I2" s="6"/>
    </row>
    <row r="3" spans="2:11" x14ac:dyDescent="0.25">
      <c r="B3" s="6"/>
      <c r="C3" s="6" t="s">
        <v>97</v>
      </c>
      <c r="D3" s="6"/>
      <c r="E3" s="6"/>
      <c r="F3" s="6"/>
      <c r="G3" s="6"/>
      <c r="H3" s="7"/>
      <c r="I3" s="6"/>
    </row>
    <row r="4" spans="2:11" x14ac:dyDescent="0.25">
      <c r="B4" s="8"/>
      <c r="C4" s="2"/>
      <c r="D4" s="2"/>
      <c r="E4" s="2"/>
      <c r="F4" s="2"/>
      <c r="G4" s="2"/>
      <c r="I4" s="2"/>
    </row>
    <row r="5" spans="2:11" ht="16.5" thickBot="1" x14ac:dyDescent="0.3">
      <c r="B5" s="8"/>
      <c r="G5" s="2"/>
      <c r="I5" s="2"/>
      <c r="J5" s="115"/>
    </row>
    <row r="6" spans="2:11" ht="15.75" customHeight="1" x14ac:dyDescent="0.25">
      <c r="B6" s="8"/>
      <c r="C6" s="124" t="s">
        <v>72</v>
      </c>
      <c r="D6" s="126" t="s">
        <v>23</v>
      </c>
      <c r="E6" s="126"/>
      <c r="F6" s="126"/>
      <c r="G6" s="123" t="s">
        <v>24</v>
      </c>
      <c r="H6" s="9" t="s">
        <v>25</v>
      </c>
      <c r="I6" s="2"/>
    </row>
    <row r="7" spans="2:11" x14ac:dyDescent="0.25">
      <c r="B7" s="8"/>
      <c r="C7" s="125"/>
      <c r="D7" s="10">
        <v>44920</v>
      </c>
      <c r="E7" s="10">
        <v>44913</v>
      </c>
      <c r="F7" s="10">
        <v>44542</v>
      </c>
      <c r="G7" s="11" t="s">
        <v>3</v>
      </c>
      <c r="H7" s="12" t="s">
        <v>3</v>
      </c>
      <c r="I7" s="2"/>
    </row>
    <row r="8" spans="2:11" ht="16.5" thickBot="1" x14ac:dyDescent="0.3">
      <c r="B8" s="8"/>
      <c r="C8" s="13" t="s">
        <v>7</v>
      </c>
      <c r="D8" s="14">
        <v>2962</v>
      </c>
      <c r="E8" s="14">
        <v>3006</v>
      </c>
      <c r="F8" s="15">
        <v>3479</v>
      </c>
      <c r="G8" s="16">
        <f>((D8-E8)/E8)*100</f>
        <v>-1.4637391882900865</v>
      </c>
      <c r="H8" s="17">
        <f>((D8-F8)/F8)*100</f>
        <v>-14.860592124173614</v>
      </c>
      <c r="I8" s="2"/>
      <c r="K8" s="114"/>
    </row>
    <row r="9" spans="2:11" x14ac:dyDescent="0.25">
      <c r="B9" s="8"/>
      <c r="C9" s="4" t="s">
        <v>8</v>
      </c>
      <c r="I9" s="2"/>
      <c r="K9" s="114"/>
    </row>
    <row r="10" spans="2:11" x14ac:dyDescent="0.25">
      <c r="B10" s="8"/>
      <c r="C10" s="18"/>
      <c r="E10" s="19"/>
      <c r="F10" s="20"/>
      <c r="G10" s="18"/>
      <c r="H10" s="18"/>
      <c r="I10" s="2"/>
      <c r="K10" s="114"/>
    </row>
    <row r="11" spans="2:11" ht="16.5" thickBot="1" x14ac:dyDescent="0.3">
      <c r="B11" s="8"/>
      <c r="D11" s="19"/>
      <c r="E11" s="19"/>
      <c r="F11" s="19"/>
      <c r="I11" s="2"/>
      <c r="K11" s="114"/>
    </row>
    <row r="12" spans="2:11" ht="15.75" customHeight="1" x14ac:dyDescent="0.25">
      <c r="B12" s="8"/>
      <c r="C12" s="124" t="s">
        <v>72</v>
      </c>
      <c r="D12" s="127" t="s">
        <v>23</v>
      </c>
      <c r="E12" s="127"/>
      <c r="F12" s="127"/>
      <c r="G12" s="123" t="s">
        <v>24</v>
      </c>
      <c r="H12" s="9" t="s">
        <v>25</v>
      </c>
      <c r="I12" s="2"/>
      <c r="K12" s="114"/>
    </row>
    <row r="13" spans="2:11" x14ac:dyDescent="0.25">
      <c r="B13" s="8"/>
      <c r="C13" s="125"/>
      <c r="D13" s="10">
        <v>44920</v>
      </c>
      <c r="E13" s="10">
        <v>44906</v>
      </c>
      <c r="F13" s="10">
        <v>44542</v>
      </c>
      <c r="G13" s="11" t="s">
        <v>3</v>
      </c>
      <c r="H13" s="12" t="s">
        <v>3</v>
      </c>
      <c r="I13" s="2"/>
      <c r="J13" s="115"/>
      <c r="K13" s="114"/>
    </row>
    <row r="14" spans="2:11" ht="32.25" thickBot="1" x14ac:dyDescent="0.3">
      <c r="B14" s="2"/>
      <c r="C14" s="13" t="s">
        <v>4</v>
      </c>
      <c r="D14" s="14">
        <v>7703</v>
      </c>
      <c r="E14" s="14">
        <v>7773</v>
      </c>
      <c r="F14" s="15">
        <v>6062</v>
      </c>
      <c r="G14" s="21">
        <f>((D14-E14)/E14)*100</f>
        <v>-0.90055319696384917</v>
      </c>
      <c r="H14" s="22">
        <f>((D14-F14)/F14)*100</f>
        <v>27.070273837017485</v>
      </c>
      <c r="I14" s="2"/>
      <c r="K14" s="114"/>
    </row>
    <row r="15" spans="2:11" x14ac:dyDescent="0.25">
      <c r="B15" s="2"/>
      <c r="G15" s="23"/>
      <c r="H15" s="23"/>
      <c r="I15" s="2"/>
      <c r="K15" s="114"/>
    </row>
    <row r="16" spans="2:11" ht="16.5" thickBot="1" x14ac:dyDescent="0.3">
      <c r="B16" s="2"/>
      <c r="I16" s="2"/>
    </row>
    <row r="17" spans="2:10" ht="15.75" customHeight="1" x14ac:dyDescent="0.25">
      <c r="B17" s="2"/>
      <c r="C17" s="124" t="s">
        <v>72</v>
      </c>
      <c r="D17" s="126" t="s">
        <v>23</v>
      </c>
      <c r="E17" s="126"/>
      <c r="F17" s="126"/>
      <c r="G17" s="123" t="s">
        <v>24</v>
      </c>
      <c r="H17" s="9" t="s">
        <v>25</v>
      </c>
      <c r="I17" s="2"/>
    </row>
    <row r="18" spans="2:10" x14ac:dyDescent="0.25">
      <c r="B18" s="2"/>
      <c r="C18" s="125"/>
      <c r="D18" s="10">
        <v>44920</v>
      </c>
      <c r="E18" s="10">
        <v>44906</v>
      </c>
      <c r="F18" s="10">
        <v>44542</v>
      </c>
      <c r="G18" s="11" t="s">
        <v>3</v>
      </c>
      <c r="H18" s="12" t="s">
        <v>3</v>
      </c>
      <c r="I18" s="2"/>
    </row>
    <row r="19" spans="2:10" ht="16.5" thickBot="1" x14ac:dyDescent="0.3">
      <c r="B19" s="2"/>
      <c r="C19" s="13" t="s">
        <v>69</v>
      </c>
      <c r="D19" s="120">
        <v>6251</v>
      </c>
      <c r="E19" s="120">
        <v>6277</v>
      </c>
      <c r="F19" s="15">
        <v>7490</v>
      </c>
      <c r="G19" s="121">
        <f>((D19-E19)/E19)*100</f>
        <v>-0.41421061016409116</v>
      </c>
      <c r="H19" s="122">
        <f>((D19-F19)/F19)*100</f>
        <v>-16.542056074766357</v>
      </c>
      <c r="I19" s="2"/>
    </row>
    <row r="20" spans="2:10" x14ac:dyDescent="0.25">
      <c r="B20" s="2"/>
      <c r="C20" s="24"/>
      <c r="D20" s="25"/>
      <c r="E20" s="25"/>
      <c r="F20" s="26"/>
      <c r="G20" s="27"/>
      <c r="H20" s="28"/>
      <c r="I20" s="2"/>
    </row>
    <row r="21" spans="2:10" ht="16.5" thickBot="1" x14ac:dyDescent="0.3">
      <c r="B21" s="2"/>
      <c r="C21" s="29"/>
      <c r="D21" s="30"/>
      <c r="E21" s="30"/>
      <c r="F21" s="30"/>
      <c r="G21" s="31"/>
      <c r="I21" s="2"/>
      <c r="J21" s="116"/>
    </row>
    <row r="22" spans="2:10" ht="15.75" customHeight="1" x14ac:dyDescent="0.25">
      <c r="C22" s="124" t="s">
        <v>72</v>
      </c>
      <c r="D22" s="126" t="s">
        <v>23</v>
      </c>
      <c r="E22" s="126"/>
      <c r="F22" s="126"/>
      <c r="G22" s="123" t="s">
        <v>24</v>
      </c>
      <c r="H22" s="9" t="s">
        <v>25</v>
      </c>
      <c r="I22" s="117"/>
    </row>
    <row r="23" spans="2:10" x14ac:dyDescent="0.25">
      <c r="C23" s="125"/>
      <c r="D23" s="10">
        <v>44920</v>
      </c>
      <c r="E23" s="10">
        <v>44906</v>
      </c>
      <c r="F23" s="10">
        <v>44542</v>
      </c>
      <c r="G23" s="11" t="s">
        <v>3</v>
      </c>
      <c r="H23" s="12" t="s">
        <v>3</v>
      </c>
    </row>
    <row r="24" spans="2:10" ht="16.5" thickBot="1" x14ac:dyDescent="0.3">
      <c r="C24" s="13" t="s">
        <v>5</v>
      </c>
      <c r="D24" s="14">
        <v>1560</v>
      </c>
      <c r="E24" s="14">
        <v>1538</v>
      </c>
      <c r="F24" s="15">
        <v>1243</v>
      </c>
      <c r="G24" s="21">
        <f>((D24-E24)/E24)*100</f>
        <v>1.4304291287386215</v>
      </c>
      <c r="H24" s="22">
        <f>((D24-F24)/F24)*100</f>
        <v>25.502815768302494</v>
      </c>
    </row>
  </sheetData>
  <mergeCells count="8">
    <mergeCell ref="C22:C23"/>
    <mergeCell ref="D22:F22"/>
    <mergeCell ref="C6:C7"/>
    <mergeCell ref="D6:F6"/>
    <mergeCell ref="C12:C13"/>
    <mergeCell ref="D12:F12"/>
    <mergeCell ref="C17:C18"/>
    <mergeCell ref="D17:F17"/>
  </mergeCells>
  <phoneticPr fontId="0" type="noConversion"/>
  <pageMargins left="1.3149999999999999" right="0.75" top="1" bottom="1" header="0.5" footer="0.5"/>
  <pageSetup paperSize="9" scale="95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Q72"/>
  <sheetViews>
    <sheetView showGridLines="0" workbookViewId="0">
      <selection activeCell="O12" sqref="O12"/>
    </sheetView>
  </sheetViews>
  <sheetFormatPr defaultColWidth="9.140625" defaultRowHeight="15.75" x14ac:dyDescent="0.25"/>
  <cols>
    <col min="1" max="10" width="9.140625" style="4"/>
    <col min="11" max="11" width="10.28515625" style="4" bestFit="1" customWidth="1"/>
    <col min="12" max="16384" width="9.140625" style="4"/>
  </cols>
  <sheetData>
    <row r="4" spans="1:13" x14ac:dyDescent="0.25">
      <c r="A4" s="2" t="s">
        <v>27</v>
      </c>
      <c r="B4" s="3"/>
      <c r="C4" s="3"/>
      <c r="D4" s="3"/>
      <c r="E4" s="3"/>
      <c r="F4" s="3"/>
      <c r="G4" s="3"/>
      <c r="H4" s="32"/>
      <c r="I4" s="3"/>
      <c r="J4" s="3"/>
      <c r="K4" s="3"/>
      <c r="L4" s="2"/>
      <c r="M4" s="2"/>
    </row>
    <row r="5" spans="1:13" x14ac:dyDescent="0.25">
      <c r="A5" s="2"/>
      <c r="B5" s="33"/>
      <c r="C5" s="33"/>
      <c r="D5" s="33"/>
      <c r="E5" s="33"/>
      <c r="F5" s="33"/>
      <c r="G5" s="33"/>
      <c r="H5" s="33"/>
      <c r="I5" s="33"/>
      <c r="J5" s="33"/>
      <c r="K5" s="33"/>
      <c r="L5" s="33"/>
      <c r="M5" s="33"/>
    </row>
    <row r="6" spans="1:13" x14ac:dyDescent="0.25">
      <c r="A6" s="2"/>
      <c r="B6" s="33"/>
      <c r="C6" s="33"/>
      <c r="D6" s="2"/>
      <c r="E6" s="2"/>
      <c r="F6" s="2"/>
      <c r="G6" s="2"/>
      <c r="H6" s="2"/>
      <c r="I6" s="2"/>
      <c r="J6" s="2"/>
      <c r="K6" s="2"/>
      <c r="L6" s="2"/>
      <c r="M6" s="2"/>
    </row>
    <row r="7" spans="1:13" x14ac:dyDescent="0.25">
      <c r="A7" s="3" t="s">
        <v>9</v>
      </c>
      <c r="B7" s="33"/>
      <c r="C7" s="33"/>
      <c r="D7" s="2"/>
      <c r="E7" s="2"/>
      <c r="F7" s="2"/>
      <c r="G7" s="2"/>
      <c r="H7" s="2"/>
      <c r="I7" s="2"/>
      <c r="J7" s="2"/>
      <c r="K7" s="2"/>
      <c r="L7" s="2"/>
      <c r="M7" s="2"/>
    </row>
    <row r="8" spans="1:13" x14ac:dyDescent="0.25">
      <c r="A8" s="34"/>
      <c r="B8" s="35" t="s">
        <v>10</v>
      </c>
      <c r="C8" s="35" t="s">
        <v>11</v>
      </c>
      <c r="D8" s="35" t="s">
        <v>12</v>
      </c>
      <c r="E8" s="35" t="s">
        <v>13</v>
      </c>
      <c r="F8" s="35" t="s">
        <v>14</v>
      </c>
      <c r="G8" s="35" t="s">
        <v>15</v>
      </c>
      <c r="H8" s="35" t="s">
        <v>16</v>
      </c>
      <c r="I8" s="35" t="s">
        <v>17</v>
      </c>
      <c r="J8" s="35" t="s">
        <v>18</v>
      </c>
      <c r="K8" s="35" t="s">
        <v>19</v>
      </c>
      <c r="L8" s="35" t="s">
        <v>20</v>
      </c>
      <c r="M8" s="35" t="s">
        <v>21</v>
      </c>
    </row>
    <row r="9" spans="1:13" x14ac:dyDescent="0.25">
      <c r="A9" s="36">
        <v>2022</v>
      </c>
      <c r="B9" s="37">
        <v>3356</v>
      </c>
      <c r="C9" s="37">
        <v>3352</v>
      </c>
      <c r="D9" s="37">
        <v>3556</v>
      </c>
      <c r="E9" s="37">
        <v>4019</v>
      </c>
      <c r="F9" s="37">
        <v>4612</v>
      </c>
      <c r="G9" s="38">
        <v>4341</v>
      </c>
      <c r="H9" s="37">
        <v>3434</v>
      </c>
      <c r="I9" s="37">
        <v>3181</v>
      </c>
      <c r="J9" s="37">
        <v>3039</v>
      </c>
      <c r="K9" s="37">
        <v>3102</v>
      </c>
      <c r="L9" s="39">
        <v>3094</v>
      </c>
      <c r="M9" s="39"/>
    </row>
    <row r="10" spans="1:13" x14ac:dyDescent="0.25">
      <c r="A10" s="36">
        <v>2021</v>
      </c>
      <c r="B10" s="37">
        <v>1863</v>
      </c>
      <c r="C10" s="37">
        <v>1892</v>
      </c>
      <c r="D10" s="37">
        <v>2061</v>
      </c>
      <c r="E10" s="37">
        <v>2095</v>
      </c>
      <c r="F10" s="37">
        <v>2210</v>
      </c>
      <c r="G10" s="38">
        <v>2279</v>
      </c>
      <c r="H10" s="37">
        <v>2188</v>
      </c>
      <c r="I10" s="37">
        <v>2129</v>
      </c>
      <c r="J10" s="37">
        <v>2366</v>
      </c>
      <c r="K10" s="37">
        <v>2836</v>
      </c>
      <c r="L10" s="39">
        <v>3080</v>
      </c>
      <c r="M10" s="39">
        <v>3104</v>
      </c>
    </row>
    <row r="11" spans="1:13" x14ac:dyDescent="0.25">
      <c r="A11" s="36">
        <v>2020</v>
      </c>
      <c r="B11" s="37">
        <v>1685</v>
      </c>
      <c r="C11" s="37">
        <v>1693</v>
      </c>
      <c r="D11" s="37">
        <v>1695</v>
      </c>
      <c r="E11" s="37">
        <v>1707</v>
      </c>
      <c r="F11" s="37">
        <v>1718</v>
      </c>
      <c r="G11" s="38">
        <v>1713</v>
      </c>
      <c r="H11" s="37">
        <v>1639</v>
      </c>
      <c r="I11" s="37">
        <v>1631</v>
      </c>
      <c r="J11" s="37">
        <v>1666</v>
      </c>
      <c r="K11" s="37">
        <v>1677</v>
      </c>
      <c r="L11" s="39">
        <v>1640</v>
      </c>
      <c r="M11" s="39">
        <v>1767</v>
      </c>
    </row>
    <row r="12" spans="1:13" x14ac:dyDescent="0.25">
      <c r="A12" s="36">
        <v>2019</v>
      </c>
      <c r="B12" s="37">
        <v>1668</v>
      </c>
      <c r="C12" s="37">
        <v>1660</v>
      </c>
      <c r="D12" s="37">
        <v>1639</v>
      </c>
      <c r="E12" s="37">
        <v>1609</v>
      </c>
      <c r="F12" s="37">
        <v>1599</v>
      </c>
      <c r="G12" s="38">
        <v>1586</v>
      </c>
      <c r="H12" s="37">
        <v>1548</v>
      </c>
      <c r="I12" s="37">
        <v>1575</v>
      </c>
      <c r="J12" s="37">
        <v>1590</v>
      </c>
      <c r="K12" s="37">
        <v>1639</v>
      </c>
      <c r="L12" s="39">
        <v>1637</v>
      </c>
      <c r="M12" s="39">
        <v>1667</v>
      </c>
    </row>
    <row r="13" spans="1:13" x14ac:dyDescent="0.25">
      <c r="A13" s="36">
        <v>2018</v>
      </c>
      <c r="B13" s="37">
        <v>1577</v>
      </c>
      <c r="C13" s="37">
        <v>1554</v>
      </c>
      <c r="D13" s="37">
        <v>1550</v>
      </c>
      <c r="E13" s="37">
        <v>1487</v>
      </c>
      <c r="F13" s="37">
        <v>1503</v>
      </c>
      <c r="G13" s="38">
        <v>1520</v>
      </c>
      <c r="H13" s="37">
        <v>1566</v>
      </c>
      <c r="I13" s="37">
        <v>1597</v>
      </c>
      <c r="J13" s="37">
        <v>1621</v>
      </c>
      <c r="K13" s="37">
        <v>1641</v>
      </c>
      <c r="L13" s="39">
        <v>1640</v>
      </c>
      <c r="M13" s="39">
        <v>1666</v>
      </c>
    </row>
    <row r="14" spans="1:13" x14ac:dyDescent="0.25">
      <c r="A14" s="36">
        <v>2017</v>
      </c>
      <c r="B14" s="37">
        <v>1874</v>
      </c>
      <c r="C14" s="37">
        <v>1893</v>
      </c>
      <c r="D14" s="37">
        <v>1882</v>
      </c>
      <c r="E14" s="37">
        <v>1839</v>
      </c>
      <c r="F14" s="37">
        <v>1794</v>
      </c>
      <c r="G14" s="37">
        <v>1687</v>
      </c>
      <c r="H14" s="37">
        <v>1565</v>
      </c>
      <c r="I14" s="37">
        <v>1572</v>
      </c>
      <c r="J14" s="37">
        <v>1586</v>
      </c>
      <c r="K14" s="37">
        <v>1593</v>
      </c>
      <c r="L14" s="39">
        <v>1618</v>
      </c>
      <c r="M14" s="39">
        <v>1631</v>
      </c>
    </row>
    <row r="15" spans="1:13" x14ac:dyDescent="0.25">
      <c r="A15" s="36">
        <v>2016</v>
      </c>
      <c r="B15" s="37">
        <v>1684</v>
      </c>
      <c r="C15" s="37">
        <v>1690</v>
      </c>
      <c r="D15" s="37">
        <v>1672</v>
      </c>
      <c r="E15" s="37">
        <v>1695</v>
      </c>
      <c r="F15" s="37">
        <v>1757</v>
      </c>
      <c r="G15" s="37">
        <v>1769</v>
      </c>
      <c r="H15" s="37">
        <v>1597</v>
      </c>
      <c r="I15" s="37">
        <v>1612</v>
      </c>
      <c r="J15" s="37">
        <v>1664</v>
      </c>
      <c r="K15" s="37">
        <v>1698</v>
      </c>
      <c r="L15" s="39">
        <v>1771</v>
      </c>
      <c r="M15" s="39">
        <v>1835</v>
      </c>
    </row>
    <row r="16" spans="1:13" x14ac:dyDescent="0.25">
      <c r="A16" s="36">
        <v>2015</v>
      </c>
      <c r="B16" s="37">
        <v>1501</v>
      </c>
      <c r="C16" s="37">
        <v>1512</v>
      </c>
      <c r="D16" s="37">
        <v>1544</v>
      </c>
      <c r="E16" s="37">
        <v>1536</v>
      </c>
      <c r="F16" s="37">
        <v>1552</v>
      </c>
      <c r="G16" s="37">
        <v>1618</v>
      </c>
      <c r="H16" s="37">
        <v>1463</v>
      </c>
      <c r="I16" s="37">
        <v>1498</v>
      </c>
      <c r="J16" s="37">
        <v>1540</v>
      </c>
      <c r="K16" s="37">
        <v>1607</v>
      </c>
      <c r="L16" s="39">
        <v>1605</v>
      </c>
      <c r="M16" s="39">
        <v>1667</v>
      </c>
    </row>
    <row r="17" spans="1:13" x14ac:dyDescent="0.25">
      <c r="A17" s="36">
        <v>2014</v>
      </c>
      <c r="B17" s="37">
        <v>1493</v>
      </c>
      <c r="C17" s="37">
        <v>1555</v>
      </c>
      <c r="D17" s="37">
        <v>1595</v>
      </c>
      <c r="E17" s="37">
        <v>1719</v>
      </c>
      <c r="F17" s="37">
        <v>1758</v>
      </c>
      <c r="G17" s="37">
        <v>1631</v>
      </c>
      <c r="H17" s="37">
        <v>1325</v>
      </c>
      <c r="I17" s="37">
        <v>1358</v>
      </c>
      <c r="J17" s="39">
        <v>1356</v>
      </c>
      <c r="K17" s="37">
        <v>1351</v>
      </c>
      <c r="L17" s="37">
        <v>1376</v>
      </c>
      <c r="M17" s="37">
        <v>1404</v>
      </c>
    </row>
    <row r="18" spans="1:13" x14ac:dyDescent="0.25">
      <c r="A18" s="36">
        <v>2013</v>
      </c>
      <c r="B18" s="37">
        <v>2006</v>
      </c>
      <c r="C18" s="37">
        <v>1982</v>
      </c>
      <c r="D18" s="37">
        <v>1986</v>
      </c>
      <c r="E18" s="37">
        <v>1980</v>
      </c>
      <c r="F18" s="37">
        <v>1979</v>
      </c>
      <c r="G18" s="37">
        <v>1991</v>
      </c>
      <c r="H18" s="37">
        <v>1510</v>
      </c>
      <c r="I18" s="37">
        <v>1504</v>
      </c>
      <c r="J18" s="37">
        <v>1568</v>
      </c>
      <c r="K18" s="37">
        <v>1522</v>
      </c>
      <c r="L18" s="39">
        <v>1519</v>
      </c>
      <c r="M18" s="39">
        <v>1531</v>
      </c>
    </row>
    <row r="19" spans="1:13" x14ac:dyDescent="0.25">
      <c r="A19" s="36">
        <v>2012</v>
      </c>
      <c r="B19" s="37">
        <v>2007</v>
      </c>
      <c r="C19" s="37">
        <v>1977</v>
      </c>
      <c r="D19" s="37">
        <v>1985</v>
      </c>
      <c r="E19" s="37">
        <v>2060</v>
      </c>
      <c r="F19" s="37">
        <v>2077</v>
      </c>
      <c r="G19" s="37">
        <v>2012</v>
      </c>
      <c r="H19" s="37">
        <v>2051</v>
      </c>
      <c r="I19" s="37">
        <v>1998</v>
      </c>
      <c r="J19" s="37">
        <v>2038</v>
      </c>
      <c r="K19" s="37">
        <v>2003</v>
      </c>
      <c r="L19" s="37">
        <v>1982</v>
      </c>
      <c r="M19" s="37">
        <v>2007</v>
      </c>
    </row>
    <row r="20" spans="1:13" x14ac:dyDescent="0.25">
      <c r="A20" s="36">
        <v>2011</v>
      </c>
      <c r="B20" s="37">
        <v>1678</v>
      </c>
      <c r="C20" s="37">
        <v>1776</v>
      </c>
      <c r="D20" s="37">
        <v>1597</v>
      </c>
      <c r="E20" s="37">
        <v>1729</v>
      </c>
      <c r="F20" s="37">
        <v>1765</v>
      </c>
      <c r="G20" s="37">
        <v>1817</v>
      </c>
      <c r="H20" s="37">
        <v>1827</v>
      </c>
      <c r="I20" s="37">
        <v>1827</v>
      </c>
      <c r="J20" s="37">
        <v>1916</v>
      </c>
      <c r="K20" s="37">
        <v>1970</v>
      </c>
      <c r="L20" s="37">
        <v>1954</v>
      </c>
      <c r="M20" s="37">
        <v>1922</v>
      </c>
    </row>
    <row r="21" spans="1:13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</row>
    <row r="22" spans="1:13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</row>
    <row r="23" spans="1:13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</row>
    <row r="24" spans="1:13" x14ac:dyDescent="0.25">
      <c r="A24" s="2" t="s">
        <v>28</v>
      </c>
      <c r="B24" s="3"/>
      <c r="C24" s="3"/>
      <c r="D24" s="3"/>
      <c r="E24" s="3"/>
      <c r="F24" s="3"/>
      <c r="G24" s="3"/>
      <c r="H24" s="32"/>
      <c r="I24" s="3"/>
      <c r="J24" s="3"/>
      <c r="K24" s="3"/>
      <c r="L24" s="2"/>
      <c r="M24" s="2"/>
    </row>
    <row r="25" spans="1:13" x14ac:dyDescent="0.25">
      <c r="A25" s="40"/>
      <c r="B25" s="40"/>
      <c r="C25" s="40"/>
      <c r="D25" s="41"/>
      <c r="E25" s="40"/>
      <c r="F25" s="40"/>
      <c r="G25" s="40"/>
      <c r="H25" s="40"/>
      <c r="I25" s="40"/>
      <c r="J25" s="40"/>
      <c r="K25" s="40"/>
      <c r="L25" s="40"/>
      <c r="M25" s="40"/>
    </row>
    <row r="26" spans="1:13" x14ac:dyDescent="0.25">
      <c r="A26" s="3" t="s">
        <v>22</v>
      </c>
      <c r="B26" s="2"/>
      <c r="C26" s="40"/>
      <c r="D26" s="41"/>
      <c r="E26" s="40"/>
      <c r="F26" s="40"/>
      <c r="G26" s="40"/>
      <c r="H26" s="40"/>
      <c r="I26" s="40"/>
      <c r="J26" s="40"/>
      <c r="K26" s="40"/>
      <c r="L26" s="40"/>
      <c r="M26" s="40"/>
    </row>
    <row r="27" spans="1:13" x14ac:dyDescent="0.25">
      <c r="A27" s="42"/>
      <c r="B27" s="35" t="s">
        <v>10</v>
      </c>
      <c r="C27" s="35" t="s">
        <v>11</v>
      </c>
      <c r="D27" s="35" t="s">
        <v>12</v>
      </c>
      <c r="E27" s="35" t="s">
        <v>13</v>
      </c>
      <c r="F27" s="35" t="s">
        <v>14</v>
      </c>
      <c r="G27" s="35" t="s">
        <v>15</v>
      </c>
      <c r="H27" s="35" t="s">
        <v>16</v>
      </c>
      <c r="I27" s="35" t="s">
        <v>17</v>
      </c>
      <c r="J27" s="35" t="s">
        <v>18</v>
      </c>
      <c r="K27" s="35" t="s">
        <v>19</v>
      </c>
      <c r="L27" s="35" t="s">
        <v>20</v>
      </c>
      <c r="M27" s="35" t="s">
        <v>21</v>
      </c>
    </row>
    <row r="28" spans="1:13" x14ac:dyDescent="0.25">
      <c r="A28" s="36">
        <v>2022</v>
      </c>
      <c r="B28" s="37">
        <v>6448</v>
      </c>
      <c r="C28" s="37">
        <v>6262</v>
      </c>
      <c r="D28" s="37">
        <v>6742</v>
      </c>
      <c r="E28" s="37">
        <v>6717</v>
      </c>
      <c r="F28" s="37">
        <v>6813</v>
      </c>
      <c r="G28" s="38">
        <v>6926</v>
      </c>
      <c r="H28" s="37">
        <v>6848</v>
      </c>
      <c r="I28" s="37">
        <v>7395</v>
      </c>
      <c r="J28" s="37">
        <v>7526</v>
      </c>
      <c r="K28" s="37">
        <v>7708</v>
      </c>
      <c r="L28" s="39">
        <v>8053</v>
      </c>
      <c r="M28" s="39"/>
    </row>
    <row r="29" spans="1:13" x14ac:dyDescent="0.25">
      <c r="A29" s="36">
        <v>2021</v>
      </c>
      <c r="B29" s="37">
        <v>3850</v>
      </c>
      <c r="C29" s="37">
        <v>3944</v>
      </c>
      <c r="D29" s="37">
        <v>4096</v>
      </c>
      <c r="E29" s="37">
        <v>4353</v>
      </c>
      <c r="F29" s="37">
        <v>4324</v>
      </c>
      <c r="G29" s="38">
        <v>4749</v>
      </c>
      <c r="H29" s="37">
        <v>4749</v>
      </c>
      <c r="I29" s="37">
        <v>4818</v>
      </c>
      <c r="J29" s="37">
        <v>4917</v>
      </c>
      <c r="K29" s="37">
        <v>5779</v>
      </c>
      <c r="L29" s="39">
        <v>5856</v>
      </c>
      <c r="M29" s="39">
        <v>5786</v>
      </c>
    </row>
    <row r="30" spans="1:13" x14ac:dyDescent="0.25">
      <c r="A30" s="36">
        <v>2020</v>
      </c>
      <c r="B30" s="39">
        <v>3642</v>
      </c>
      <c r="C30" s="37">
        <v>3684</v>
      </c>
      <c r="D30" s="39">
        <v>3684</v>
      </c>
      <c r="E30" s="39">
        <v>3639</v>
      </c>
      <c r="F30" s="39">
        <v>3576</v>
      </c>
      <c r="G30" s="43">
        <v>3856</v>
      </c>
      <c r="H30" s="39">
        <v>3654</v>
      </c>
      <c r="I30" s="39">
        <v>3619</v>
      </c>
      <c r="J30" s="39">
        <v>3679</v>
      </c>
      <c r="K30" s="39">
        <v>3634</v>
      </c>
      <c r="L30" s="39">
        <v>3487</v>
      </c>
      <c r="M30" s="39">
        <v>3712</v>
      </c>
    </row>
    <row r="31" spans="1:13" x14ac:dyDescent="0.25">
      <c r="A31" s="36">
        <v>2019</v>
      </c>
      <c r="B31" s="39">
        <v>3322</v>
      </c>
      <c r="C31" s="37">
        <v>3335</v>
      </c>
      <c r="D31" s="39">
        <v>3330</v>
      </c>
      <c r="E31" s="39">
        <v>3314</v>
      </c>
      <c r="F31" s="39">
        <v>3347</v>
      </c>
      <c r="G31" s="43">
        <v>3347</v>
      </c>
      <c r="H31" s="39">
        <v>3359</v>
      </c>
      <c r="I31" s="39">
        <v>3430</v>
      </c>
      <c r="J31" s="39">
        <v>3501</v>
      </c>
      <c r="K31" s="39">
        <v>3520</v>
      </c>
      <c r="L31" s="39">
        <v>3503</v>
      </c>
      <c r="M31" s="39">
        <v>3551</v>
      </c>
    </row>
    <row r="32" spans="1:13" x14ac:dyDescent="0.25">
      <c r="A32" s="36">
        <v>2018</v>
      </c>
      <c r="B32" s="39">
        <v>3322</v>
      </c>
      <c r="C32" s="37">
        <v>3293</v>
      </c>
      <c r="D32" s="39">
        <v>3276</v>
      </c>
      <c r="E32" s="39">
        <v>3201</v>
      </c>
      <c r="F32" s="39">
        <v>3267</v>
      </c>
      <c r="G32" s="43">
        <v>3225</v>
      </c>
      <c r="H32" s="39">
        <v>3253</v>
      </c>
      <c r="I32" s="39">
        <v>3267</v>
      </c>
      <c r="J32" s="39">
        <v>3261</v>
      </c>
      <c r="K32" s="39">
        <v>3310</v>
      </c>
      <c r="L32" s="39">
        <v>3328</v>
      </c>
      <c r="M32" s="39">
        <v>3304</v>
      </c>
    </row>
    <row r="33" spans="1:13" x14ac:dyDescent="0.25">
      <c r="A33" s="36">
        <v>2017</v>
      </c>
      <c r="B33" s="39">
        <v>3873</v>
      </c>
      <c r="C33" s="37">
        <v>3769</v>
      </c>
      <c r="D33" s="39">
        <v>3785</v>
      </c>
      <c r="E33" s="39">
        <v>3753</v>
      </c>
      <c r="F33" s="39">
        <v>3636</v>
      </c>
      <c r="G33" s="39">
        <v>3666</v>
      </c>
      <c r="H33" s="39">
        <v>3568</v>
      </c>
      <c r="I33" s="39">
        <v>3471</v>
      </c>
      <c r="J33" s="39">
        <v>3461</v>
      </c>
      <c r="K33" s="39">
        <v>3431</v>
      </c>
      <c r="L33" s="39">
        <v>3410</v>
      </c>
      <c r="M33" s="39">
        <v>3389</v>
      </c>
    </row>
    <row r="34" spans="1:13" x14ac:dyDescent="0.25">
      <c r="A34" s="36">
        <v>2016</v>
      </c>
      <c r="B34" s="39">
        <v>3279</v>
      </c>
      <c r="C34" s="37">
        <v>3279</v>
      </c>
      <c r="D34" s="39">
        <v>3210</v>
      </c>
      <c r="E34" s="39">
        <v>3277</v>
      </c>
      <c r="F34" s="39">
        <v>3322</v>
      </c>
      <c r="G34" s="39">
        <v>3338</v>
      </c>
      <c r="H34" s="39">
        <v>3298</v>
      </c>
      <c r="I34" s="39">
        <v>3309</v>
      </c>
      <c r="J34" s="39">
        <v>3319</v>
      </c>
      <c r="K34" s="39">
        <v>3454</v>
      </c>
      <c r="L34" s="39">
        <v>3562</v>
      </c>
      <c r="M34" s="39">
        <v>3710</v>
      </c>
    </row>
    <row r="35" spans="1:13" x14ac:dyDescent="0.25">
      <c r="A35" s="36">
        <v>2015</v>
      </c>
      <c r="B35" s="39">
        <v>2970</v>
      </c>
      <c r="C35" s="37">
        <v>2960</v>
      </c>
      <c r="D35" s="39">
        <v>3017</v>
      </c>
      <c r="E35" s="39">
        <v>2893</v>
      </c>
      <c r="F35" s="39">
        <v>2934</v>
      </c>
      <c r="G35" s="39">
        <v>3037</v>
      </c>
      <c r="H35" s="39">
        <v>3099</v>
      </c>
      <c r="I35" s="39">
        <v>3060</v>
      </c>
      <c r="J35" s="39">
        <v>3049</v>
      </c>
      <c r="K35" s="39">
        <v>3116</v>
      </c>
      <c r="L35" s="39">
        <v>3133</v>
      </c>
      <c r="M35" s="39">
        <v>3144</v>
      </c>
    </row>
    <row r="36" spans="1:13" x14ac:dyDescent="0.25">
      <c r="A36" s="36">
        <v>2014</v>
      </c>
      <c r="B36" s="37">
        <v>3285</v>
      </c>
      <c r="C36" s="39">
        <v>3319</v>
      </c>
      <c r="D36" s="39">
        <v>3340</v>
      </c>
      <c r="E36" s="39">
        <v>3292</v>
      </c>
      <c r="F36" s="39">
        <v>3256</v>
      </c>
      <c r="G36" s="39">
        <v>3263</v>
      </c>
      <c r="H36" s="37">
        <v>3123</v>
      </c>
      <c r="I36" s="39">
        <v>3062</v>
      </c>
      <c r="J36" s="39">
        <v>3002</v>
      </c>
      <c r="K36" s="37">
        <v>2984</v>
      </c>
      <c r="L36" s="37">
        <v>3016</v>
      </c>
      <c r="M36" s="37">
        <v>2937</v>
      </c>
    </row>
    <row r="37" spans="1:13" x14ac:dyDescent="0.25">
      <c r="A37" s="44">
        <v>2013</v>
      </c>
      <c r="B37" s="39">
        <v>4150</v>
      </c>
      <c r="C37" s="37">
        <v>4157</v>
      </c>
      <c r="D37" s="39">
        <v>4137</v>
      </c>
      <c r="E37" s="39">
        <v>3963</v>
      </c>
      <c r="F37" s="39">
        <v>4065</v>
      </c>
      <c r="G37" s="39">
        <v>3963</v>
      </c>
      <c r="H37" s="39">
        <v>3742</v>
      </c>
      <c r="I37" s="39">
        <v>3522</v>
      </c>
      <c r="J37" s="39">
        <v>3449</v>
      </c>
      <c r="K37" s="39">
        <v>3412</v>
      </c>
      <c r="L37" s="39">
        <v>3439</v>
      </c>
      <c r="M37" s="39">
        <v>3405</v>
      </c>
    </row>
    <row r="38" spans="1:13" x14ac:dyDescent="0.25">
      <c r="A38" s="44">
        <v>2012</v>
      </c>
      <c r="B38" s="37">
        <v>4584</v>
      </c>
      <c r="C38" s="37">
        <v>4499</v>
      </c>
      <c r="D38" s="37">
        <v>4426</v>
      </c>
      <c r="E38" s="37">
        <v>4473</v>
      </c>
      <c r="F38" s="37">
        <v>4512</v>
      </c>
      <c r="G38" s="37">
        <v>4477</v>
      </c>
      <c r="H38" s="37">
        <v>4478</v>
      </c>
      <c r="I38" s="37">
        <v>4371</v>
      </c>
      <c r="J38" s="37">
        <v>4384</v>
      </c>
      <c r="K38" s="37">
        <v>4280</v>
      </c>
      <c r="L38" s="37">
        <v>4275</v>
      </c>
      <c r="M38" s="37">
        <v>4138</v>
      </c>
    </row>
    <row r="39" spans="1:13" x14ac:dyDescent="0.25">
      <c r="A39" s="44">
        <v>2011</v>
      </c>
      <c r="B39" s="37">
        <v>3996</v>
      </c>
      <c r="C39" s="37">
        <v>3870</v>
      </c>
      <c r="D39" s="37">
        <v>4056</v>
      </c>
      <c r="E39" s="37">
        <v>4184</v>
      </c>
      <c r="F39" s="37">
        <v>4267</v>
      </c>
      <c r="G39" s="37">
        <v>4278</v>
      </c>
      <c r="H39" s="37">
        <v>4271</v>
      </c>
      <c r="I39" s="37">
        <v>4253</v>
      </c>
      <c r="J39" s="37">
        <v>4440</v>
      </c>
      <c r="K39" s="37">
        <v>4399</v>
      </c>
      <c r="L39" s="37">
        <v>4424</v>
      </c>
      <c r="M39" s="37">
        <v>4458</v>
      </c>
    </row>
    <row r="40" spans="1:13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</row>
    <row r="41" spans="1:13" x14ac:dyDescent="0.25">
      <c r="A41" s="3" t="s">
        <v>5</v>
      </c>
      <c r="B41" s="2"/>
      <c r="C41" s="2"/>
      <c r="D41" s="2"/>
      <c r="E41" s="2"/>
      <c r="F41" s="2"/>
      <c r="H41" s="2"/>
      <c r="I41" s="2"/>
      <c r="J41" s="2"/>
      <c r="K41" s="2"/>
      <c r="L41" s="2"/>
      <c r="M41" s="2"/>
    </row>
    <row r="42" spans="1:13" x14ac:dyDescent="0.25">
      <c r="A42" s="42"/>
      <c r="B42" s="45" t="s">
        <v>10</v>
      </c>
      <c r="C42" s="45" t="s">
        <v>11</v>
      </c>
      <c r="D42" s="45" t="s">
        <v>12</v>
      </c>
      <c r="E42" s="45" t="s">
        <v>13</v>
      </c>
      <c r="F42" s="45" t="s">
        <v>14</v>
      </c>
      <c r="G42" s="46" t="s">
        <v>15</v>
      </c>
      <c r="H42" s="45" t="s">
        <v>16</v>
      </c>
      <c r="I42" s="35" t="s">
        <v>17</v>
      </c>
      <c r="J42" s="35" t="s">
        <v>18</v>
      </c>
      <c r="K42" s="45" t="s">
        <v>19</v>
      </c>
      <c r="L42" s="45" t="s">
        <v>20</v>
      </c>
      <c r="M42" s="35" t="s">
        <v>21</v>
      </c>
    </row>
    <row r="43" spans="1:13" x14ac:dyDescent="0.25">
      <c r="A43" s="36">
        <v>2022</v>
      </c>
      <c r="B43" s="37">
        <v>1297</v>
      </c>
      <c r="C43" s="37">
        <v>1410</v>
      </c>
      <c r="D43" s="37">
        <v>1454</v>
      </c>
      <c r="E43" s="37">
        <v>1619</v>
      </c>
      <c r="F43" s="37">
        <v>1786</v>
      </c>
      <c r="G43" s="38">
        <v>1679</v>
      </c>
      <c r="H43" s="37">
        <v>1641</v>
      </c>
      <c r="I43" s="37">
        <v>1532</v>
      </c>
      <c r="J43" s="37">
        <v>1525</v>
      </c>
      <c r="K43" s="37">
        <v>1502</v>
      </c>
      <c r="L43" s="39">
        <v>1546</v>
      </c>
      <c r="M43" s="39"/>
    </row>
    <row r="44" spans="1:13" x14ac:dyDescent="0.25">
      <c r="A44" s="36">
        <v>2021</v>
      </c>
      <c r="B44" s="37">
        <v>1113</v>
      </c>
      <c r="C44" s="37">
        <v>1212</v>
      </c>
      <c r="D44" s="37">
        <v>1275</v>
      </c>
      <c r="E44" s="37">
        <v>1248</v>
      </c>
      <c r="F44" s="37">
        <v>1274</v>
      </c>
      <c r="G44" s="38">
        <v>1228</v>
      </c>
      <c r="H44" s="37">
        <v>1209</v>
      </c>
      <c r="I44" s="37">
        <v>1166</v>
      </c>
      <c r="J44" s="37">
        <v>1147</v>
      </c>
      <c r="K44" s="37">
        <v>1180</v>
      </c>
      <c r="L44" s="39">
        <v>1230</v>
      </c>
      <c r="M44" s="39">
        <v>1243</v>
      </c>
    </row>
    <row r="45" spans="1:13" x14ac:dyDescent="0.25">
      <c r="A45" s="36">
        <v>2020</v>
      </c>
      <c r="B45" s="37">
        <v>829</v>
      </c>
      <c r="C45" s="37">
        <v>864</v>
      </c>
      <c r="D45" s="37">
        <v>906</v>
      </c>
      <c r="E45" s="37">
        <v>986</v>
      </c>
      <c r="F45" s="37">
        <v>1033</v>
      </c>
      <c r="G45" s="38">
        <v>979</v>
      </c>
      <c r="H45" s="37">
        <v>899</v>
      </c>
      <c r="I45" s="39">
        <v>844</v>
      </c>
      <c r="J45" s="37">
        <v>912</v>
      </c>
      <c r="K45" s="39">
        <v>1027</v>
      </c>
      <c r="L45" s="37">
        <v>814</v>
      </c>
      <c r="M45" s="39">
        <v>1076</v>
      </c>
    </row>
    <row r="46" spans="1:13" x14ac:dyDescent="0.25">
      <c r="A46" s="36">
        <v>2019</v>
      </c>
      <c r="B46" s="37">
        <v>945</v>
      </c>
      <c r="C46" s="37">
        <v>955</v>
      </c>
      <c r="D46" s="37">
        <v>965</v>
      </c>
      <c r="E46" s="37">
        <v>947</v>
      </c>
      <c r="F46" s="37">
        <v>932</v>
      </c>
      <c r="G46" s="38">
        <v>896</v>
      </c>
      <c r="H46" s="37">
        <v>863</v>
      </c>
      <c r="I46" s="39">
        <v>834</v>
      </c>
      <c r="J46" s="37">
        <v>830</v>
      </c>
      <c r="K46" s="39">
        <v>818</v>
      </c>
      <c r="L46" s="37">
        <v>815</v>
      </c>
      <c r="M46" s="39">
        <v>815</v>
      </c>
    </row>
    <row r="47" spans="1:13" x14ac:dyDescent="0.25">
      <c r="A47" s="36">
        <v>2018</v>
      </c>
      <c r="B47" s="37">
        <v>773</v>
      </c>
      <c r="C47" s="37">
        <v>820</v>
      </c>
      <c r="D47" s="37">
        <v>848</v>
      </c>
      <c r="E47" s="37">
        <v>883</v>
      </c>
      <c r="F47" s="37">
        <v>925</v>
      </c>
      <c r="G47" s="38">
        <v>922</v>
      </c>
      <c r="H47" s="37">
        <v>899</v>
      </c>
      <c r="I47" s="39">
        <v>906</v>
      </c>
      <c r="J47" s="39">
        <v>909</v>
      </c>
      <c r="K47" s="37">
        <v>914</v>
      </c>
      <c r="L47" s="37">
        <v>937</v>
      </c>
      <c r="M47" s="37">
        <v>947</v>
      </c>
    </row>
    <row r="48" spans="1:13" x14ac:dyDescent="0.25">
      <c r="A48" s="36">
        <v>2017</v>
      </c>
      <c r="B48" s="37">
        <v>842</v>
      </c>
      <c r="C48" s="37">
        <v>847</v>
      </c>
      <c r="D48" s="37">
        <v>882</v>
      </c>
      <c r="E48" s="37">
        <v>893</v>
      </c>
      <c r="F48" s="37">
        <v>905</v>
      </c>
      <c r="G48" s="37">
        <v>887</v>
      </c>
      <c r="H48" s="37">
        <v>793</v>
      </c>
      <c r="I48" s="39">
        <v>774</v>
      </c>
      <c r="J48" s="39">
        <v>779</v>
      </c>
      <c r="K48" s="37">
        <v>766</v>
      </c>
      <c r="L48" s="37">
        <v>756</v>
      </c>
      <c r="M48" s="37">
        <v>757</v>
      </c>
    </row>
    <row r="49" spans="1:16" x14ac:dyDescent="0.25">
      <c r="A49" s="36">
        <v>2016</v>
      </c>
      <c r="B49" s="37">
        <v>842</v>
      </c>
      <c r="C49" s="37">
        <v>826</v>
      </c>
      <c r="D49" s="37">
        <v>803</v>
      </c>
      <c r="E49" s="37">
        <v>806</v>
      </c>
      <c r="F49" s="37">
        <v>871</v>
      </c>
      <c r="G49" s="37">
        <v>919</v>
      </c>
      <c r="H49" s="37">
        <v>869</v>
      </c>
      <c r="I49" s="39">
        <v>840</v>
      </c>
      <c r="J49" s="39">
        <v>807</v>
      </c>
      <c r="K49" s="37">
        <v>820</v>
      </c>
      <c r="L49" s="37">
        <v>815</v>
      </c>
      <c r="M49" s="37">
        <v>830</v>
      </c>
    </row>
    <row r="50" spans="1:16" x14ac:dyDescent="0.25">
      <c r="A50" s="36">
        <v>2015</v>
      </c>
      <c r="B50" s="37">
        <v>859</v>
      </c>
      <c r="C50" s="37">
        <v>913</v>
      </c>
      <c r="D50" s="37">
        <v>883</v>
      </c>
      <c r="E50" s="37">
        <v>894</v>
      </c>
      <c r="F50" s="37">
        <v>894</v>
      </c>
      <c r="G50" s="37">
        <v>948</v>
      </c>
      <c r="H50" s="37">
        <v>938</v>
      </c>
      <c r="I50" s="39">
        <v>919</v>
      </c>
      <c r="J50" s="39">
        <v>897</v>
      </c>
      <c r="K50" s="37">
        <v>879</v>
      </c>
      <c r="L50" s="37">
        <v>869</v>
      </c>
      <c r="M50" s="37">
        <v>847</v>
      </c>
      <c r="P50" s="47"/>
    </row>
    <row r="51" spans="1:16" x14ac:dyDescent="0.25">
      <c r="A51" s="36">
        <v>2014</v>
      </c>
      <c r="B51" s="37">
        <v>903</v>
      </c>
      <c r="C51" s="37">
        <v>986</v>
      </c>
      <c r="D51" s="37">
        <v>1033</v>
      </c>
      <c r="E51" s="37">
        <v>1055</v>
      </c>
      <c r="F51" s="37">
        <v>1063</v>
      </c>
      <c r="G51" s="37">
        <v>1049</v>
      </c>
      <c r="H51" s="37">
        <v>827</v>
      </c>
      <c r="I51" s="39">
        <v>769</v>
      </c>
      <c r="J51" s="39">
        <v>775</v>
      </c>
      <c r="K51" s="37">
        <v>765</v>
      </c>
      <c r="L51" s="37">
        <v>778</v>
      </c>
      <c r="M51" s="37">
        <v>794</v>
      </c>
    </row>
    <row r="52" spans="1:16" x14ac:dyDescent="0.25">
      <c r="A52" s="44">
        <v>2013</v>
      </c>
      <c r="B52" s="37">
        <v>1108</v>
      </c>
      <c r="C52" s="37">
        <v>1065</v>
      </c>
      <c r="D52" s="37">
        <v>1096</v>
      </c>
      <c r="E52" s="37">
        <v>1121</v>
      </c>
      <c r="F52" s="37">
        <v>1148</v>
      </c>
      <c r="G52" s="37">
        <v>1027</v>
      </c>
      <c r="H52" s="37">
        <v>1093</v>
      </c>
      <c r="I52" s="39">
        <v>834</v>
      </c>
      <c r="J52" s="39">
        <v>845</v>
      </c>
      <c r="K52" s="37">
        <v>858</v>
      </c>
      <c r="L52" s="37">
        <v>877</v>
      </c>
      <c r="M52" s="37">
        <v>910</v>
      </c>
    </row>
    <row r="53" spans="1:16" x14ac:dyDescent="0.25">
      <c r="A53" s="44">
        <v>2012</v>
      </c>
      <c r="B53" s="37">
        <v>703</v>
      </c>
      <c r="C53" s="37">
        <v>694</v>
      </c>
      <c r="D53" s="37">
        <v>773</v>
      </c>
      <c r="E53" s="37">
        <v>865</v>
      </c>
      <c r="F53" s="37">
        <v>916</v>
      </c>
      <c r="G53" s="37">
        <v>988</v>
      </c>
      <c r="H53" s="37">
        <v>1093</v>
      </c>
      <c r="I53" s="37">
        <v>1101</v>
      </c>
      <c r="J53" s="39">
        <v>1092</v>
      </c>
      <c r="K53" s="37">
        <v>1081</v>
      </c>
      <c r="L53" s="37">
        <v>1073</v>
      </c>
      <c r="M53" s="37">
        <v>1122</v>
      </c>
    </row>
    <row r="54" spans="1:16" x14ac:dyDescent="0.25">
      <c r="A54" s="44">
        <v>2011</v>
      </c>
      <c r="B54" s="37">
        <v>750</v>
      </c>
      <c r="C54" s="37">
        <v>736</v>
      </c>
      <c r="D54" s="37">
        <v>739</v>
      </c>
      <c r="E54" s="37">
        <v>727</v>
      </c>
      <c r="F54" s="37">
        <v>734</v>
      </c>
      <c r="G54" s="37">
        <v>724</v>
      </c>
      <c r="H54" s="37">
        <v>686</v>
      </c>
      <c r="I54" s="37">
        <v>667</v>
      </c>
      <c r="J54" s="39">
        <v>706</v>
      </c>
      <c r="K54" s="37">
        <v>688</v>
      </c>
      <c r="L54" s="37">
        <v>665</v>
      </c>
      <c r="M54" s="37">
        <v>655</v>
      </c>
    </row>
    <row r="55" spans="1:16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</row>
    <row r="56" spans="1:16" x14ac:dyDescent="0.25">
      <c r="A56" s="3" t="s">
        <v>6</v>
      </c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</row>
    <row r="57" spans="1:16" x14ac:dyDescent="0.25">
      <c r="A57" s="42"/>
      <c r="B57" s="45" t="s">
        <v>10</v>
      </c>
      <c r="C57" s="45" t="s">
        <v>11</v>
      </c>
      <c r="D57" s="45" t="s">
        <v>12</v>
      </c>
      <c r="E57" s="45" t="s">
        <v>13</v>
      </c>
      <c r="F57" s="45" t="s">
        <v>14</v>
      </c>
      <c r="G57" s="35" t="s">
        <v>15</v>
      </c>
      <c r="H57" s="45" t="s">
        <v>16</v>
      </c>
      <c r="I57" s="35" t="s">
        <v>17</v>
      </c>
      <c r="J57" s="35" t="s">
        <v>18</v>
      </c>
      <c r="K57" s="35" t="s">
        <v>19</v>
      </c>
      <c r="L57" s="45" t="s">
        <v>20</v>
      </c>
      <c r="M57" s="35" t="s">
        <v>21</v>
      </c>
    </row>
    <row r="58" spans="1:16" x14ac:dyDescent="0.25">
      <c r="A58" s="36">
        <v>2022</v>
      </c>
      <c r="B58" s="37" t="s">
        <v>55</v>
      </c>
      <c r="C58" s="37" t="s">
        <v>55</v>
      </c>
      <c r="D58" s="37" t="s">
        <v>55</v>
      </c>
      <c r="E58" s="37" t="s">
        <v>55</v>
      </c>
      <c r="F58" s="37" t="s">
        <v>55</v>
      </c>
      <c r="G58" s="38" t="s">
        <v>55</v>
      </c>
      <c r="H58" s="37" t="s">
        <v>55</v>
      </c>
      <c r="I58" s="37" t="s">
        <v>55</v>
      </c>
      <c r="J58" s="37" t="s">
        <v>55</v>
      </c>
      <c r="K58" s="37" t="s">
        <v>55</v>
      </c>
      <c r="L58" s="39" t="s">
        <v>55</v>
      </c>
      <c r="M58" s="39"/>
    </row>
    <row r="59" spans="1:16" x14ac:dyDescent="0.25">
      <c r="A59" s="36">
        <v>2021</v>
      </c>
      <c r="B59" s="37" t="s">
        <v>55</v>
      </c>
      <c r="C59" s="37" t="s">
        <v>55</v>
      </c>
      <c r="D59" s="37" t="s">
        <v>55</v>
      </c>
      <c r="E59" s="37" t="s">
        <v>55</v>
      </c>
      <c r="F59" s="37" t="s">
        <v>55</v>
      </c>
      <c r="G59" s="38" t="s">
        <v>55</v>
      </c>
      <c r="H59" s="37" t="s">
        <v>55</v>
      </c>
      <c r="I59" s="37" t="s">
        <v>55</v>
      </c>
      <c r="J59" s="37" t="s">
        <v>55</v>
      </c>
      <c r="K59" s="37" t="s">
        <v>55</v>
      </c>
      <c r="L59" s="39" t="s">
        <v>55</v>
      </c>
      <c r="M59" s="39" t="s">
        <v>55</v>
      </c>
    </row>
    <row r="60" spans="1:16" x14ac:dyDescent="0.25">
      <c r="A60" s="36">
        <v>2020</v>
      </c>
      <c r="B60" s="37">
        <v>859</v>
      </c>
      <c r="C60" s="37">
        <v>892</v>
      </c>
      <c r="D60" s="37">
        <v>925</v>
      </c>
      <c r="E60" s="37" t="s">
        <v>55</v>
      </c>
      <c r="F60" s="37" t="s">
        <v>55</v>
      </c>
      <c r="G60" s="38">
        <v>1045</v>
      </c>
      <c r="H60" s="37">
        <v>1003</v>
      </c>
      <c r="I60" s="39" t="s">
        <v>55</v>
      </c>
      <c r="J60" s="37" t="s">
        <v>55</v>
      </c>
      <c r="K60" s="37" t="s">
        <v>55</v>
      </c>
      <c r="L60" s="37" t="s">
        <v>55</v>
      </c>
      <c r="M60" s="37" t="s">
        <v>55</v>
      </c>
    </row>
    <row r="61" spans="1:16" x14ac:dyDescent="0.25">
      <c r="A61" s="36">
        <v>2019</v>
      </c>
      <c r="B61" s="37">
        <v>1022</v>
      </c>
      <c r="C61" s="37">
        <v>1012</v>
      </c>
      <c r="D61" s="37">
        <v>987</v>
      </c>
      <c r="E61" s="37">
        <v>962</v>
      </c>
      <c r="F61" s="37">
        <v>958</v>
      </c>
      <c r="G61" s="38">
        <v>981</v>
      </c>
      <c r="H61" s="37">
        <v>928</v>
      </c>
      <c r="I61" s="39">
        <v>880</v>
      </c>
      <c r="J61" s="37">
        <v>879</v>
      </c>
      <c r="K61" s="37">
        <v>860</v>
      </c>
      <c r="L61" s="37">
        <v>853</v>
      </c>
      <c r="M61" s="37">
        <v>858</v>
      </c>
    </row>
    <row r="62" spans="1:16" x14ac:dyDescent="0.25">
      <c r="A62" s="36">
        <v>2018</v>
      </c>
      <c r="B62" s="37">
        <v>845</v>
      </c>
      <c r="C62" s="37">
        <v>865</v>
      </c>
      <c r="D62" s="37">
        <v>901</v>
      </c>
      <c r="E62" s="37">
        <v>943</v>
      </c>
      <c r="F62" s="37">
        <v>994</v>
      </c>
      <c r="G62" s="38">
        <v>980</v>
      </c>
      <c r="H62" s="37">
        <v>963</v>
      </c>
      <c r="I62" s="39">
        <v>930</v>
      </c>
      <c r="J62" s="37">
        <v>963</v>
      </c>
      <c r="K62" s="37">
        <v>987</v>
      </c>
      <c r="L62" s="37">
        <v>1007</v>
      </c>
      <c r="M62" s="37">
        <v>1000</v>
      </c>
    </row>
    <row r="63" spans="1:16" x14ac:dyDescent="0.25">
      <c r="A63" s="36">
        <v>2017</v>
      </c>
      <c r="B63" s="37">
        <v>857</v>
      </c>
      <c r="C63" s="37">
        <v>894</v>
      </c>
      <c r="D63" s="37">
        <v>954</v>
      </c>
      <c r="E63" s="37">
        <v>954</v>
      </c>
      <c r="F63" s="37">
        <v>976</v>
      </c>
      <c r="G63" s="37">
        <v>940</v>
      </c>
      <c r="H63" s="37">
        <v>906</v>
      </c>
      <c r="I63" s="39">
        <v>827</v>
      </c>
      <c r="J63" s="37">
        <v>819</v>
      </c>
      <c r="K63" s="37">
        <v>811</v>
      </c>
      <c r="L63" s="37">
        <v>817</v>
      </c>
      <c r="M63" s="37">
        <v>837</v>
      </c>
    </row>
    <row r="64" spans="1:16" x14ac:dyDescent="0.25">
      <c r="A64" s="36">
        <v>2016</v>
      </c>
      <c r="B64" s="37">
        <v>932</v>
      </c>
      <c r="C64" s="37">
        <v>907</v>
      </c>
      <c r="D64" s="37">
        <v>869</v>
      </c>
      <c r="E64" s="37">
        <v>885</v>
      </c>
      <c r="F64" s="37">
        <v>964</v>
      </c>
      <c r="G64" s="37">
        <v>981</v>
      </c>
      <c r="H64" s="37">
        <v>975</v>
      </c>
      <c r="I64" s="39">
        <v>899</v>
      </c>
      <c r="J64" s="37">
        <v>891</v>
      </c>
      <c r="K64" s="37">
        <v>883</v>
      </c>
      <c r="L64" s="37">
        <v>872</v>
      </c>
      <c r="M64" s="37">
        <v>849</v>
      </c>
    </row>
    <row r="65" spans="1:17" x14ac:dyDescent="0.25">
      <c r="A65" s="36">
        <v>2015</v>
      </c>
      <c r="B65" s="37">
        <v>873</v>
      </c>
      <c r="C65" s="37">
        <v>954</v>
      </c>
      <c r="D65" s="37">
        <v>986</v>
      </c>
      <c r="E65" s="37">
        <v>996</v>
      </c>
      <c r="F65" s="37">
        <v>980</v>
      </c>
      <c r="G65" s="37">
        <v>955</v>
      </c>
      <c r="H65" s="37">
        <v>957</v>
      </c>
      <c r="I65" s="39">
        <v>976</v>
      </c>
      <c r="J65" s="37">
        <v>999</v>
      </c>
      <c r="K65" s="37">
        <v>963</v>
      </c>
      <c r="L65" s="37">
        <v>981</v>
      </c>
      <c r="M65" s="37">
        <v>939</v>
      </c>
      <c r="Q65" s="48"/>
    </row>
    <row r="66" spans="1:17" x14ac:dyDescent="0.25">
      <c r="A66" s="36">
        <v>2014</v>
      </c>
      <c r="B66" s="37">
        <v>989</v>
      </c>
      <c r="C66" s="37">
        <v>1013</v>
      </c>
      <c r="D66" s="37">
        <v>1085</v>
      </c>
      <c r="E66" s="37">
        <v>1142</v>
      </c>
      <c r="F66" s="37">
        <v>1172</v>
      </c>
      <c r="G66" s="37">
        <v>1169</v>
      </c>
      <c r="H66" s="37">
        <v>973</v>
      </c>
      <c r="I66" s="39">
        <v>840</v>
      </c>
      <c r="J66" s="37">
        <v>854</v>
      </c>
      <c r="K66" s="37">
        <v>874</v>
      </c>
      <c r="L66" s="37">
        <v>875</v>
      </c>
      <c r="M66" s="37">
        <v>861</v>
      </c>
    </row>
    <row r="67" spans="1:17" x14ac:dyDescent="0.25">
      <c r="A67" s="44">
        <v>2013</v>
      </c>
      <c r="B67" s="37">
        <v>1279</v>
      </c>
      <c r="C67" s="37">
        <v>1264</v>
      </c>
      <c r="D67" s="37">
        <v>1212</v>
      </c>
      <c r="E67" s="37">
        <v>1251</v>
      </c>
      <c r="F67" s="37">
        <v>1248</v>
      </c>
      <c r="G67" s="37">
        <v>1277</v>
      </c>
      <c r="H67" s="37">
        <v>1210</v>
      </c>
      <c r="I67" s="37">
        <v>949</v>
      </c>
      <c r="J67" s="37">
        <v>896</v>
      </c>
      <c r="K67" s="37">
        <v>907</v>
      </c>
      <c r="L67" s="37">
        <v>930</v>
      </c>
      <c r="M67" s="37">
        <v>958</v>
      </c>
    </row>
    <row r="68" spans="1:17" x14ac:dyDescent="0.25">
      <c r="A68" s="44">
        <v>2012</v>
      </c>
      <c r="B68" s="37">
        <v>840</v>
      </c>
      <c r="C68" s="37">
        <v>851</v>
      </c>
      <c r="D68" s="37">
        <v>864</v>
      </c>
      <c r="E68" s="37">
        <v>893</v>
      </c>
      <c r="F68" s="37">
        <v>998</v>
      </c>
      <c r="G68" s="37">
        <v>1079</v>
      </c>
      <c r="H68" s="37">
        <v>1145</v>
      </c>
      <c r="I68" s="39">
        <v>1238</v>
      </c>
      <c r="J68" s="37">
        <v>1190</v>
      </c>
      <c r="K68" s="37">
        <v>1187</v>
      </c>
      <c r="L68" s="37">
        <v>1172</v>
      </c>
      <c r="M68" s="37">
        <v>1192</v>
      </c>
    </row>
    <row r="69" spans="1:17" x14ac:dyDescent="0.25">
      <c r="A69" s="44">
        <v>2011</v>
      </c>
      <c r="B69" s="37">
        <v>813</v>
      </c>
      <c r="C69" s="39">
        <v>882</v>
      </c>
      <c r="D69" s="39">
        <v>903</v>
      </c>
      <c r="E69" s="39">
        <v>828</v>
      </c>
      <c r="F69" s="39">
        <v>900</v>
      </c>
      <c r="G69" s="37">
        <v>862</v>
      </c>
      <c r="H69" s="37">
        <v>814</v>
      </c>
      <c r="I69" s="37">
        <v>769</v>
      </c>
      <c r="J69" s="37">
        <v>860</v>
      </c>
      <c r="K69" s="37">
        <v>864</v>
      </c>
      <c r="L69" s="37">
        <v>847</v>
      </c>
      <c r="M69" s="37">
        <v>822</v>
      </c>
    </row>
    <row r="70" spans="1:17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</row>
    <row r="71" spans="1:17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</row>
    <row r="72" spans="1:17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</row>
  </sheetData>
  <pageMargins left="0.75" right="0.75" top="1" bottom="1" header="0.5" footer="0.5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4"/>
  <sheetViews>
    <sheetView showGridLines="0" workbookViewId="0">
      <selection activeCell="A24" sqref="A24:E25"/>
    </sheetView>
  </sheetViews>
  <sheetFormatPr defaultColWidth="9.140625" defaultRowHeight="15.75" x14ac:dyDescent="0.25"/>
  <cols>
    <col min="1" max="1" width="23" style="4" customWidth="1"/>
    <col min="2" max="2" width="12.5703125" style="4" customWidth="1"/>
    <col min="3" max="3" width="12.85546875" style="4" customWidth="1"/>
    <col min="4" max="4" width="1.140625" style="4" customWidth="1"/>
    <col min="5" max="5" width="23.140625" style="4" customWidth="1"/>
    <col min="6" max="7" width="11.85546875" style="4" customWidth="1"/>
    <col min="8" max="8" width="1.28515625" style="4" customWidth="1"/>
    <col min="9" max="9" width="17" style="4" customWidth="1"/>
    <col min="10" max="10" width="11.140625" style="4" customWidth="1"/>
    <col min="11" max="11" width="10" style="4" customWidth="1"/>
    <col min="12" max="12" width="1.7109375" style="4" customWidth="1"/>
    <col min="13" max="13" width="17.140625" style="4" customWidth="1"/>
    <col min="14" max="14" width="11.7109375" style="4" customWidth="1"/>
    <col min="15" max="15" width="11" style="4" customWidth="1"/>
    <col min="16" max="16384" width="9.140625" style="4"/>
  </cols>
  <sheetData>
    <row r="1" spans="1:15" s="61" customFormat="1" x14ac:dyDescent="0.25"/>
    <row r="2" spans="1:15" x14ac:dyDescent="0.25">
      <c r="A2" s="2" t="s">
        <v>83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spans="1:15" x14ac:dyDescent="0.25">
      <c r="A3" s="3" t="s">
        <v>31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1:15" ht="16.5" thickBot="1" x14ac:dyDescent="0.3">
      <c r="A4" s="62"/>
      <c r="B4" s="62"/>
      <c r="C4" s="62"/>
      <c r="D4" s="62"/>
      <c r="E4" s="62"/>
      <c r="F4" s="62"/>
      <c r="G4" s="62"/>
      <c r="H4" s="49"/>
      <c r="I4" s="62"/>
      <c r="J4" s="62"/>
      <c r="K4" s="62"/>
      <c r="L4" s="63"/>
      <c r="M4" s="63"/>
      <c r="N4" s="63"/>
      <c r="O4" s="63"/>
    </row>
    <row r="5" spans="1:15" ht="16.5" thickBot="1" x14ac:dyDescent="0.3">
      <c r="A5" s="64" t="s">
        <v>32</v>
      </c>
      <c r="B5" s="65"/>
      <c r="C5" s="65"/>
      <c r="D5" s="65"/>
      <c r="E5" s="65"/>
      <c r="F5" s="65"/>
      <c r="G5" s="66"/>
      <c r="H5" s="67"/>
      <c r="I5" s="64" t="s">
        <v>33</v>
      </c>
      <c r="J5" s="65"/>
      <c r="K5" s="65"/>
      <c r="L5" s="65"/>
      <c r="M5" s="65"/>
      <c r="N5" s="65"/>
      <c r="O5" s="66"/>
    </row>
    <row r="6" spans="1:15" ht="16.5" thickBot="1" x14ac:dyDescent="0.3">
      <c r="A6" s="50" t="s">
        <v>73</v>
      </c>
      <c r="B6" s="51"/>
      <c r="C6" s="52"/>
      <c r="D6" s="53"/>
      <c r="E6" s="50" t="s">
        <v>81</v>
      </c>
      <c r="F6" s="51"/>
      <c r="G6" s="52"/>
      <c r="H6" s="67"/>
      <c r="I6" s="50" t="s">
        <v>73</v>
      </c>
      <c r="J6" s="51"/>
      <c r="K6" s="52"/>
      <c r="L6" s="53"/>
      <c r="M6" s="50" t="s">
        <v>81</v>
      </c>
      <c r="N6" s="51"/>
      <c r="O6" s="52"/>
    </row>
    <row r="7" spans="1:15" ht="31.5" x14ac:dyDescent="0.25">
      <c r="A7" s="68" t="s">
        <v>34</v>
      </c>
      <c r="B7" s="69" t="s">
        <v>35</v>
      </c>
      <c r="C7" s="70" t="s">
        <v>36</v>
      </c>
      <c r="D7" s="53"/>
      <c r="E7" s="68" t="s">
        <v>34</v>
      </c>
      <c r="F7" s="69" t="s">
        <v>35</v>
      </c>
      <c r="G7" s="70" t="s">
        <v>36</v>
      </c>
      <c r="H7" s="67"/>
      <c r="I7" s="68" t="s">
        <v>34</v>
      </c>
      <c r="J7" s="69" t="s">
        <v>35</v>
      </c>
      <c r="K7" s="70" t="s">
        <v>36</v>
      </c>
      <c r="L7" s="53"/>
      <c r="M7" s="68" t="s">
        <v>34</v>
      </c>
      <c r="N7" s="69" t="s">
        <v>35</v>
      </c>
      <c r="O7" s="70" t="s">
        <v>36</v>
      </c>
    </row>
    <row r="8" spans="1:15" s="29" customFormat="1" x14ac:dyDescent="0.25">
      <c r="A8" s="71" t="s">
        <v>37</v>
      </c>
      <c r="B8" s="54">
        <v>175007.62899999999</v>
      </c>
      <c r="C8" s="55">
        <v>409999.12099999998</v>
      </c>
      <c r="D8" s="72"/>
      <c r="E8" s="71" t="s">
        <v>37</v>
      </c>
      <c r="F8" s="54">
        <v>183952.761</v>
      </c>
      <c r="G8" s="55">
        <v>359044.07299999997</v>
      </c>
      <c r="H8" s="67"/>
      <c r="I8" s="71" t="s">
        <v>37</v>
      </c>
      <c r="J8" s="54">
        <v>186450.111</v>
      </c>
      <c r="K8" s="55">
        <v>402295.72399999999</v>
      </c>
      <c r="L8" s="72"/>
      <c r="M8" s="71" t="s">
        <v>37</v>
      </c>
      <c r="N8" s="54">
        <v>297999.04100000003</v>
      </c>
      <c r="O8" s="55">
        <v>505836.94799999997</v>
      </c>
    </row>
    <row r="9" spans="1:15" x14ac:dyDescent="0.25">
      <c r="A9" s="73" t="s">
        <v>38</v>
      </c>
      <c r="B9" s="56">
        <v>150325.34700000001</v>
      </c>
      <c r="C9" s="57">
        <v>373281.18699999998</v>
      </c>
      <c r="D9" s="74"/>
      <c r="E9" s="73" t="s">
        <v>38</v>
      </c>
      <c r="F9" s="56">
        <v>146224.739</v>
      </c>
      <c r="G9" s="57">
        <v>302279.348</v>
      </c>
      <c r="H9" s="67"/>
      <c r="I9" s="73" t="s">
        <v>40</v>
      </c>
      <c r="J9" s="56">
        <v>63824.752</v>
      </c>
      <c r="K9" s="58">
        <v>161712.158</v>
      </c>
      <c r="L9" s="74"/>
      <c r="M9" s="73" t="s">
        <v>38</v>
      </c>
      <c r="N9" s="56">
        <v>46444.184999999998</v>
      </c>
      <c r="O9" s="58">
        <v>68167.698000000004</v>
      </c>
    </row>
    <row r="10" spans="1:15" x14ac:dyDescent="0.25">
      <c r="A10" s="73" t="s">
        <v>40</v>
      </c>
      <c r="B10" s="56">
        <v>11117.782999999999</v>
      </c>
      <c r="C10" s="57">
        <v>28813.581999999999</v>
      </c>
      <c r="D10" s="74"/>
      <c r="E10" s="73" t="s">
        <v>40</v>
      </c>
      <c r="F10" s="56">
        <v>13539.423000000001</v>
      </c>
      <c r="G10" s="57">
        <v>27200.258000000002</v>
      </c>
      <c r="H10" s="67"/>
      <c r="I10" s="73" t="s">
        <v>45</v>
      </c>
      <c r="J10" s="56">
        <v>34181.745999999999</v>
      </c>
      <c r="K10" s="57">
        <v>94786.347999999998</v>
      </c>
      <c r="L10" s="74"/>
      <c r="M10" s="73" t="s">
        <v>44</v>
      </c>
      <c r="N10" s="56">
        <v>45629.2</v>
      </c>
      <c r="O10" s="57">
        <v>37806.008000000002</v>
      </c>
    </row>
    <row r="11" spans="1:15" x14ac:dyDescent="0.25">
      <c r="A11" s="73" t="s">
        <v>44</v>
      </c>
      <c r="B11" s="56">
        <v>3414.444</v>
      </c>
      <c r="C11" s="57">
        <v>484.495</v>
      </c>
      <c r="D11" s="74"/>
      <c r="E11" s="73" t="s">
        <v>41</v>
      </c>
      <c r="F11" s="56">
        <v>6969.4750000000004</v>
      </c>
      <c r="G11" s="57">
        <v>12278.088</v>
      </c>
      <c r="H11" s="67"/>
      <c r="I11" s="73" t="s">
        <v>41</v>
      </c>
      <c r="J11" s="56">
        <v>29916.592000000001</v>
      </c>
      <c r="K11" s="57">
        <v>75170.929000000004</v>
      </c>
      <c r="L11" s="74"/>
      <c r="M11" s="73" t="s">
        <v>45</v>
      </c>
      <c r="N11" s="56">
        <v>45516.218000000001</v>
      </c>
      <c r="O11" s="57">
        <v>86041.971000000005</v>
      </c>
    </row>
    <row r="12" spans="1:15" x14ac:dyDescent="0.25">
      <c r="A12" s="73" t="s">
        <v>39</v>
      </c>
      <c r="B12" s="56">
        <v>2666.3960000000002</v>
      </c>
      <c r="C12" s="57">
        <v>366.435</v>
      </c>
      <c r="D12" s="74"/>
      <c r="E12" s="73" t="s">
        <v>43</v>
      </c>
      <c r="F12" s="56">
        <v>3763.6320000000001</v>
      </c>
      <c r="G12" s="57">
        <v>205.25</v>
      </c>
      <c r="H12" s="67"/>
      <c r="I12" s="73" t="s">
        <v>38</v>
      </c>
      <c r="J12" s="56">
        <v>25003.924999999999</v>
      </c>
      <c r="K12" s="57">
        <v>31909.905999999999</v>
      </c>
      <c r="L12" s="74"/>
      <c r="M12" s="73" t="s">
        <v>40</v>
      </c>
      <c r="N12" s="56">
        <v>45135.093999999997</v>
      </c>
      <c r="O12" s="57">
        <v>96351.675000000003</v>
      </c>
    </row>
    <row r="13" spans="1:15" x14ac:dyDescent="0.25">
      <c r="A13" s="73" t="s">
        <v>51</v>
      </c>
      <c r="B13" s="56">
        <v>2341.8159999999998</v>
      </c>
      <c r="C13" s="57">
        <v>6094.7740000000003</v>
      </c>
      <c r="D13" s="74"/>
      <c r="E13" s="73" t="s">
        <v>44</v>
      </c>
      <c r="F13" s="56">
        <v>3680.49</v>
      </c>
      <c r="G13" s="57">
        <v>601.40800000000002</v>
      </c>
      <c r="H13" s="67"/>
      <c r="I13" s="73" t="s">
        <v>44</v>
      </c>
      <c r="J13" s="56">
        <v>16690.403999999999</v>
      </c>
      <c r="K13" s="57">
        <v>2295.2150000000001</v>
      </c>
      <c r="L13" s="74"/>
      <c r="M13" s="73" t="s">
        <v>41</v>
      </c>
      <c r="N13" s="56">
        <v>28823.873</v>
      </c>
      <c r="O13" s="57">
        <v>60436.324999999997</v>
      </c>
    </row>
    <row r="14" spans="1:15" x14ac:dyDescent="0.25">
      <c r="A14" s="73" t="s">
        <v>66</v>
      </c>
      <c r="B14" s="56">
        <v>1872.26</v>
      </c>
      <c r="C14" s="57">
        <v>310.02499999999998</v>
      </c>
      <c r="D14" s="74"/>
      <c r="E14" s="73" t="s">
        <v>56</v>
      </c>
      <c r="F14" s="56">
        <v>2560.8910000000001</v>
      </c>
      <c r="G14" s="57">
        <v>5305.78</v>
      </c>
      <c r="H14" s="67"/>
      <c r="I14" s="73" t="s">
        <v>39</v>
      </c>
      <c r="J14" s="56">
        <v>5691.9549999999999</v>
      </c>
      <c r="K14" s="57">
        <v>13818.672</v>
      </c>
      <c r="L14" s="74"/>
      <c r="M14" s="73" t="s">
        <v>43</v>
      </c>
      <c r="N14" s="56">
        <v>21942.044000000002</v>
      </c>
      <c r="O14" s="57">
        <v>42790.51</v>
      </c>
    </row>
    <row r="15" spans="1:15" x14ac:dyDescent="0.25">
      <c r="A15" s="73" t="s">
        <v>43</v>
      </c>
      <c r="B15" s="56">
        <v>1004.721</v>
      </c>
      <c r="C15" s="57">
        <v>110.524</v>
      </c>
      <c r="D15" s="74"/>
      <c r="E15" s="73" t="s">
        <v>39</v>
      </c>
      <c r="F15" s="56">
        <v>1660.5650000000001</v>
      </c>
      <c r="G15" s="57">
        <v>1417.278</v>
      </c>
      <c r="H15" s="67"/>
      <c r="I15" s="73" t="s">
        <v>43</v>
      </c>
      <c r="J15" s="56">
        <v>4615.0649999999996</v>
      </c>
      <c r="K15" s="57">
        <v>10566.148999999999</v>
      </c>
      <c r="L15" s="74"/>
      <c r="M15" s="73" t="s">
        <v>48</v>
      </c>
      <c r="N15" s="56">
        <v>19333.216</v>
      </c>
      <c r="O15" s="57">
        <v>30022.856</v>
      </c>
    </row>
    <row r="16" spans="1:15" x14ac:dyDescent="0.25">
      <c r="A16" s="73" t="s">
        <v>47</v>
      </c>
      <c r="B16" s="56">
        <v>1002.407</v>
      </c>
      <c r="C16" s="57">
        <v>140.434</v>
      </c>
      <c r="D16" s="74"/>
      <c r="E16" s="73" t="s">
        <v>58</v>
      </c>
      <c r="F16" s="56">
        <v>1471.6510000000001</v>
      </c>
      <c r="G16" s="57">
        <v>2178.924</v>
      </c>
      <c r="H16" s="67"/>
      <c r="I16" s="73" t="s">
        <v>42</v>
      </c>
      <c r="J16" s="56">
        <v>1771.575</v>
      </c>
      <c r="K16" s="57">
        <v>4039.0990000000002</v>
      </c>
      <c r="L16" s="74"/>
      <c r="M16" s="73" t="s">
        <v>42</v>
      </c>
      <c r="N16" s="56">
        <v>14576.674999999999</v>
      </c>
      <c r="O16" s="57">
        <v>32003.678</v>
      </c>
    </row>
    <row r="17" spans="1:15" x14ac:dyDescent="0.25">
      <c r="A17" s="73" t="s">
        <v>42</v>
      </c>
      <c r="B17" s="56">
        <v>323.173</v>
      </c>
      <c r="C17" s="57">
        <v>19.635000000000002</v>
      </c>
      <c r="D17" s="74"/>
      <c r="E17" s="73" t="s">
        <v>51</v>
      </c>
      <c r="F17" s="56">
        <v>1398.17</v>
      </c>
      <c r="G17" s="57">
        <v>3119.7489999999998</v>
      </c>
      <c r="H17" s="67"/>
      <c r="I17" s="73" t="s">
        <v>51</v>
      </c>
      <c r="J17" s="56">
        <v>1288.1110000000001</v>
      </c>
      <c r="K17" s="57">
        <v>2863.817</v>
      </c>
      <c r="L17" s="74"/>
      <c r="M17" s="73" t="s">
        <v>62</v>
      </c>
      <c r="N17" s="56">
        <v>14543.138000000001</v>
      </c>
      <c r="O17" s="57">
        <v>25508.38</v>
      </c>
    </row>
    <row r="18" spans="1:15" x14ac:dyDescent="0.25">
      <c r="A18" s="73" t="s">
        <v>57</v>
      </c>
      <c r="B18" s="56">
        <v>259.2</v>
      </c>
      <c r="C18" s="57">
        <v>22.645</v>
      </c>
      <c r="D18" s="74"/>
      <c r="E18" s="73" t="s">
        <v>82</v>
      </c>
      <c r="F18" s="56">
        <v>1341.404</v>
      </c>
      <c r="G18" s="57">
        <v>4124.34</v>
      </c>
      <c r="H18" s="67"/>
      <c r="I18" s="73" t="s">
        <v>52</v>
      </c>
      <c r="J18" s="56">
        <v>1178.0360000000001</v>
      </c>
      <c r="K18" s="57">
        <v>3027.1959999999999</v>
      </c>
      <c r="L18" s="74"/>
      <c r="M18" s="73" t="s">
        <v>39</v>
      </c>
      <c r="N18" s="56">
        <v>10356.566000000001</v>
      </c>
      <c r="O18" s="57">
        <v>17982.203000000001</v>
      </c>
    </row>
    <row r="19" spans="1:15" x14ac:dyDescent="0.25">
      <c r="A19" s="73" t="s">
        <v>46</v>
      </c>
      <c r="B19" s="56">
        <v>204.482</v>
      </c>
      <c r="C19" s="57">
        <v>12.433999999999999</v>
      </c>
      <c r="D19" s="74"/>
      <c r="E19" s="73" t="s">
        <v>45</v>
      </c>
      <c r="F19" s="56">
        <v>305.59399999999999</v>
      </c>
      <c r="G19" s="57">
        <v>34.929000000000002</v>
      </c>
      <c r="H19" s="67"/>
      <c r="I19" s="73" t="s">
        <v>47</v>
      </c>
      <c r="J19" s="56">
        <v>855.24900000000002</v>
      </c>
      <c r="K19" s="57">
        <v>102.31399999999999</v>
      </c>
      <c r="L19" s="74"/>
      <c r="M19" s="73" t="s">
        <v>61</v>
      </c>
      <c r="N19" s="56">
        <v>2113.7620000000002</v>
      </c>
      <c r="O19" s="57">
        <v>4272</v>
      </c>
    </row>
    <row r="20" spans="1:15" ht="16.5" thickBot="1" x14ac:dyDescent="0.3">
      <c r="A20" s="75" t="s">
        <v>45</v>
      </c>
      <c r="B20" s="59">
        <v>132.441</v>
      </c>
      <c r="C20" s="60">
        <v>17.675999999999998</v>
      </c>
      <c r="D20" s="74"/>
      <c r="E20" s="75" t="s">
        <v>42</v>
      </c>
      <c r="F20" s="59">
        <v>274.08</v>
      </c>
      <c r="G20" s="60">
        <v>15.794</v>
      </c>
      <c r="H20" s="67"/>
      <c r="I20" s="75" t="s">
        <v>54</v>
      </c>
      <c r="J20" s="59">
        <v>409.74</v>
      </c>
      <c r="K20" s="60">
        <v>116.669</v>
      </c>
      <c r="L20" s="74"/>
      <c r="M20" s="75" t="s">
        <v>60</v>
      </c>
      <c r="N20" s="59">
        <v>1704.751</v>
      </c>
      <c r="O20" s="60">
        <v>2899.52</v>
      </c>
    </row>
    <row r="24" spans="1:15" x14ac:dyDescent="0.25">
      <c r="A24" s="2" t="s">
        <v>74</v>
      </c>
      <c r="B24" s="2"/>
      <c r="C24" s="2"/>
      <c r="D24" s="2"/>
      <c r="E24" s="2"/>
    </row>
    <row r="25" spans="1:15" x14ac:dyDescent="0.25">
      <c r="A25" s="3" t="s">
        <v>31</v>
      </c>
      <c r="B25" s="2"/>
      <c r="C25" s="2"/>
      <c r="D25" s="2"/>
      <c r="E25" s="2"/>
    </row>
    <row r="26" spans="1:15" ht="16.5" thickBot="1" x14ac:dyDescent="0.3"/>
    <row r="27" spans="1:15" ht="16.5" thickBot="1" x14ac:dyDescent="0.3">
      <c r="A27" s="64" t="s">
        <v>32</v>
      </c>
      <c r="B27" s="65"/>
      <c r="C27" s="65"/>
      <c r="D27" s="65"/>
      <c r="E27" s="65"/>
      <c r="F27" s="65"/>
      <c r="G27" s="66"/>
      <c r="H27" s="67"/>
      <c r="I27" s="64" t="s">
        <v>33</v>
      </c>
      <c r="J27" s="65"/>
      <c r="K27" s="65"/>
      <c r="L27" s="65"/>
      <c r="M27" s="65"/>
      <c r="N27" s="65"/>
      <c r="O27" s="66"/>
    </row>
    <row r="28" spans="1:15" ht="16.5" thickBot="1" x14ac:dyDescent="0.3">
      <c r="A28" s="50" t="s">
        <v>73</v>
      </c>
      <c r="B28" s="51"/>
      <c r="C28" s="52"/>
      <c r="D28" s="53"/>
      <c r="E28" s="50" t="s">
        <v>81</v>
      </c>
      <c r="F28" s="51"/>
      <c r="G28" s="52"/>
      <c r="H28" s="67"/>
      <c r="I28" s="50" t="s">
        <v>73</v>
      </c>
      <c r="J28" s="51"/>
      <c r="K28" s="52"/>
      <c r="L28" s="53"/>
      <c r="M28" s="50" t="s">
        <v>81</v>
      </c>
      <c r="N28" s="51"/>
      <c r="O28" s="52"/>
    </row>
    <row r="29" spans="1:15" ht="31.5" x14ac:dyDescent="0.25">
      <c r="A29" s="68" t="s">
        <v>34</v>
      </c>
      <c r="B29" s="69" t="s">
        <v>35</v>
      </c>
      <c r="C29" s="70" t="s">
        <v>36</v>
      </c>
      <c r="D29" s="53"/>
      <c r="E29" s="68" t="s">
        <v>34</v>
      </c>
      <c r="F29" s="69" t="s">
        <v>35</v>
      </c>
      <c r="G29" s="70" t="s">
        <v>36</v>
      </c>
      <c r="H29" s="67"/>
      <c r="I29" s="68" t="s">
        <v>34</v>
      </c>
      <c r="J29" s="69" t="s">
        <v>35</v>
      </c>
      <c r="K29" s="70" t="s">
        <v>36</v>
      </c>
      <c r="L29" s="53"/>
      <c r="M29" s="68" t="s">
        <v>34</v>
      </c>
      <c r="N29" s="69" t="s">
        <v>35</v>
      </c>
      <c r="O29" s="70" t="s">
        <v>36</v>
      </c>
    </row>
    <row r="30" spans="1:15" s="29" customFormat="1" x14ac:dyDescent="0.25">
      <c r="A30" s="71" t="s">
        <v>37</v>
      </c>
      <c r="B30" s="54">
        <v>75638.884000000005</v>
      </c>
      <c r="C30" s="55">
        <v>84712.106</v>
      </c>
      <c r="D30" s="72"/>
      <c r="E30" s="71" t="s">
        <v>37</v>
      </c>
      <c r="F30" s="54">
        <v>121232.554</v>
      </c>
      <c r="G30" s="55">
        <v>110900.155</v>
      </c>
      <c r="H30" s="67"/>
      <c r="I30" s="71" t="s">
        <v>37</v>
      </c>
      <c r="J30" s="54">
        <v>165365.28899999999</v>
      </c>
      <c r="K30" s="55">
        <v>203527.56400000001</v>
      </c>
      <c r="L30" s="72"/>
      <c r="M30" s="71" t="s">
        <v>37</v>
      </c>
      <c r="N30" s="54">
        <v>292234.239</v>
      </c>
      <c r="O30" s="55">
        <v>244950.10800000001</v>
      </c>
    </row>
    <row r="31" spans="1:15" x14ac:dyDescent="0.25">
      <c r="A31" s="73" t="s">
        <v>84</v>
      </c>
      <c r="B31" s="56">
        <v>75638.884000000005</v>
      </c>
      <c r="C31" s="57">
        <v>84712.106</v>
      </c>
      <c r="D31" s="74"/>
      <c r="E31" s="73" t="s">
        <v>38</v>
      </c>
      <c r="F31" s="56">
        <v>65323.523000000001</v>
      </c>
      <c r="G31" s="57">
        <v>64050.684000000001</v>
      </c>
      <c r="H31" s="67"/>
      <c r="I31" s="73" t="s">
        <v>40</v>
      </c>
      <c r="J31" s="56">
        <v>58661.828000000001</v>
      </c>
      <c r="K31" s="58">
        <v>70584.767000000007</v>
      </c>
      <c r="L31" s="74"/>
      <c r="M31" s="73" t="s">
        <v>40</v>
      </c>
      <c r="N31" s="56">
        <v>75675.475000000006</v>
      </c>
      <c r="O31" s="58">
        <v>71852.854000000007</v>
      </c>
    </row>
    <row r="32" spans="1:15" x14ac:dyDescent="0.25">
      <c r="A32" s="73" t="s">
        <v>38</v>
      </c>
      <c r="B32" s="56">
        <v>34411.951000000001</v>
      </c>
      <c r="C32" s="57">
        <v>40324.663999999997</v>
      </c>
      <c r="D32" s="74"/>
      <c r="E32" s="73" t="s">
        <v>41</v>
      </c>
      <c r="F32" s="56">
        <v>9886.6650000000009</v>
      </c>
      <c r="G32" s="57">
        <v>8206.9220000000005</v>
      </c>
      <c r="H32" s="67"/>
      <c r="I32" s="73" t="s">
        <v>45</v>
      </c>
      <c r="J32" s="56">
        <v>30135.226999999999</v>
      </c>
      <c r="K32" s="57">
        <v>39639.385000000002</v>
      </c>
      <c r="L32" s="74"/>
      <c r="M32" s="73" t="s">
        <v>45</v>
      </c>
      <c r="N32" s="56">
        <v>57989.851000000002</v>
      </c>
      <c r="O32" s="57">
        <v>43365.817999999999</v>
      </c>
    </row>
    <row r="33" spans="1:15" x14ac:dyDescent="0.25">
      <c r="A33" s="73" t="s">
        <v>40</v>
      </c>
      <c r="B33" s="56">
        <v>14048.698</v>
      </c>
      <c r="C33" s="57">
        <v>16452.762999999999</v>
      </c>
      <c r="D33" s="74"/>
      <c r="E33" s="73" t="s">
        <v>40</v>
      </c>
      <c r="F33" s="56">
        <v>9755.5360000000001</v>
      </c>
      <c r="G33" s="57">
        <v>8064.7150000000001</v>
      </c>
      <c r="H33" s="67"/>
      <c r="I33" s="73" t="s">
        <v>47</v>
      </c>
      <c r="J33" s="56">
        <v>27599.697</v>
      </c>
      <c r="K33" s="57">
        <v>34037.968000000001</v>
      </c>
      <c r="L33" s="74"/>
      <c r="M33" s="73" t="s">
        <v>50</v>
      </c>
      <c r="N33" s="56">
        <v>53134.303</v>
      </c>
      <c r="O33" s="57">
        <v>41638.65</v>
      </c>
    </row>
    <row r="34" spans="1:15" x14ac:dyDescent="0.25">
      <c r="A34" s="73" t="s">
        <v>42</v>
      </c>
      <c r="B34" s="56">
        <v>4441.3059999999996</v>
      </c>
      <c r="C34" s="57">
        <v>4776.2619999999997</v>
      </c>
      <c r="D34" s="74"/>
      <c r="E34" s="73" t="s">
        <v>42</v>
      </c>
      <c r="F34" s="56">
        <v>9531.9989999999998</v>
      </c>
      <c r="G34" s="57">
        <v>7886.1390000000001</v>
      </c>
      <c r="H34" s="67"/>
      <c r="I34" s="73" t="s">
        <v>38</v>
      </c>
      <c r="J34" s="56">
        <v>18771.126</v>
      </c>
      <c r="K34" s="57">
        <v>21263.899000000001</v>
      </c>
      <c r="L34" s="74"/>
      <c r="M34" s="73" t="s">
        <v>38</v>
      </c>
      <c r="N34" s="56">
        <v>43288.008999999998</v>
      </c>
      <c r="O34" s="57">
        <v>34538.932000000001</v>
      </c>
    </row>
    <row r="35" spans="1:15" x14ac:dyDescent="0.25">
      <c r="A35" s="73" t="s">
        <v>49</v>
      </c>
      <c r="B35" s="56">
        <v>4244.7309999999998</v>
      </c>
      <c r="C35" s="57">
        <v>4416.0659999999998</v>
      </c>
      <c r="D35" s="74"/>
      <c r="E35" s="73" t="s">
        <v>49</v>
      </c>
      <c r="F35" s="56">
        <v>5094.6869999999999</v>
      </c>
      <c r="G35" s="57">
        <v>4169.0370000000003</v>
      </c>
      <c r="H35" s="67"/>
      <c r="I35" s="73" t="s">
        <v>50</v>
      </c>
      <c r="J35" s="56">
        <v>13516.915999999999</v>
      </c>
      <c r="K35" s="57">
        <v>18241.22</v>
      </c>
      <c r="L35" s="74"/>
      <c r="M35" s="73" t="s">
        <v>47</v>
      </c>
      <c r="N35" s="56">
        <v>27554.243999999999</v>
      </c>
      <c r="O35" s="57">
        <v>25192.752</v>
      </c>
    </row>
    <row r="36" spans="1:15" x14ac:dyDescent="0.25">
      <c r="A36" s="73" t="s">
        <v>53</v>
      </c>
      <c r="B36" s="56">
        <v>2762.1790000000001</v>
      </c>
      <c r="C36" s="57">
        <v>2879.2280000000001</v>
      </c>
      <c r="D36" s="74"/>
      <c r="E36" s="73" t="s">
        <v>60</v>
      </c>
      <c r="F36" s="56">
        <v>3394.69</v>
      </c>
      <c r="G36" s="57">
        <v>2876.009</v>
      </c>
      <c r="H36" s="67"/>
      <c r="I36" s="73" t="s">
        <v>39</v>
      </c>
      <c r="J36" s="56">
        <v>6522.9870000000001</v>
      </c>
      <c r="K36" s="57">
        <v>8339.3649999999998</v>
      </c>
      <c r="L36" s="74"/>
      <c r="M36" s="73" t="s">
        <v>43</v>
      </c>
      <c r="N36" s="56">
        <v>12236.293</v>
      </c>
      <c r="O36" s="57">
        <v>10367.022999999999</v>
      </c>
    </row>
    <row r="37" spans="1:15" x14ac:dyDescent="0.25">
      <c r="A37" s="73" t="s">
        <v>51</v>
      </c>
      <c r="B37" s="56">
        <v>2360.7579999999998</v>
      </c>
      <c r="C37" s="57">
        <v>2462.259</v>
      </c>
      <c r="D37" s="74"/>
      <c r="E37" s="73" t="s">
        <v>53</v>
      </c>
      <c r="F37" s="56">
        <v>3314.0450000000001</v>
      </c>
      <c r="G37" s="57">
        <v>3116.72</v>
      </c>
      <c r="H37" s="67"/>
      <c r="I37" s="73" t="s">
        <v>43</v>
      </c>
      <c r="J37" s="56">
        <v>4242.3530000000001</v>
      </c>
      <c r="K37" s="57">
        <v>5484.69</v>
      </c>
      <c r="L37" s="74"/>
      <c r="M37" s="73" t="s">
        <v>71</v>
      </c>
      <c r="N37" s="56">
        <v>6818.2179999999998</v>
      </c>
      <c r="O37" s="57">
        <v>5995.02</v>
      </c>
    </row>
    <row r="38" spans="1:15" x14ac:dyDescent="0.25">
      <c r="A38" s="73" t="s">
        <v>46</v>
      </c>
      <c r="B38" s="56">
        <v>2032.854</v>
      </c>
      <c r="C38" s="57">
        <v>2524.09</v>
      </c>
      <c r="D38" s="74"/>
      <c r="E38" s="73" t="s">
        <v>46</v>
      </c>
      <c r="F38" s="56">
        <v>2757.7750000000001</v>
      </c>
      <c r="G38" s="57">
        <v>2376.8620000000001</v>
      </c>
      <c r="H38" s="67"/>
      <c r="I38" s="73" t="s">
        <v>41</v>
      </c>
      <c r="J38" s="56">
        <v>1311.2449999999999</v>
      </c>
      <c r="K38" s="57">
        <v>1585.52</v>
      </c>
      <c r="L38" s="74"/>
      <c r="M38" s="73" t="s">
        <v>39</v>
      </c>
      <c r="N38" s="56">
        <v>6299.8010000000004</v>
      </c>
      <c r="O38" s="57">
        <v>5182.0129999999999</v>
      </c>
    </row>
    <row r="39" spans="1:15" x14ac:dyDescent="0.25">
      <c r="A39" s="73" t="s">
        <v>45</v>
      </c>
      <c r="B39" s="56">
        <v>1414.481</v>
      </c>
      <c r="C39" s="57">
        <v>1554.7619999999999</v>
      </c>
      <c r="D39" s="74"/>
      <c r="E39" s="73" t="s">
        <v>51</v>
      </c>
      <c r="F39" s="56">
        <v>2361.11</v>
      </c>
      <c r="G39" s="57">
        <v>2182.7240000000002</v>
      </c>
      <c r="H39" s="67"/>
      <c r="I39" s="73" t="s">
        <v>49</v>
      </c>
      <c r="J39" s="56">
        <v>924.73</v>
      </c>
      <c r="K39" s="57">
        <v>644.36800000000005</v>
      </c>
      <c r="L39" s="74"/>
      <c r="M39" s="73" t="s">
        <v>63</v>
      </c>
      <c r="N39" s="56">
        <v>2222.8980000000001</v>
      </c>
      <c r="O39" s="57">
        <v>1873.14</v>
      </c>
    </row>
    <row r="40" spans="1:15" x14ac:dyDescent="0.25">
      <c r="A40" s="73" t="s">
        <v>56</v>
      </c>
      <c r="B40" s="56">
        <v>1396.5450000000001</v>
      </c>
      <c r="C40" s="57">
        <v>1284.73</v>
      </c>
      <c r="D40" s="74"/>
      <c r="E40" s="73" t="s">
        <v>45</v>
      </c>
      <c r="F40" s="56">
        <v>2041.0930000000001</v>
      </c>
      <c r="G40" s="57">
        <v>1689.4169999999999</v>
      </c>
      <c r="H40" s="67"/>
      <c r="I40" s="73" t="s">
        <v>52</v>
      </c>
      <c r="J40" s="56">
        <v>852.95699999999999</v>
      </c>
      <c r="K40" s="57">
        <v>683.798</v>
      </c>
      <c r="L40" s="74"/>
      <c r="M40" s="73" t="s">
        <v>41</v>
      </c>
      <c r="N40" s="56">
        <v>2054.5340000000001</v>
      </c>
      <c r="O40" s="57">
        <v>1528.99</v>
      </c>
    </row>
    <row r="41" spans="1:15" x14ac:dyDescent="0.25">
      <c r="A41" s="73" t="s">
        <v>52</v>
      </c>
      <c r="B41" s="56">
        <v>1368.1489999999999</v>
      </c>
      <c r="C41" s="57">
        <v>1060.701</v>
      </c>
      <c r="D41" s="74"/>
      <c r="E41" s="73" t="s">
        <v>56</v>
      </c>
      <c r="F41" s="56">
        <v>1913.605</v>
      </c>
      <c r="G41" s="57">
        <v>1502.741</v>
      </c>
      <c r="H41" s="67"/>
      <c r="I41" s="73" t="s">
        <v>67</v>
      </c>
      <c r="J41" s="56">
        <v>823.46600000000001</v>
      </c>
      <c r="K41" s="57">
        <v>1008.7</v>
      </c>
      <c r="L41" s="74"/>
      <c r="M41" s="73" t="s">
        <v>49</v>
      </c>
      <c r="N41" s="56">
        <v>1374.692</v>
      </c>
      <c r="O41" s="57">
        <v>775.10900000000004</v>
      </c>
    </row>
    <row r="42" spans="1:15" x14ac:dyDescent="0.25">
      <c r="A42" s="73" t="s">
        <v>41</v>
      </c>
      <c r="B42" s="56">
        <v>1300.4749999999999</v>
      </c>
      <c r="C42" s="57">
        <v>1313.806</v>
      </c>
      <c r="D42" s="74"/>
      <c r="E42" s="73" t="s">
        <v>59</v>
      </c>
      <c r="F42" s="56">
        <v>1103.3689999999999</v>
      </c>
      <c r="G42" s="57">
        <v>1072.9179999999999</v>
      </c>
      <c r="H42" s="67"/>
      <c r="I42" s="73" t="s">
        <v>68</v>
      </c>
      <c r="J42" s="56">
        <v>799.52300000000002</v>
      </c>
      <c r="K42" s="57">
        <v>988.75</v>
      </c>
      <c r="L42" s="74"/>
      <c r="M42" s="73" t="s">
        <v>67</v>
      </c>
      <c r="N42" s="56">
        <v>1219.3779999999999</v>
      </c>
      <c r="O42" s="57">
        <v>1055.68</v>
      </c>
    </row>
    <row r="43" spans="1:15" x14ac:dyDescent="0.25">
      <c r="A43" s="73" t="s">
        <v>48</v>
      </c>
      <c r="B43" s="56">
        <v>1198.181</v>
      </c>
      <c r="C43" s="57">
        <v>1267.664</v>
      </c>
      <c r="D43" s="74"/>
      <c r="E43" s="73" t="s">
        <v>52</v>
      </c>
      <c r="F43" s="56">
        <v>988.43299999999999</v>
      </c>
      <c r="G43" s="57">
        <v>669.50599999999997</v>
      </c>
      <c r="H43" s="67"/>
      <c r="I43" s="73" t="s">
        <v>48</v>
      </c>
      <c r="J43" s="56">
        <v>278.76900000000001</v>
      </c>
      <c r="K43" s="57">
        <v>168.15100000000001</v>
      </c>
      <c r="L43" s="74"/>
      <c r="M43" s="73" t="s">
        <v>42</v>
      </c>
      <c r="N43" s="56">
        <v>901.18299999999999</v>
      </c>
      <c r="O43" s="57">
        <v>751.87599999999998</v>
      </c>
    </row>
    <row r="44" spans="1:15" ht="16.5" thickBot="1" x14ac:dyDescent="0.3">
      <c r="A44" s="75" t="s">
        <v>58</v>
      </c>
      <c r="B44" s="59">
        <v>1079.8589999999999</v>
      </c>
      <c r="C44" s="60">
        <v>1256.239</v>
      </c>
      <c r="D44" s="74"/>
      <c r="E44" s="75" t="s">
        <v>43</v>
      </c>
      <c r="F44" s="59">
        <v>917.10799999999995</v>
      </c>
      <c r="G44" s="60">
        <v>652.65</v>
      </c>
      <c r="H44" s="67"/>
      <c r="I44" s="75" t="s">
        <v>58</v>
      </c>
      <c r="J44" s="59">
        <v>271.44200000000001</v>
      </c>
      <c r="K44" s="60">
        <v>221.22300000000001</v>
      </c>
      <c r="L44" s="74"/>
      <c r="M44" s="75" t="s">
        <v>58</v>
      </c>
      <c r="N44" s="59">
        <v>404.06799999999998</v>
      </c>
      <c r="O44" s="60">
        <v>250.44900000000001</v>
      </c>
    </row>
  </sheetData>
  <pageMargins left="0.74803149606299213" right="0.74803149606299213" top="0.98425196850393704" bottom="0.98425196850393704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O38"/>
  <sheetViews>
    <sheetView showGridLines="0" topLeftCell="A4" workbookViewId="0">
      <selection activeCell="A5" sqref="A5:O38"/>
    </sheetView>
  </sheetViews>
  <sheetFormatPr defaultColWidth="9.140625" defaultRowHeight="12.75" x14ac:dyDescent="0.2"/>
  <cols>
    <col min="1" max="1" width="17.42578125" style="81" bestFit="1" customWidth="1"/>
    <col min="2" max="2" width="12.7109375" style="81" customWidth="1"/>
    <col min="3" max="3" width="12.5703125" style="81" customWidth="1"/>
    <col min="4" max="4" width="1.5703125" style="81" customWidth="1"/>
    <col min="5" max="5" width="17.42578125" style="81" bestFit="1" customWidth="1"/>
    <col min="6" max="6" width="11.28515625" style="81" customWidth="1"/>
    <col min="7" max="7" width="11.7109375" style="81" customWidth="1"/>
    <col min="8" max="8" width="9.140625" style="81"/>
    <col min="9" max="9" width="17.42578125" style="81" bestFit="1" customWidth="1"/>
    <col min="10" max="10" width="12.140625" style="81" customWidth="1"/>
    <col min="11" max="11" width="11.42578125" style="81" customWidth="1"/>
    <col min="12" max="12" width="1.7109375" style="81" customWidth="1"/>
    <col min="13" max="13" width="17.42578125" style="81" bestFit="1" customWidth="1"/>
    <col min="14" max="14" width="12" style="81" customWidth="1"/>
    <col min="15" max="15" width="13.140625" style="81" customWidth="1"/>
    <col min="16" max="16384" width="9.140625" style="81"/>
  </cols>
  <sheetData>
    <row r="2" spans="1:15" ht="15.75" x14ac:dyDescent="0.25">
      <c r="A2" s="2" t="s">
        <v>90</v>
      </c>
      <c r="B2" s="2"/>
      <c r="C2" s="2"/>
      <c r="D2" s="2"/>
      <c r="E2" s="2"/>
    </row>
    <row r="3" spans="1:15" ht="15.75" x14ac:dyDescent="0.25">
      <c r="A3" s="3" t="s">
        <v>85</v>
      </c>
      <c r="B3" s="2"/>
      <c r="C3" s="2"/>
      <c r="D3" s="2"/>
      <c r="E3" s="2"/>
    </row>
    <row r="4" spans="1:15" ht="13.5" thickBot="1" x14ac:dyDescent="0.25"/>
    <row r="5" spans="1:15" ht="16.5" thickBot="1" x14ac:dyDescent="0.3">
      <c r="A5" s="64" t="s">
        <v>32</v>
      </c>
      <c r="B5" s="65"/>
      <c r="C5" s="65"/>
      <c r="D5" s="65"/>
      <c r="E5" s="65"/>
      <c r="F5" s="65"/>
      <c r="G5" s="66"/>
      <c r="H5" s="67"/>
      <c r="I5" s="64" t="s">
        <v>33</v>
      </c>
      <c r="J5" s="65"/>
      <c r="K5" s="65"/>
      <c r="L5" s="65"/>
      <c r="M5" s="65"/>
      <c r="N5" s="65"/>
      <c r="O5" s="66"/>
    </row>
    <row r="6" spans="1:15" ht="16.5" thickBot="1" x14ac:dyDescent="0.3">
      <c r="A6" s="50" t="s">
        <v>88</v>
      </c>
      <c r="B6" s="51"/>
      <c r="C6" s="52"/>
      <c r="D6" s="53"/>
      <c r="E6" s="50" t="s">
        <v>89</v>
      </c>
      <c r="F6" s="51"/>
      <c r="G6" s="52"/>
      <c r="H6" s="67"/>
      <c r="I6" s="50" t="s">
        <v>88</v>
      </c>
      <c r="J6" s="51"/>
      <c r="K6" s="52"/>
      <c r="L6" s="53"/>
      <c r="M6" s="50" t="s">
        <v>89</v>
      </c>
      <c r="N6" s="51"/>
      <c r="O6" s="52"/>
    </row>
    <row r="7" spans="1:15" ht="31.5" x14ac:dyDescent="0.25">
      <c r="A7" s="68" t="s">
        <v>34</v>
      </c>
      <c r="B7" s="69" t="s">
        <v>35</v>
      </c>
      <c r="C7" s="70" t="s">
        <v>36</v>
      </c>
      <c r="D7" s="53"/>
      <c r="E7" s="68" t="s">
        <v>34</v>
      </c>
      <c r="F7" s="69" t="s">
        <v>35</v>
      </c>
      <c r="G7" s="70" t="s">
        <v>36</v>
      </c>
      <c r="H7" s="67"/>
      <c r="I7" s="68" t="s">
        <v>34</v>
      </c>
      <c r="J7" s="69" t="s">
        <v>35</v>
      </c>
      <c r="K7" s="70" t="s">
        <v>36</v>
      </c>
      <c r="L7" s="53"/>
      <c r="M7" s="68" t="s">
        <v>34</v>
      </c>
      <c r="N7" s="69" t="s">
        <v>35</v>
      </c>
      <c r="O7" s="70" t="s">
        <v>36</v>
      </c>
    </row>
    <row r="8" spans="1:15" ht="15.75" x14ac:dyDescent="0.25">
      <c r="A8" s="71" t="s">
        <v>37</v>
      </c>
      <c r="B8" s="54">
        <v>156501.30600000001</v>
      </c>
      <c r="C8" s="55">
        <v>313754.234</v>
      </c>
      <c r="D8" s="72"/>
      <c r="E8" s="71" t="s">
        <v>37</v>
      </c>
      <c r="F8" s="54">
        <v>190222.36900000001</v>
      </c>
      <c r="G8" s="55">
        <v>270573.22600000002</v>
      </c>
      <c r="H8" s="67"/>
      <c r="I8" s="71" t="s">
        <v>37</v>
      </c>
      <c r="J8" s="54">
        <v>269439.87800000003</v>
      </c>
      <c r="K8" s="55">
        <v>453157.962</v>
      </c>
      <c r="L8" s="72"/>
      <c r="M8" s="71" t="s">
        <v>37</v>
      </c>
      <c r="N8" s="54">
        <v>621481.13899999997</v>
      </c>
      <c r="O8" s="55">
        <v>866258.94</v>
      </c>
    </row>
    <row r="9" spans="1:15" ht="15.75" x14ac:dyDescent="0.25">
      <c r="A9" s="73" t="s">
        <v>38</v>
      </c>
      <c r="B9" s="56">
        <v>124732.81299999999</v>
      </c>
      <c r="C9" s="57">
        <v>264551.84299999999</v>
      </c>
      <c r="D9" s="74"/>
      <c r="E9" s="73" t="s">
        <v>38</v>
      </c>
      <c r="F9" s="56">
        <v>161201.022</v>
      </c>
      <c r="G9" s="57">
        <v>234455.334</v>
      </c>
      <c r="H9" s="67"/>
      <c r="I9" s="73" t="s">
        <v>44</v>
      </c>
      <c r="J9" s="56">
        <v>45443.493999999999</v>
      </c>
      <c r="K9" s="58">
        <v>37758.966</v>
      </c>
      <c r="L9" s="74"/>
      <c r="M9" s="73" t="s">
        <v>45</v>
      </c>
      <c r="N9" s="56">
        <v>292589.24</v>
      </c>
      <c r="O9" s="58">
        <v>508248.027</v>
      </c>
    </row>
    <row r="10" spans="1:15" ht="15.75" x14ac:dyDescent="0.25">
      <c r="A10" s="73" t="s">
        <v>40</v>
      </c>
      <c r="B10" s="56">
        <v>12764.98</v>
      </c>
      <c r="C10" s="57">
        <v>25864.952000000001</v>
      </c>
      <c r="D10" s="74"/>
      <c r="E10" s="73" t="s">
        <v>40</v>
      </c>
      <c r="F10" s="56">
        <v>11884.839</v>
      </c>
      <c r="G10" s="57">
        <v>18044.699000000001</v>
      </c>
      <c r="H10" s="67"/>
      <c r="I10" s="73" t="s">
        <v>38</v>
      </c>
      <c r="J10" s="56">
        <v>42267.987999999998</v>
      </c>
      <c r="K10" s="57">
        <v>62502.828999999998</v>
      </c>
      <c r="L10" s="74"/>
      <c r="M10" s="73" t="s">
        <v>62</v>
      </c>
      <c r="N10" s="56">
        <v>114053.25900000001</v>
      </c>
      <c r="O10" s="57">
        <v>133193.51199999999</v>
      </c>
    </row>
    <row r="11" spans="1:15" ht="15.75" x14ac:dyDescent="0.25">
      <c r="A11" s="73" t="s">
        <v>41</v>
      </c>
      <c r="B11" s="56">
        <v>6110.4570000000003</v>
      </c>
      <c r="C11" s="57">
        <v>10928.921</v>
      </c>
      <c r="D11" s="74"/>
      <c r="E11" s="73" t="s">
        <v>52</v>
      </c>
      <c r="F11" s="56">
        <v>6252.2250000000004</v>
      </c>
      <c r="G11" s="57">
        <v>7114.1369999999997</v>
      </c>
      <c r="H11" s="67"/>
      <c r="I11" s="73" t="s">
        <v>45</v>
      </c>
      <c r="J11" s="56">
        <v>42204.762000000002</v>
      </c>
      <c r="K11" s="57">
        <v>80621.721000000005</v>
      </c>
      <c r="L11" s="74"/>
      <c r="M11" s="73" t="s">
        <v>40</v>
      </c>
      <c r="N11" s="56">
        <v>73696.055999999997</v>
      </c>
      <c r="O11" s="57">
        <v>87371.278000000006</v>
      </c>
    </row>
    <row r="12" spans="1:15" ht="15.75" x14ac:dyDescent="0.25">
      <c r="A12" s="73" t="s">
        <v>43</v>
      </c>
      <c r="B12" s="56">
        <v>3763.6320000000001</v>
      </c>
      <c r="C12" s="57">
        <v>205.25</v>
      </c>
      <c r="D12" s="74"/>
      <c r="E12" s="73" t="s">
        <v>56</v>
      </c>
      <c r="F12" s="56">
        <v>2171.145</v>
      </c>
      <c r="G12" s="57">
        <v>3025.9859999999999</v>
      </c>
      <c r="H12" s="67"/>
      <c r="I12" s="73" t="s">
        <v>40</v>
      </c>
      <c r="J12" s="56">
        <v>40594.86</v>
      </c>
      <c r="K12" s="57">
        <v>89713.085000000006</v>
      </c>
      <c r="L12" s="74"/>
      <c r="M12" s="73" t="s">
        <v>43</v>
      </c>
      <c r="N12" s="56">
        <v>49097.046000000002</v>
      </c>
      <c r="O12" s="57">
        <v>63904.557999999997</v>
      </c>
    </row>
    <row r="13" spans="1:15" ht="15.75" x14ac:dyDescent="0.25">
      <c r="A13" s="73" t="s">
        <v>56</v>
      </c>
      <c r="B13" s="56">
        <v>2560.8910000000001</v>
      </c>
      <c r="C13" s="57">
        <v>5305.78</v>
      </c>
      <c r="D13" s="74"/>
      <c r="E13" s="73" t="s">
        <v>44</v>
      </c>
      <c r="F13" s="56">
        <v>1917.28</v>
      </c>
      <c r="G13" s="57">
        <v>257.82100000000003</v>
      </c>
      <c r="H13" s="67"/>
      <c r="I13" s="73" t="s">
        <v>41</v>
      </c>
      <c r="J13" s="56">
        <v>28495.942999999999</v>
      </c>
      <c r="K13" s="57">
        <v>59982.925000000003</v>
      </c>
      <c r="L13" s="74"/>
      <c r="M13" s="73" t="s">
        <v>44</v>
      </c>
      <c r="N13" s="56">
        <v>29109.906999999999</v>
      </c>
      <c r="O13" s="57">
        <v>2061.3760000000002</v>
      </c>
    </row>
    <row r="14" spans="1:15" ht="15.75" x14ac:dyDescent="0.25">
      <c r="A14" s="73" t="s">
        <v>44</v>
      </c>
      <c r="B14" s="56">
        <v>1623.902</v>
      </c>
      <c r="C14" s="57">
        <v>473.35399999999998</v>
      </c>
      <c r="D14" s="74"/>
      <c r="E14" s="73" t="s">
        <v>41</v>
      </c>
      <c r="F14" s="56">
        <v>1559.8109999999999</v>
      </c>
      <c r="G14" s="57">
        <v>1974.32</v>
      </c>
      <c r="H14" s="67"/>
      <c r="I14" s="73" t="s">
        <v>43</v>
      </c>
      <c r="J14" s="56">
        <v>21942.044000000002</v>
      </c>
      <c r="K14" s="57">
        <v>42790.51</v>
      </c>
      <c r="L14" s="74"/>
      <c r="M14" s="73" t="s">
        <v>38</v>
      </c>
      <c r="N14" s="56">
        <v>26366.543000000001</v>
      </c>
      <c r="O14" s="57">
        <v>24337.368999999999</v>
      </c>
    </row>
    <row r="15" spans="1:15" ht="15.75" x14ac:dyDescent="0.25">
      <c r="A15" s="73" t="s">
        <v>51</v>
      </c>
      <c r="B15" s="56">
        <v>1397.3620000000001</v>
      </c>
      <c r="C15" s="57">
        <v>3118.7489999999998</v>
      </c>
      <c r="D15" s="74"/>
      <c r="E15" s="73" t="s">
        <v>42</v>
      </c>
      <c r="F15" s="56">
        <v>1184.0540000000001</v>
      </c>
      <c r="G15" s="57">
        <v>2539.989</v>
      </c>
      <c r="H15" s="67"/>
      <c r="I15" s="73" t="s">
        <v>48</v>
      </c>
      <c r="J15" s="56">
        <v>19333.216</v>
      </c>
      <c r="K15" s="57">
        <v>30022.856</v>
      </c>
      <c r="L15" s="74"/>
      <c r="M15" s="73" t="s">
        <v>41</v>
      </c>
      <c r="N15" s="56">
        <v>23765.244999999999</v>
      </c>
      <c r="O15" s="57">
        <v>32334.43</v>
      </c>
    </row>
    <row r="16" spans="1:15" ht="15.75" x14ac:dyDescent="0.25">
      <c r="A16" s="73" t="s">
        <v>39</v>
      </c>
      <c r="B16" s="56">
        <v>1203.183</v>
      </c>
      <c r="C16" s="57">
        <v>1386.3389999999999</v>
      </c>
      <c r="D16" s="74"/>
      <c r="E16" s="73" t="s">
        <v>51</v>
      </c>
      <c r="F16" s="56">
        <v>1028.808</v>
      </c>
      <c r="G16" s="57">
        <v>2552.5340000000001</v>
      </c>
      <c r="H16" s="67"/>
      <c r="I16" s="73" t="s">
        <v>62</v>
      </c>
      <c r="J16" s="56">
        <v>14543.138000000001</v>
      </c>
      <c r="K16" s="57">
        <v>25508.38</v>
      </c>
      <c r="L16" s="74"/>
      <c r="M16" s="73" t="s">
        <v>57</v>
      </c>
      <c r="N16" s="56">
        <v>5546.0619999999999</v>
      </c>
      <c r="O16" s="57">
        <v>6749.0429999999997</v>
      </c>
    </row>
    <row r="17" spans="1:15" ht="15.75" x14ac:dyDescent="0.25">
      <c r="A17" s="73" t="s">
        <v>58</v>
      </c>
      <c r="B17" s="56">
        <v>1047.702</v>
      </c>
      <c r="C17" s="57">
        <v>1634.136</v>
      </c>
      <c r="D17" s="74"/>
      <c r="E17" s="73" t="s">
        <v>39</v>
      </c>
      <c r="F17" s="56">
        <v>976.64300000000003</v>
      </c>
      <c r="G17" s="57">
        <v>257.63799999999998</v>
      </c>
      <c r="H17" s="67"/>
      <c r="I17" s="73" t="s">
        <v>39</v>
      </c>
      <c r="J17" s="56">
        <v>10356.566000000001</v>
      </c>
      <c r="K17" s="57">
        <v>17982.203000000001</v>
      </c>
      <c r="L17" s="74"/>
      <c r="M17" s="73" t="s">
        <v>39</v>
      </c>
      <c r="N17" s="56">
        <v>4272.6139999999996</v>
      </c>
      <c r="O17" s="57">
        <v>5437.5479999999998</v>
      </c>
    </row>
    <row r="18" spans="1:15" ht="15.75" x14ac:dyDescent="0.25">
      <c r="A18" s="73" t="s">
        <v>45</v>
      </c>
      <c r="B18" s="56">
        <v>305.59399999999999</v>
      </c>
      <c r="C18" s="57">
        <v>34.929000000000002</v>
      </c>
      <c r="D18" s="74"/>
      <c r="E18" s="73" t="s">
        <v>50</v>
      </c>
      <c r="F18" s="56">
        <v>476.15699999999998</v>
      </c>
      <c r="G18" s="57">
        <v>38.957000000000001</v>
      </c>
      <c r="H18" s="67"/>
      <c r="I18" s="73" t="s">
        <v>61</v>
      </c>
      <c r="J18" s="56">
        <v>2113.7620000000002</v>
      </c>
      <c r="K18" s="57">
        <v>4272</v>
      </c>
      <c r="L18" s="74"/>
      <c r="M18" s="73" t="s">
        <v>42</v>
      </c>
      <c r="N18" s="56">
        <v>1536.644</v>
      </c>
      <c r="O18" s="57">
        <v>2385.0360000000001</v>
      </c>
    </row>
    <row r="19" spans="1:15" ht="16.5" thickBot="1" x14ac:dyDescent="0.3">
      <c r="A19" s="75" t="s">
        <v>42</v>
      </c>
      <c r="B19" s="59">
        <v>273.92500000000001</v>
      </c>
      <c r="C19" s="60">
        <v>15.644</v>
      </c>
      <c r="D19" s="74"/>
      <c r="E19" s="75" t="s">
        <v>46</v>
      </c>
      <c r="F19" s="59">
        <v>440.00799999999998</v>
      </c>
      <c r="G19" s="60">
        <v>18.216000000000001</v>
      </c>
      <c r="H19" s="67"/>
      <c r="I19" s="75" t="s">
        <v>47</v>
      </c>
      <c r="J19" s="59">
        <v>580.577</v>
      </c>
      <c r="K19" s="60">
        <v>51.167999999999999</v>
      </c>
      <c r="L19" s="74"/>
      <c r="M19" s="75" t="s">
        <v>47</v>
      </c>
      <c r="N19" s="59">
        <v>924.1</v>
      </c>
      <c r="O19" s="60">
        <v>94.126000000000005</v>
      </c>
    </row>
    <row r="20" spans="1:15" ht="15.75" x14ac:dyDescent="0.25">
      <c r="A20" s="110"/>
      <c r="B20" s="111"/>
      <c r="C20" s="111"/>
      <c r="D20" s="110"/>
      <c r="E20" s="110"/>
      <c r="F20" s="111"/>
      <c r="G20" s="111"/>
      <c r="H20" s="112"/>
      <c r="I20" s="110"/>
      <c r="J20" s="111"/>
      <c r="K20" s="111"/>
      <c r="L20" s="110"/>
      <c r="M20" s="110"/>
      <c r="N20" s="111"/>
      <c r="O20" s="111"/>
    </row>
    <row r="21" spans="1:15" ht="15.75" x14ac:dyDescent="0.25">
      <c r="A21" s="2" t="s">
        <v>91</v>
      </c>
      <c r="B21" s="2"/>
      <c r="C21" s="2"/>
      <c r="D21" s="2"/>
      <c r="E21" s="2"/>
      <c r="F21" s="111"/>
      <c r="G21" s="111"/>
      <c r="H21" s="112"/>
      <c r="I21" s="110"/>
      <c r="J21" s="111"/>
      <c r="K21" s="111"/>
      <c r="L21" s="110"/>
      <c r="M21" s="110"/>
      <c r="N21" s="111"/>
      <c r="O21" s="111"/>
    </row>
    <row r="22" spans="1:15" ht="15.75" x14ac:dyDescent="0.25">
      <c r="A22" s="3" t="s">
        <v>31</v>
      </c>
      <c r="B22" s="2"/>
      <c r="C22" s="2"/>
      <c r="D22" s="2"/>
      <c r="E22" s="2"/>
      <c r="F22" s="111"/>
      <c r="G22" s="111"/>
      <c r="H22" s="112"/>
      <c r="I22" s="110"/>
      <c r="J22" s="111"/>
      <c r="K22" s="111"/>
      <c r="L22" s="110"/>
      <c r="M22" s="110"/>
      <c r="N22" s="111"/>
      <c r="O22" s="111"/>
    </row>
    <row r="23" spans="1:15" ht="15.75" x14ac:dyDescent="0.25">
      <c r="A23" s="110"/>
      <c r="B23" s="111"/>
      <c r="C23" s="111"/>
      <c r="D23" s="110"/>
      <c r="E23" s="110"/>
      <c r="F23" s="111"/>
      <c r="G23" s="111"/>
      <c r="H23" s="112"/>
      <c r="I23" s="110"/>
      <c r="J23" s="111"/>
      <c r="K23" s="111"/>
      <c r="L23" s="110"/>
      <c r="M23" s="110"/>
      <c r="N23" s="111"/>
      <c r="O23" s="111"/>
    </row>
    <row r="24" spans="1:15" ht="13.5" thickBot="1" x14ac:dyDescent="0.25">
      <c r="A24" s="113"/>
      <c r="B24" s="113"/>
      <c r="C24" s="113"/>
      <c r="D24" s="113"/>
      <c r="E24" s="113"/>
      <c r="F24" s="113"/>
      <c r="G24" s="113"/>
      <c r="H24" s="113"/>
      <c r="I24" s="113"/>
      <c r="J24" s="113"/>
      <c r="K24" s="113"/>
      <c r="L24" s="113"/>
      <c r="M24" s="113"/>
      <c r="N24" s="113"/>
      <c r="O24" s="113"/>
    </row>
    <row r="25" spans="1:15" ht="21.75" thickBot="1" x14ac:dyDescent="0.4">
      <c r="A25" s="98" t="s">
        <v>32</v>
      </c>
      <c r="B25" s="99"/>
      <c r="C25" s="99"/>
      <c r="D25" s="99"/>
      <c r="E25" s="99"/>
      <c r="F25" s="99"/>
      <c r="G25" s="100"/>
      <c r="I25" s="98" t="s">
        <v>33</v>
      </c>
      <c r="J25" s="99"/>
      <c r="K25" s="99"/>
      <c r="L25" s="99"/>
      <c r="M25" s="99"/>
      <c r="N25" s="99"/>
      <c r="O25" s="100"/>
    </row>
    <row r="26" spans="1:15" ht="16.5" thickBot="1" x14ac:dyDescent="0.3">
      <c r="A26" s="50" t="s">
        <v>88</v>
      </c>
      <c r="B26" s="51"/>
      <c r="C26" s="52"/>
      <c r="D26" s="53"/>
      <c r="E26" s="50" t="s">
        <v>89</v>
      </c>
      <c r="F26" s="51"/>
      <c r="G26" s="52"/>
      <c r="I26" s="50" t="s">
        <v>88</v>
      </c>
      <c r="J26" s="51"/>
      <c r="K26" s="52"/>
      <c r="L26" s="53"/>
      <c r="M26" s="50" t="s">
        <v>89</v>
      </c>
      <c r="N26" s="51"/>
      <c r="O26" s="52"/>
    </row>
    <row r="27" spans="1:15" ht="30" x14ac:dyDescent="0.25">
      <c r="A27" s="101" t="s">
        <v>34</v>
      </c>
      <c r="B27" s="102" t="s">
        <v>35</v>
      </c>
      <c r="C27" s="103" t="s">
        <v>36</v>
      </c>
      <c r="D27" s="104"/>
      <c r="E27" s="101" t="s">
        <v>34</v>
      </c>
      <c r="F27" s="102" t="s">
        <v>35</v>
      </c>
      <c r="G27" s="103" t="s">
        <v>36</v>
      </c>
      <c r="I27" s="101" t="s">
        <v>34</v>
      </c>
      <c r="J27" s="102" t="s">
        <v>35</v>
      </c>
      <c r="K27" s="103" t="s">
        <v>36</v>
      </c>
      <c r="L27" s="104"/>
      <c r="M27" s="101" t="s">
        <v>34</v>
      </c>
      <c r="N27" s="102" t="s">
        <v>35</v>
      </c>
      <c r="O27" s="103" t="s">
        <v>36</v>
      </c>
    </row>
    <row r="28" spans="1:15" ht="15.75" x14ac:dyDescent="0.2">
      <c r="A28" s="105" t="s">
        <v>37</v>
      </c>
      <c r="B28" s="54">
        <v>94263.073000000004</v>
      </c>
      <c r="C28" s="55">
        <v>91533.77</v>
      </c>
      <c r="D28" s="106"/>
      <c r="E28" s="105" t="s">
        <v>37</v>
      </c>
      <c r="F28" s="54">
        <v>153051.60399999999</v>
      </c>
      <c r="G28" s="55">
        <v>92506.384000000005</v>
      </c>
      <c r="I28" s="105" t="s">
        <v>37</v>
      </c>
      <c r="J28" s="54">
        <v>229711.27600000001</v>
      </c>
      <c r="K28" s="55">
        <v>202327.81299999999</v>
      </c>
      <c r="L28" s="106"/>
      <c r="M28" s="105" t="s">
        <v>37</v>
      </c>
      <c r="N28" s="54">
        <v>404278.09899999999</v>
      </c>
      <c r="O28" s="55">
        <v>244421.37899999999</v>
      </c>
    </row>
    <row r="29" spans="1:15" ht="15.75" x14ac:dyDescent="0.25">
      <c r="A29" s="107" t="s">
        <v>38</v>
      </c>
      <c r="B29" s="56">
        <v>50724.686000000002</v>
      </c>
      <c r="C29" s="57">
        <v>53550.942999999999</v>
      </c>
      <c r="D29" s="108"/>
      <c r="E29" s="107" t="s">
        <v>38</v>
      </c>
      <c r="F29" s="56">
        <v>64134.946000000004</v>
      </c>
      <c r="G29" s="57">
        <v>38733.591</v>
      </c>
      <c r="I29" s="107" t="s">
        <v>40</v>
      </c>
      <c r="J29" s="56">
        <v>66923.956999999995</v>
      </c>
      <c r="K29" s="58">
        <v>65542.062000000005</v>
      </c>
      <c r="L29" s="108"/>
      <c r="M29" s="107" t="s">
        <v>50</v>
      </c>
      <c r="N29" s="56">
        <v>110724.364</v>
      </c>
      <c r="O29" s="58">
        <v>69279.789999999994</v>
      </c>
    </row>
    <row r="30" spans="1:15" ht="15.75" x14ac:dyDescent="0.25">
      <c r="A30" s="107" t="s">
        <v>40</v>
      </c>
      <c r="B30" s="56">
        <v>7866.4539999999997</v>
      </c>
      <c r="C30" s="57">
        <v>6762.3980000000001</v>
      </c>
      <c r="D30" s="108"/>
      <c r="E30" s="107" t="s">
        <v>41</v>
      </c>
      <c r="F30" s="56">
        <v>19963.307000000001</v>
      </c>
      <c r="G30" s="57">
        <v>11214.103999999999</v>
      </c>
      <c r="I30" s="107" t="s">
        <v>45</v>
      </c>
      <c r="J30" s="56">
        <v>43626.146999999997</v>
      </c>
      <c r="K30" s="57">
        <v>34049.213000000003</v>
      </c>
      <c r="L30" s="108"/>
      <c r="M30" s="107" t="s">
        <v>40</v>
      </c>
      <c r="N30" s="56">
        <v>67785.642999999996</v>
      </c>
      <c r="O30" s="57">
        <v>39838.15</v>
      </c>
    </row>
    <row r="31" spans="1:15" ht="15.75" x14ac:dyDescent="0.25">
      <c r="A31" s="107" t="s">
        <v>42</v>
      </c>
      <c r="B31" s="56">
        <v>7373.3879999999999</v>
      </c>
      <c r="C31" s="57">
        <v>6401.1239999999998</v>
      </c>
      <c r="D31" s="108"/>
      <c r="E31" s="107" t="s">
        <v>48</v>
      </c>
      <c r="F31" s="56">
        <v>12928.539000000001</v>
      </c>
      <c r="G31" s="57">
        <v>9098.5310000000009</v>
      </c>
      <c r="I31" s="107" t="s">
        <v>50</v>
      </c>
      <c r="J31" s="56">
        <v>35519.258999999998</v>
      </c>
      <c r="K31" s="57">
        <v>29698.28</v>
      </c>
      <c r="L31" s="108"/>
      <c r="M31" s="107" t="s">
        <v>38</v>
      </c>
      <c r="N31" s="56">
        <v>62556.222999999998</v>
      </c>
      <c r="O31" s="57">
        <v>39121.587</v>
      </c>
    </row>
    <row r="32" spans="1:15" ht="15.75" x14ac:dyDescent="0.25">
      <c r="A32" s="107" t="s">
        <v>41</v>
      </c>
      <c r="B32" s="56">
        <v>7109.8270000000002</v>
      </c>
      <c r="C32" s="57">
        <v>6056.3649999999998</v>
      </c>
      <c r="D32" s="108"/>
      <c r="E32" s="107" t="s">
        <v>42</v>
      </c>
      <c r="F32" s="56">
        <v>12509.234</v>
      </c>
      <c r="G32" s="57">
        <v>7095.2669999999998</v>
      </c>
      <c r="I32" s="107" t="s">
        <v>47</v>
      </c>
      <c r="J32" s="56">
        <v>27447.080999999998</v>
      </c>
      <c r="K32" s="57">
        <v>25153.496999999999</v>
      </c>
      <c r="L32" s="108"/>
      <c r="M32" s="107" t="s">
        <v>43</v>
      </c>
      <c r="N32" s="56">
        <v>47418.981</v>
      </c>
      <c r="O32" s="57">
        <v>27981.93</v>
      </c>
    </row>
    <row r="33" spans="1:15" ht="15.75" x14ac:dyDescent="0.25">
      <c r="A33" s="107" t="s">
        <v>49</v>
      </c>
      <c r="B33" s="56">
        <v>4202.7700000000004</v>
      </c>
      <c r="C33" s="57">
        <v>3537.645</v>
      </c>
      <c r="D33" s="108"/>
      <c r="E33" s="107" t="s">
        <v>40</v>
      </c>
      <c r="F33" s="56">
        <v>9831.8549999999996</v>
      </c>
      <c r="G33" s="57">
        <v>5524.9059999999999</v>
      </c>
      <c r="I33" s="107" t="s">
        <v>38</v>
      </c>
      <c r="J33" s="56">
        <v>26433.028999999999</v>
      </c>
      <c r="K33" s="57">
        <v>22880.962</v>
      </c>
      <c r="L33" s="108"/>
      <c r="M33" s="107" t="s">
        <v>47</v>
      </c>
      <c r="N33" s="56">
        <v>27615.167000000001</v>
      </c>
      <c r="O33" s="57">
        <v>15532.293</v>
      </c>
    </row>
    <row r="34" spans="1:15" ht="15.75" x14ac:dyDescent="0.25">
      <c r="A34" s="107" t="s">
        <v>60</v>
      </c>
      <c r="B34" s="56">
        <v>3091.2339999999999</v>
      </c>
      <c r="C34" s="57">
        <v>2674.7919999999999</v>
      </c>
      <c r="D34" s="108"/>
      <c r="E34" s="107" t="s">
        <v>49</v>
      </c>
      <c r="F34" s="56">
        <v>5039.3050000000003</v>
      </c>
      <c r="G34" s="57">
        <v>3025.1819999999998</v>
      </c>
      <c r="I34" s="107" t="s">
        <v>43</v>
      </c>
      <c r="J34" s="56">
        <v>10463.198</v>
      </c>
      <c r="K34" s="57">
        <v>9202.4230000000007</v>
      </c>
      <c r="L34" s="108"/>
      <c r="M34" s="107" t="s">
        <v>45</v>
      </c>
      <c r="N34" s="56">
        <v>21428.286</v>
      </c>
      <c r="O34" s="57">
        <v>15753.63</v>
      </c>
    </row>
    <row r="35" spans="1:15" ht="15.75" x14ac:dyDescent="0.25">
      <c r="A35" s="107" t="s">
        <v>53</v>
      </c>
      <c r="B35" s="56">
        <v>2173.3409999999999</v>
      </c>
      <c r="C35" s="57">
        <v>2245.3139999999999</v>
      </c>
      <c r="D35" s="108"/>
      <c r="E35" s="107" t="s">
        <v>53</v>
      </c>
      <c r="F35" s="56">
        <v>4984.42</v>
      </c>
      <c r="G35" s="57">
        <v>3590.864</v>
      </c>
      <c r="I35" s="107" t="s">
        <v>39</v>
      </c>
      <c r="J35" s="56">
        <v>6098.9570000000003</v>
      </c>
      <c r="K35" s="57">
        <v>5039.7579999999998</v>
      </c>
      <c r="L35" s="108"/>
      <c r="M35" s="107" t="s">
        <v>58</v>
      </c>
      <c r="N35" s="56">
        <v>19488.893</v>
      </c>
      <c r="O35" s="57">
        <v>10659.6</v>
      </c>
    </row>
    <row r="36" spans="1:15" ht="15.75" x14ac:dyDescent="0.25">
      <c r="A36" s="107" t="s">
        <v>51</v>
      </c>
      <c r="B36" s="56">
        <v>1940.183</v>
      </c>
      <c r="C36" s="57">
        <v>1862.9290000000001</v>
      </c>
      <c r="D36" s="108"/>
      <c r="E36" s="107" t="s">
        <v>60</v>
      </c>
      <c r="F36" s="56">
        <v>4610.9260000000004</v>
      </c>
      <c r="G36" s="57">
        <v>2381.547</v>
      </c>
      <c r="I36" s="107" t="s">
        <v>71</v>
      </c>
      <c r="J36" s="56">
        <v>5468.7479999999996</v>
      </c>
      <c r="K36" s="57">
        <v>4818.0200000000004</v>
      </c>
      <c r="L36" s="108"/>
      <c r="M36" s="107" t="s">
        <v>42</v>
      </c>
      <c r="N36" s="56">
        <v>14927.359</v>
      </c>
      <c r="O36" s="57">
        <v>9327.0059999999994</v>
      </c>
    </row>
    <row r="37" spans="1:15" ht="15.75" x14ac:dyDescent="0.25">
      <c r="A37" s="107" t="s">
        <v>46</v>
      </c>
      <c r="B37" s="56">
        <v>1866.067</v>
      </c>
      <c r="C37" s="57">
        <v>1700.9939999999999</v>
      </c>
      <c r="D37" s="108"/>
      <c r="E37" s="107" t="s">
        <v>46</v>
      </c>
      <c r="F37" s="56">
        <v>4504.3429999999998</v>
      </c>
      <c r="G37" s="57">
        <v>3760.0569999999998</v>
      </c>
      <c r="I37" s="107" t="s">
        <v>63</v>
      </c>
      <c r="J37" s="56">
        <v>2222.8980000000001</v>
      </c>
      <c r="K37" s="57">
        <v>1873.14</v>
      </c>
      <c r="L37" s="108"/>
      <c r="M37" s="107" t="s">
        <v>49</v>
      </c>
      <c r="N37" s="56">
        <v>8759.3680000000004</v>
      </c>
      <c r="O37" s="57">
        <v>4019.84</v>
      </c>
    </row>
    <row r="38" spans="1:15" ht="16.5" thickBot="1" x14ac:dyDescent="0.3">
      <c r="A38" s="109" t="s">
        <v>45</v>
      </c>
      <c r="B38" s="59">
        <v>1663.8440000000001</v>
      </c>
      <c r="C38" s="60">
        <v>1419.0070000000001</v>
      </c>
      <c r="D38" s="74"/>
      <c r="E38" s="109" t="s">
        <v>51</v>
      </c>
      <c r="F38" s="59">
        <v>3806.4670000000001</v>
      </c>
      <c r="G38" s="60">
        <v>2350.1289999999999</v>
      </c>
      <c r="I38" s="109" t="s">
        <v>41</v>
      </c>
      <c r="J38" s="59">
        <v>1933.42</v>
      </c>
      <c r="K38" s="60">
        <v>1456.67</v>
      </c>
      <c r="L38" s="74"/>
      <c r="M38" s="109" t="s">
        <v>39</v>
      </c>
      <c r="N38" s="59">
        <v>6674.5640000000003</v>
      </c>
      <c r="O38" s="60">
        <v>3910.375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5</vt:i4>
      </vt:variant>
    </vt:vector>
  </HeadingPairs>
  <TitlesOfParts>
    <vt:vector size="5" baseType="lpstr">
      <vt:lpstr>Info</vt:lpstr>
      <vt:lpstr>biuletyn_19.12.22 - 25.12.22 r</vt:lpstr>
      <vt:lpstr>Ceny 2011-2022</vt:lpstr>
      <vt:lpstr>Handel zagranicz. I-XII_2021 </vt:lpstr>
      <vt:lpstr>Handel zagranicz. I_X_2022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OPTIMUS</dc:creator>
  <cp:lastModifiedBy>Chruśliński Tomasz</cp:lastModifiedBy>
  <cp:lastPrinted>2020-04-29T07:29:48Z</cp:lastPrinted>
  <dcterms:created xsi:type="dcterms:W3CDTF">2008-06-19T10:24:20Z</dcterms:created>
  <dcterms:modified xsi:type="dcterms:W3CDTF">2022-12-29T12:52:50Z</dcterms:modified>
</cp:coreProperties>
</file>