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9" i="1"/>
  <c r="G15" i="1" l="1"/>
  <c r="G14" i="1"/>
  <c r="D14" i="1" l="1"/>
  <c r="G16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J32" i="1" l="1"/>
  <c r="J29" i="1"/>
  <c r="J27" i="1"/>
  <c r="J24" i="1"/>
  <c r="J23" i="1"/>
  <c r="J22" i="1"/>
  <c r="J21" i="1"/>
  <c r="J20" i="1"/>
  <c r="D20" i="1"/>
  <c r="J19" i="1"/>
</calcChain>
</file>

<file path=xl/sharedStrings.xml><?xml version="1.0" encoding="utf-8"?>
<sst xmlns="http://schemas.openxmlformats.org/spreadsheetml/2006/main" count="155" uniqueCount="39">
  <si>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</si>
  <si>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</si>
  <si>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</si>
  <si>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</si>
  <si>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</si>
  <si>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</si>
  <si>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</si>
  <si>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</si>
  <si>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</si>
  <si>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</si>
  <si>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</si>
  <si>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</si>
  <si>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</si>
  <si>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</si>
  <si>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</si>
  <si>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</si>
  <si>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</si>
  <si>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</si>
  <si>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</si>
  <si>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</si>
  <si>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</si>
  <si>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</si>
  <si>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</si>
  <si>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</si>
  <si>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</si>
  <si>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</si>
  <si>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</si>
  <si>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</si>
  <si>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</si>
  <si>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</si>
  <si>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</si>
  <si>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</si>
  <si>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</si>
  <si>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</si>
  <si>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</si>
  <si>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03.10 - 09.10.2022r. cena w zł/kg (szt*)</t>
  </si>
  <si>
    <t>41 tydzień</t>
  </si>
  <si>
    <t>10.10 - 16.10.2022 r</t>
  </si>
  <si>
    <t>10.10 - 16.10.2022r.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</si>
</sst>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17" sqref="L17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3">
        <f t="shared" ref="D11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0.85</v>
      </c>
      <c r="C14" s="19">
        <v>0.85</v>
      </c>
      <c r="D14" s="23">
        <f t="shared" ref="D14:D16" si="1">((B14-C14)/C14)*100</f>
        <v>0</v>
      </c>
      <c r="E14" s="18">
        <v>1.25</v>
      </c>
      <c r="F14" s="19">
        <v>1.25</v>
      </c>
      <c r="G14" s="23">
        <f t="shared" ref="G14:G15" si="2">((E14-F14)/F14)*100</f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 t="s">
        <v>23</v>
      </c>
      <c r="D15" s="23" t="s">
        <v>23</v>
      </c>
      <c r="E15" s="18">
        <v>1.35</v>
      </c>
      <c r="F15" s="19">
        <v>1.35</v>
      </c>
      <c r="G15" s="23">
        <f t="shared" si="2"/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</v>
      </c>
      <c r="C16" s="19">
        <v>1.5</v>
      </c>
      <c r="D16" s="23">
        <f t="shared" si="1"/>
        <v>-33.333333333333329</v>
      </c>
      <c r="E16" s="18">
        <v>1.25</v>
      </c>
      <c r="F16" s="19">
        <v>1.25</v>
      </c>
      <c r="G16" s="20">
        <f>((E16-F16)/F16)*100</f>
        <v>0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</v>
      </c>
      <c r="D19" s="23">
        <f t="shared" ref="D19:D20" si="3">((B19-C19)/C19)*100</f>
        <v>2.4999999999999911</v>
      </c>
      <c r="E19" s="18">
        <v>2.15</v>
      </c>
      <c r="F19" s="19">
        <v>1.9</v>
      </c>
      <c r="G19" s="23">
        <f>((E19-F19)/F19)*100</f>
        <v>13.157894736842104</v>
      </c>
      <c r="H19" s="18">
        <v>2.0522079227961578</v>
      </c>
      <c r="I19" s="25">
        <v>2</v>
      </c>
      <c r="J19" s="26">
        <f>((H19-I19)/I19)*100</f>
        <v>2.6103961398078912</v>
      </c>
      <c r="L19" s="8"/>
      <c r="O19" s="10"/>
    </row>
    <row r="20" spans="1:15" ht="18" customHeight="1" x14ac:dyDescent="0.25">
      <c r="A20" s="17" t="s">
        <v>34</v>
      </c>
      <c r="B20" s="18">
        <v>1.1000000000000001</v>
      </c>
      <c r="C20" s="27">
        <v>1.1000000000000001</v>
      </c>
      <c r="D20" s="40">
        <f t="shared" si="3"/>
        <v>0</v>
      </c>
      <c r="E20" s="18">
        <v>1.45</v>
      </c>
      <c r="F20" s="19">
        <v>1.45</v>
      </c>
      <c r="G20" s="23">
        <f t="shared" ref="G20:G32" si="4">((E20-F20)/F20)*100</f>
        <v>0</v>
      </c>
      <c r="H20" s="25">
        <v>1.4204650130547358</v>
      </c>
      <c r="I20" s="25">
        <v>1.3511400082738778</v>
      </c>
      <c r="J20" s="26">
        <f>((H20-I20)/I20)*100</f>
        <v>5.1308527877449803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>
        <v>4</v>
      </c>
      <c r="G21" s="23">
        <f t="shared" si="4"/>
        <v>0</v>
      </c>
      <c r="H21" s="25">
        <v>3.6735191720904972</v>
      </c>
      <c r="I21" s="25">
        <v>3.4488775135833953</v>
      </c>
      <c r="J21" s="26">
        <f>((H21-I21)/I21)*100</f>
        <v>6.5134716330850022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7.5</v>
      </c>
      <c r="G22" s="23">
        <f t="shared" si="4"/>
        <v>0</v>
      </c>
      <c r="H22" s="18">
        <v>5.5600000000000005</v>
      </c>
      <c r="I22" s="18">
        <v>6.3760083564782315</v>
      </c>
      <c r="J22" s="26">
        <f>((H22-I22)/I22)*100</f>
        <v>-12.798106759837289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7.25</v>
      </c>
      <c r="F23" s="19">
        <v>4</v>
      </c>
      <c r="G23" s="23">
        <f t="shared" si="4"/>
        <v>81.25</v>
      </c>
      <c r="H23" s="18">
        <v>7</v>
      </c>
      <c r="I23" s="18">
        <v>7</v>
      </c>
      <c r="J23" s="26">
        <f t="shared" ref="J23" si="5">((H23-I23)/I23)*100</f>
        <v>0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3.25</v>
      </c>
      <c r="F24" s="19">
        <v>4.5</v>
      </c>
      <c r="G24" s="23">
        <f t="shared" si="4"/>
        <v>-27.777777777777779</v>
      </c>
      <c r="H24" s="25">
        <v>3.36</v>
      </c>
      <c r="I24" s="25">
        <v>3.2137219466297884</v>
      </c>
      <c r="J24" s="26">
        <f>((H24-I24)/I24)*100</f>
        <v>4.5516711090582191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4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4"/>
        <v>0</v>
      </c>
      <c r="H27" s="25">
        <v>1.3404013965196506</v>
      </c>
      <c r="I27" s="25">
        <v>1.1093333333333333</v>
      </c>
      <c r="J27" s="26">
        <f>((H27-I27)/I27)*100</f>
        <v>20.829452811266588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4.75</v>
      </c>
      <c r="F28" s="19">
        <v>5.5</v>
      </c>
      <c r="G28" s="23">
        <f t="shared" si="4"/>
        <v>-13.636363636363635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2.62</v>
      </c>
      <c r="I29" s="25">
        <v>2.6335185185185184</v>
      </c>
      <c r="J29" s="26">
        <f>((H29-I29)/I29)*100</f>
        <v>-0.51332536389845029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1.1499999999999999</v>
      </c>
      <c r="F31" s="19">
        <v>1.1499999999999999</v>
      </c>
      <c r="G31" s="23">
        <f t="shared" si="4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8.75</v>
      </c>
      <c r="F32" s="35">
        <v>8.25</v>
      </c>
      <c r="G32" s="38">
        <f t="shared" si="4"/>
        <v>6.0606060606060606</v>
      </c>
      <c r="H32" s="34">
        <v>6.0818332352108797</v>
      </c>
      <c r="I32" s="37">
        <v>6</v>
      </c>
      <c r="J32" s="38">
        <f>((H32-I32)/I32)*100</f>
        <v>1.3638872535146618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2022-10-18T11:49:00Z</dcterms:modified>
</cp:coreProperties>
</file>