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5" i="1" l="1"/>
  <c r="D16" i="1"/>
  <c r="G31" i="1" l="1"/>
  <c r="G32" i="1"/>
  <c r="G29" i="1"/>
  <c r="D17" i="1" l="1"/>
  <c r="G17" i="1"/>
  <c r="D14" i="1" l="1"/>
  <c r="D20" i="1" l="1"/>
  <c r="D19" i="1"/>
  <c r="G15" i="1"/>
  <c r="G27" i="1" l="1"/>
  <c r="J27" i="1"/>
  <c r="J29" i="1" l="1"/>
  <c r="J32" i="1"/>
  <c r="J24" i="1"/>
  <c r="J21" i="1"/>
  <c r="J20" i="1"/>
  <c r="J19" i="1"/>
  <c r="G24" i="1" l="1"/>
  <c r="G21" i="1" l="1"/>
  <c r="G20" i="1" l="1"/>
  <c r="G19" i="1"/>
</calcChain>
</file>

<file path=xl/sharedStrings.xml><?xml version="1.0" encoding="utf-8"?>
<sst xmlns="http://schemas.openxmlformats.org/spreadsheetml/2006/main" count="164" uniqueCount="39">
  <si>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</si>
  <si>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</si>
  <si>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</si>
  <si>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</si>
  <si>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</si>
  <si>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</si>
  <si>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</si>
  <si>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</si>
  <si>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</si>
  <si>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</si>
  <si>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</si>
  <si>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</si>
  <si>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</si>
  <si>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</si>
  <si>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</si>
  <si>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</si>
  <si>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</si>
  <si>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</si>
  <si>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</si>
  <si>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</si>
  <si>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</si>
  <si>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</si>
  <si>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</si>
  <si>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</si>
  <si>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</si>
  <si>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</si>
  <si>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</si>
  <si>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</si>
  <si>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</si>
  <si>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</si>
  <si>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</si>
  <si>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</si>
  <si>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</si>
  <si>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</si>
  <si>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</si>
  <si>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47 tydzień</t>
  </si>
  <si>
    <t>22.11 - 28.11.2021r. cena w zł/kg (szt*)</t>
  </si>
  <si>
    <t>29.11. - 05.12.2021 r</t>
  </si>
  <si>
    <t>29.11 - 05.12.2021r.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</si>
</sst>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8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  <cellStyle name="Normalny 8" xfId="7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N10" sqref="N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35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36</v>
      </c>
      <c r="D10" s="28" t="s">
        <v>16</v>
      </c>
      <c r="E10" s="13" t="s">
        <v>38</v>
      </c>
      <c r="F10" s="25" t="s">
        <v>36</v>
      </c>
      <c r="G10" s="28" t="s">
        <v>16</v>
      </c>
      <c r="H10" s="13" t="s">
        <v>38</v>
      </c>
      <c r="I10" s="25" t="s">
        <v>36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1.1000000000000001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1</v>
      </c>
      <c r="C12" s="26">
        <v>0.8</v>
      </c>
      <c r="D12" s="16">
        <f t="shared" ref="D12:D20" si="0">((B12-C12)/C12)*100</f>
        <v>24.999999999999993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0.8</v>
      </c>
      <c r="C14" s="26">
        <v>0.8</v>
      </c>
      <c r="D14" s="16">
        <f t="shared" si="0"/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2</v>
      </c>
      <c r="D15" s="16">
        <f t="shared" si="0"/>
        <v>0</v>
      </c>
      <c r="E15" s="15">
        <v>1</v>
      </c>
      <c r="F15" s="26">
        <v>1</v>
      </c>
      <c r="G15" s="19">
        <f t="shared" ref="G15:G17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1.4</v>
      </c>
      <c r="C16" s="26">
        <v>1.4</v>
      </c>
      <c r="D16" s="16">
        <f t="shared" si="0"/>
        <v>0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3</v>
      </c>
      <c r="C17" s="26">
        <v>1.8</v>
      </c>
      <c r="D17" s="16">
        <f t="shared" si="0"/>
        <v>66.666666666666657</v>
      </c>
      <c r="E17" s="15">
        <v>2.25</v>
      </c>
      <c r="F17" s="26">
        <v>2.25</v>
      </c>
      <c r="G17" s="19">
        <f t="shared" si="1"/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1.1000000000000001</v>
      </c>
      <c r="D19" s="19">
        <f t="shared" si="0"/>
        <v>0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1.1115334662467691</v>
      </c>
      <c r="I19" s="18">
        <v>1.0820210694253294</v>
      </c>
      <c r="J19" s="31">
        <f t="shared" ref="J19:J24" si="3">((H19-I19)/I19)*100</f>
        <v>2.7275251522702768</v>
      </c>
      <c r="L19" s="14"/>
      <c r="O19" s="7"/>
    </row>
    <row r="20" spans="1:15" ht="18" customHeight="1" x14ac:dyDescent="0.25">
      <c r="A20" s="11" t="s">
        <v>13</v>
      </c>
      <c r="B20" s="15">
        <v>0.8</v>
      </c>
      <c r="C20" s="27">
        <v>0.85</v>
      </c>
      <c r="D20" s="31">
        <f t="shared" si="0"/>
        <v>-5.882352941176463</v>
      </c>
      <c r="E20" s="15">
        <v>1</v>
      </c>
      <c r="F20" s="26">
        <v>1</v>
      </c>
      <c r="G20" s="19">
        <f t="shared" si="2"/>
        <v>0</v>
      </c>
      <c r="H20" s="18">
        <v>1.0366767414410822</v>
      </c>
      <c r="I20" s="18">
        <v>1.0121810290295767</v>
      </c>
      <c r="J20" s="31">
        <f t="shared" si="3"/>
        <v>2.4200920298803301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2.4</v>
      </c>
      <c r="F21" s="26">
        <v>2.4</v>
      </c>
      <c r="G21" s="19">
        <f t="shared" si="2"/>
        <v>0</v>
      </c>
      <c r="H21" s="18">
        <v>3.0764828510664617</v>
      </c>
      <c r="I21" s="18">
        <v>2.9378642680419325</v>
      </c>
      <c r="J21" s="31">
        <f t="shared" si="3"/>
        <v>4.7183453821342685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 t="s">
        <v>30</v>
      </c>
      <c r="F22" s="26">
        <v>6.5</v>
      </c>
      <c r="G22" s="19" t="s">
        <v>30</v>
      </c>
      <c r="H22" s="15" t="s">
        <v>30</v>
      </c>
      <c r="I22" s="15" t="s">
        <v>30</v>
      </c>
      <c r="J22" s="31" t="s">
        <v>30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 t="s">
        <v>30</v>
      </c>
      <c r="F23" s="26" t="s">
        <v>30</v>
      </c>
      <c r="G23" s="19" t="s">
        <v>30</v>
      </c>
      <c r="H23" s="15" t="s">
        <v>30</v>
      </c>
      <c r="I23" s="15" t="s">
        <v>30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2.2000000000000002</v>
      </c>
      <c r="F24" s="26">
        <v>2.2000000000000002</v>
      </c>
      <c r="G24" s="19">
        <f t="shared" ref="G24:G31" si="4">((E24-F24)/F24)*100</f>
        <v>0</v>
      </c>
      <c r="H24" s="18">
        <v>2.2352685584850449</v>
      </c>
      <c r="I24" s="18">
        <v>2.2341503039930846</v>
      </c>
      <c r="J24" s="16">
        <f t="shared" si="3"/>
        <v>5.0052786957157563E-2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 t="s">
        <v>30</v>
      </c>
      <c r="F25" s="26" t="s">
        <v>30</v>
      </c>
      <c r="G25" s="19" t="s">
        <v>30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0.85</v>
      </c>
      <c r="F27" s="26">
        <v>0.85</v>
      </c>
      <c r="G27" s="19">
        <f t="shared" si="4"/>
        <v>0</v>
      </c>
      <c r="H27" s="18">
        <v>1.1018177657101975</v>
      </c>
      <c r="I27" s="18">
        <v>1.059148562650867</v>
      </c>
      <c r="J27" s="31">
        <f t="shared" ref="J27:J29" si="5">((H27-I27)/I27)*100</f>
        <v>4.028632484996896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/>
      <c r="F28" s="26"/>
      <c r="G28" s="19" t="s">
        <v>30</v>
      </c>
      <c r="H28" s="22"/>
      <c r="I28" s="15"/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0.6</v>
      </c>
      <c r="F29" s="26">
        <v>0.6</v>
      </c>
      <c r="G29" s="19">
        <f t="shared" si="4"/>
        <v>0</v>
      </c>
      <c r="H29" s="15">
        <v>0.80783331052727603</v>
      </c>
      <c r="I29" s="18">
        <v>0.53</v>
      </c>
      <c r="J29" s="31">
        <f t="shared" si="5"/>
        <v>52.421379344769058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0.6</v>
      </c>
      <c r="F31" s="15">
        <v>0.6</v>
      </c>
      <c r="G31" s="19">
        <f t="shared" si="4"/>
        <v>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6.75</v>
      </c>
      <c r="F32" s="37">
        <v>6.75</v>
      </c>
      <c r="G32" s="33">
        <f t="shared" ref="G32" si="6">((E32-F32)/F32)*100</f>
        <v>0</v>
      </c>
      <c r="H32" s="30">
        <v>5.9699942772103665</v>
      </c>
      <c r="I32" s="24">
        <v>5.9699942772103665</v>
      </c>
      <c r="J32" s="23">
        <f t="shared" ref="J32" si="7">((H32-I32)/I32)*100</f>
        <v>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2021-12-08T10:16:28Z</dcterms:modified>
</cp:coreProperties>
</file>