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urzyczyn\Desktop\na www\"/>
    </mc:Choice>
  </mc:AlternateContent>
  <bookViews>
    <workbookView xWindow="28680" yWindow="-120" windowWidth="29040" windowHeight="15840"/>
  </bookViews>
  <sheets>
    <sheet name="Lista rankingowa" sheetId="1" r:id="rId1"/>
  </sheets>
  <definedNames>
    <definedName name="_xlnm.Print_Area" localSheetId="0">'Lista rankingowa'!$A$1:$J$60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H52" i="1"/>
  <c r="G52" i="1" l="1"/>
</calcChain>
</file>

<file path=xl/sharedStrings.xml><?xml version="1.0" encoding="utf-8"?>
<sst xmlns="http://schemas.openxmlformats.org/spreadsheetml/2006/main" count="237" uniqueCount="149">
  <si>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</si>
  <si>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</si>
  <si>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</si>
  <si>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</si>
  <si>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</si>
  <si>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</si>
  <si>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</si>
  <si>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Rekomendowane dofinansowanie</t>
  </si>
  <si>
    <t>Status projektu</t>
  </si>
  <si>
    <t>Lp.</t>
  </si>
  <si>
    <t>FENX.01.01-IW.01-0017/24</t>
  </si>
  <si>
    <t>FENX.01.01-IW.01-0018/24</t>
  </si>
  <si>
    <t>FENX.01.01-IW.01-0023/24</t>
  </si>
  <si>
    <t>FENX.01.01-IW.01-0026/24</t>
  </si>
  <si>
    <t>FENX.01.01-IW.01-0027/24</t>
  </si>
  <si>
    <t>FENX.01.01-IW.01-0028/24</t>
  </si>
  <si>
    <t>FENX.01.01-IW.01-0030/24</t>
  </si>
  <si>
    <t>FENX.01.01-IW.01-0031/24</t>
  </si>
  <si>
    <t>FENX.01.01-IW.01-0033/24</t>
  </si>
  <si>
    <t>FENX.01.01-IW.01-0034/24</t>
  </si>
  <si>
    <t>FENX.01.01-IW.01-0035/24</t>
  </si>
  <si>
    <t>FENX.01.01-IW.01-0038/24</t>
  </si>
  <si>
    <t>FENX.01.01-IW.01-0039/24</t>
  </si>
  <si>
    <t>FENX.01.01-IW.01-0040/24</t>
  </si>
  <si>
    <t>FENX.01.01-IW.01-0042/24</t>
  </si>
  <si>
    <t>FENX.01.01-IW.01-0043/24</t>
  </si>
  <si>
    <t>FENX.01.01-IW.01-0047/24</t>
  </si>
  <si>
    <t>FENX.01.01-IW.01-0050/24</t>
  </si>
  <si>
    <t>FENX.01.01-IW.01-0051/24</t>
  </si>
  <si>
    <t>FENX.01.01-IW.01-0052/24</t>
  </si>
  <si>
    <t>FENX.01.01-IW.01-0056/24</t>
  </si>
  <si>
    <t>FENX.01.01-IW.01-0057/24</t>
  </si>
  <si>
    <t>FENX.01.01-IW.01-0061/24</t>
  </si>
  <si>
    <t>FENX.01.01-IW.01-0062/24</t>
  </si>
  <si>
    <t>FENX.01.01-IW.01-0068/24</t>
  </si>
  <si>
    <t>FENX.01.01-IW.01-0073/24</t>
  </si>
  <si>
    <t>FENX.01.01-IW.01-0074/24</t>
  </si>
  <si>
    <t>FENX.01.01-IW.01-0075/24</t>
  </si>
  <si>
    <t>FENX.01.01-IW.01-0077/24</t>
  </si>
  <si>
    <t>FENX.01.01-IW.01-0078/24</t>
  </si>
  <si>
    <t>FENX.01.01-IW.01-0079/24</t>
  </si>
  <si>
    <t>FENX.01.01-IW.01-0080/24</t>
  </si>
  <si>
    <t>FENX.01.01-IW.01-0081/24</t>
  </si>
  <si>
    <t>FENX.01.01-IW.01-0082/24</t>
  </si>
  <si>
    <t>FENX.01.01-IW.01-0083/24</t>
  </si>
  <si>
    <t>FENX.01.01-IW.01-0084/24</t>
  </si>
  <si>
    <t>FENX.01.01-IW.01-0087/24</t>
  </si>
  <si>
    <t>FENX.01.01-IW.01-0089/24</t>
  </si>
  <si>
    <t>Ministerstwo Finansów - Biuro Administracyjne</t>
  </si>
  <si>
    <t>Szkoła Główna Gospodarstwa Wiejskiego w Warszawie</t>
  </si>
  <si>
    <t>Ministerstwo Rolnictwa i Rozwoju Wsi</t>
  </si>
  <si>
    <t>Izba Administracji Skarbowej w Szczecinie</t>
  </si>
  <si>
    <t>Uniwersytet Rolniczy im. Hugona Kołłątaja w Krakowie</t>
  </si>
  <si>
    <t>Instytut Gruźlicy i Chorób Płuc</t>
  </si>
  <si>
    <t>Akademia Górniczo-Hutnicza im. Stanisława Staszica w Krakowie</t>
  </si>
  <si>
    <t>Uniwersytet Przyrodniczy w Poznaniu</t>
  </si>
  <si>
    <t>Politechnika Łódzka</t>
  </si>
  <si>
    <t>Akademia Nauk Stosowanych Angelusa Silesiusa</t>
  </si>
  <si>
    <t>Zachodniopomorski Uniwersytet Technologiczny w Szczecinie</t>
  </si>
  <si>
    <t>Uniwersytet Mikołaja Kopernika w Toruniu</t>
  </si>
  <si>
    <t>Pomorski Urząd Wojewódzki w Gdańsku</t>
  </si>
  <si>
    <t>Uniwersytet Ekonomiczny w Poznaniu</t>
  </si>
  <si>
    <t>Uniwersytet Ekonomiczny we Wrocławiu</t>
  </si>
  <si>
    <t>Izba Administracji Skarbowej w Bydgoszczy</t>
  </si>
  <si>
    <t>4 Wojskowy Szpital Kliniczny z Polikliniką Samodzielny Publiczny Zakład Opieki Zdrowotnej</t>
  </si>
  <si>
    <t>Krajowa informacja Skarbowa</t>
  </si>
  <si>
    <t>Uniwersytet Szczeciński</t>
  </si>
  <si>
    <t>Uniwersytet Warszawski</t>
  </si>
  <si>
    <t>Izba Administracji Skarbowej w Olsztynie</t>
  </si>
  <si>
    <t>Collegium Witelona Uczelnia Państwowa</t>
  </si>
  <si>
    <t>Komenda Wojewódzka Policji w Poznaniu</t>
  </si>
  <si>
    <t>Uniwersytet SWPS</t>
  </si>
  <si>
    <t>Karkonoski Park Narodowy</t>
  </si>
  <si>
    <t>Uniwersytet Muzyczny Fryderyka Chopina</t>
  </si>
  <si>
    <t>Samodzielny Publiczny Zakład Opieki Zdrowotnej Szpital Specjalistyczny Ministerstwa Spraw Wewnętrznych i Admininstracji w Złocieńcu</t>
  </si>
  <si>
    <t>Izba Administracji Skarbowej we Wrocławiu</t>
  </si>
  <si>
    <t>Akademia Sztuk Pięknych im. Jana Matejki w Krakowie</t>
  </si>
  <si>
    <t>Uczelnia Państwowa im. Jana Grodka w Sanoku</t>
  </si>
  <si>
    <t>DOLNOŚLĄSKIE</t>
  </si>
  <si>
    <t>WIELKOPOLSKIE</t>
  </si>
  <si>
    <t>ZACHODNIOPOMORSKIE</t>
  </si>
  <si>
    <t>PODKARPACKIE</t>
  </si>
  <si>
    <t>MAŁOPOLSKIE</t>
  </si>
  <si>
    <t>MAZOWIECKIE</t>
  </si>
  <si>
    <t>ŁÓDZKIE</t>
  </si>
  <si>
    <t>KUJAWSKO-POMORSKIE</t>
  </si>
  <si>
    <t>ŚLĄSKIE</t>
  </si>
  <si>
    <t>POMORSKIE</t>
  </si>
  <si>
    <t>WARMIŃSKO-MAZURSKIE</t>
  </si>
  <si>
    <t>„Poprawa efektywności energetycznej budynków dla budynków: 1 i 2, należących do zabudowy 4 Wojskowego Szpitala Klinicznego z Polikliniką SPZOZ we Wrocławiu i objętych opieką konserwatorską”</t>
  </si>
  <si>
    <t>Poprawa efektywności energetycznej budynków Uniwersytetu Przyrodniczego w Poznaniu</t>
  </si>
  <si>
    <t>Termomodernizacja zabytkowej Willi Daisy wraz z instalacją OZE na potrzeby Akademickiego Inkubatora Przedsiębiorczości, Wiedzy i Edukacji"</t>
  </si>
  <si>
    <t>Poprawa efektywności energetycznej budynku administracji Uniwersytetu Szczecińskiego przy al. Papieża Jana Pawła II 31, w Szczecinie</t>
  </si>
  <si>
    <t>Centrum Przyrodniczo - Edukacyjne Karkonoskiego Parku Narodowego (etap III) - Karkonoska Zielona Szkoła</t>
  </si>
  <si>
    <t>Zwiększenie efektywności energetycznej zabytkowych budynków A i B Uczelni Państwowej im. Jana Grodka w Sanoku</t>
  </si>
  <si>
    <t>Poprawa efektywności energetycznej zabytkowego budynku Uniwersytetu SWPS w Krakowie przy Alei Adama Mickiewicza 3</t>
  </si>
  <si>
    <t>Kompleksowa termomodernizacja budynku Wydziału Chemii UW przy ul. Pasteura 1 w Warszawie</t>
  </si>
  <si>
    <t>Podniesienie efektywności energetycznej z wykorzystaniem energii ze źródeł odnawialnych w budynkach Collegium Witelona Uczelnia Państwowa.</t>
  </si>
  <si>
    <t>Poprawa efektywności energetycznej wraz z instalacją OZE dla Urzędu Skarbowego w Dzierżoniowie</t>
  </si>
  <si>
    <t>Poprawa efektywności energetycznej SPZOZ Szpitala Specjalistycznego MSWiA w Złocieńcu poprzez kompleksową termomodernizację budynku głównego wraz z modernizacją kotłowni.</t>
  </si>
  <si>
    <t>Poprawa efektywności energetycznej wraz z instalacją OZE dla Urzędu Skarbowego w Kamiennej Górze</t>
  </si>
  <si>
    <t>Poprawa efektywności energetycznej budynku Urzędu Skarbowego w Białogardzie, Białogard ul. Mickiewicza 3</t>
  </si>
  <si>
    <t>Poprawa efektywności energetycznej zabytkowej Willi R. Richtera zlokalizowanej przy ul. Ks. Ignacego Skorupki 6/8 w Łodzi</t>
  </si>
  <si>
    <t>Poprawa efektywności energetycznej w zabytkowym budynku Biblioteki Uniwersyteckiej UMK w Toruniu wraz z instalacją OZE</t>
  </si>
  <si>
    <t>"Poprawa efektywności energetycznej budynku KIS w Bielsku-Białej ul. Warszawska 5"</t>
  </si>
  <si>
    <t>Kompleksowa modernizacja energetyczna budynku głównego Uniwersytetu Muzycznego Fryderyka Chopina</t>
  </si>
  <si>
    <t>Termomodernizacja budynku Ministerstwa Rolnictwa i Rozwoju Wsi</t>
  </si>
  <si>
    <t>Przebudowa budynku nr 4 pod Centrum Wykładowe wraz z głęboką termomodernizacją budynku</t>
  </si>
  <si>
    <t>Modernizacja energetyczna budynku administracyjnego RZD SGGW w Żelaznej</t>
  </si>
  <si>
    <t>Poprawa efektywności energetycznej budynku Trzeciego Urzędu Skarbowego Warszawa - Śródmieście, ul. Lindleya 14</t>
  </si>
  <si>
    <t>Poprawa efektywności energetycznej budynku US Warszawa - Bielany, ul. Skalbmierska 5</t>
  </si>
  <si>
    <t>Poprawa efektywności energetycznej budynku US Warszawa - Bielany, ul. Skalbmierska 6</t>
  </si>
  <si>
    <t>Termomodernizacja zabytkowych obiektów Instytutu Gruźlicy i Chorób Płuc</t>
  </si>
  <si>
    <t>Poprawa sprawności energetycznej Zespołu Pałacowo-Parkowego AGH w Młoszowej - etap II</t>
  </si>
  <si>
    <t>Modernizacja energetyczna zabytkowych budynków Zachodniopomorskiego Uniwersytetu Technologicznego w Szczecinie</t>
  </si>
  <si>
    <t>Poprawa efektywności energetycznej w zabytkowym budynku Rektoratu UMK w Toruniu wraz z instalacją OZE</t>
  </si>
  <si>
    <t>Poprawa sprawności energetycznej budynku U-3</t>
  </si>
  <si>
    <t>Termomodernizacja budynku zabytkowego położonego w Sopocie przy ul. Adama Mickiewicza 36</t>
  </si>
  <si>
    <t>Poprawa efektywności energetycznej budynku Kujawsko-Pomorskiego Urzędu Skarbowego w Bydgoszczy, Bydgoszcz, ul. Grunwaldzka 50</t>
  </si>
  <si>
    <t>Poprawa efektywności energetycznej budynku US w Nowym Mieście Lubawskim, Nowe Miasto Lubawskie, ul. Działyńskich 3.</t>
  </si>
  <si>
    <t>Poprawa efektywności energetycznej budynku US w Szczytnie, Szczytno, ul. Warszawska 5.</t>
  </si>
  <si>
    <t>Termomodernizacja kompleksu budynków Akademii Sztuk Pięknych im. Jana Matejki w Krakowie - pl. Matejki 13, ul. Basztowa 18, ul. Paderewskiego 2</t>
  </si>
  <si>
    <t>Zwiększenie efektywności energetycznej budynku Ministerstwa Finansów</t>
  </si>
  <si>
    <t>Poprawa efektywności energetycznej zabytkowej siedziby Komendy Powiatowej Policji w Rawiczu</t>
  </si>
  <si>
    <t>Termomodernizacja dwóch zabytkowych obiektów Uniwersytetu Rolniczego im. Hugona Kołłątaja w Krakowie</t>
  </si>
  <si>
    <t>Termomodernizacja budynku "B" Uniwersytetu Ekonomicznego we Wrocławiu</t>
  </si>
  <si>
    <t>Modernizacja energetyczna zabytkowego budynku B Uniwersytetu Ekonomicznego w Poznaniu</t>
  </si>
  <si>
    <t xml:space="preserve">Podstawowy </t>
  </si>
  <si>
    <t xml:space="preserve">Akademia Wychowania Fizycznego Józefa Piłsudskiego w Warszawie </t>
  </si>
  <si>
    <t>Izba Administracji Skarbowej w Warszawie</t>
  </si>
  <si>
    <t>Lista rankingowa projektów po etapie 2 oceny - nabór nr FENX.01.01-IW.01-001/24 w ramach działania FENX.01.01. Efektywność energetyczna, Programu Fundusze Europejskie na Infrastrukturę, Klimat, Środowisko 2021-2027</t>
  </si>
  <si>
    <t>SUMA:</t>
  </si>
  <si>
    <t>FENX.01.01-IW.01-0069/24</t>
  </si>
  <si>
    <t>Politechnika Morska w Szczecinie</t>
  </si>
  <si>
    <t>EKOuczelnia – Poprawa efektywności energetycznej zabytkowego budynku Politechniki Morskiej w Szczecinie</t>
  </si>
  <si>
    <t>FENX.01.01-IW.01-0072/24</t>
  </si>
  <si>
    <t>Poprawa efektywności energetycznej budynku US w Kętrzynie, Kętrzyn ul. Powstańców Warszawy 13</t>
  </si>
  <si>
    <t>FENX.01.01-IW.01-0064/24</t>
  </si>
  <si>
    <t>Politechnika Warszawska</t>
  </si>
  <si>
    <t>Termomodernizacja zabytkowych budynków Politechniki Warszawskiej</t>
  </si>
  <si>
    <t>FENX.01.01-IW.01-0071/24</t>
  </si>
  <si>
    <t>Poprawa efektywności energetycznej budynku US w Giżycku, Giżycko ul. T. Kościuszki 17</t>
  </si>
  <si>
    <t>FENX.01.01-IW.01-0037/24</t>
  </si>
  <si>
    <t>„Poprawa efektywności energetycznej zabytkowego Zespołu Pałacowego Rodziny Scheilblerów zlokalizowanego przy ul. Piotrkowskiej 266/268 w Łodzi”</t>
  </si>
  <si>
    <t>FENX.01.01-IW.01-0065/24</t>
  </si>
  <si>
    <t>Izba Administracji Skarbowej w Katowicach</t>
  </si>
  <si>
    <t>Poprawa efektywności energetycznej budynku US w Żywcu, Budynek "A", Żywiec ul. Zygmunta Krasińskiego 11; 34-300 Żywiec</t>
  </si>
  <si>
    <t>FENX.01.01-IW.01-0066/24</t>
  </si>
  <si>
    <t>Poprawa efektywności energetycznej budynku US w Żywcu, Budynek "B", ul. Powstańców Śląskich 1, 34-300 Żywiec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</si>
</sst>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2"/>
      <color theme="1"/>
      <name val="Open Sans Light"/>
      <family val="2"/>
    </font>
    <font>
      <b/>
      <sz val="13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6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8</xdr:col>
      <xdr:colOff>93344</xdr:colOff>
      <xdr:row>2</xdr:row>
      <xdr:rowOff>41673</xdr:rowOff>
    </xdr:to>
    <xdr:pic>
      <xdr:nvPicPr>
        <xdr:cNvPr id="7" name="Obraz 6" descr="Logotypy FENIKS, RP, UE i NFOŚiGW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tabSelected="1" view="pageLayout" zoomScaleNormal="100" zoomScaleSheetLayoutView="100" workbookViewId="0">
      <selection activeCell="H50" sqref="H50"/>
    </sheetView>
  </sheetViews>
  <sheetFormatPr defaultColWidth="8.85546875" defaultRowHeight="18.75" x14ac:dyDescent="0.4"/>
  <cols>
    <col min="1" max="1" width="4.85546875" style="17" customWidth="1"/>
    <col min="2" max="2" width="22.28515625" style="5" customWidth="1"/>
    <col min="3" max="3" width="29.140625" style="1" customWidth="1"/>
    <col min="4" max="4" width="20" style="1" customWidth="1"/>
    <col min="5" max="5" width="38.42578125" style="1" customWidth="1"/>
    <col min="6" max="6" width="16.140625" style="1" customWidth="1"/>
    <col min="7" max="7" width="18" style="1" customWidth="1"/>
    <col min="8" max="8" width="17.42578125" style="1" customWidth="1"/>
    <col min="9" max="9" width="9.7109375" style="5" customWidth="1"/>
    <col min="10" max="10" width="11.42578125" style="1" customWidth="1"/>
    <col min="11" max="16384" width="8.85546875" style="1"/>
  </cols>
  <sheetData>
    <row r="2" spans="1:10" ht="78" customHeight="1" x14ac:dyDescent="0.4"/>
    <row r="3" spans="1:10" x14ac:dyDescent="0.4">
      <c r="A3" s="20" t="s">
        <v>130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21" customHeight="1" x14ac:dyDescent="0.4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9.5" x14ac:dyDescent="0.4">
      <c r="A5" s="3"/>
      <c r="B5" s="2"/>
      <c r="C5" s="2"/>
      <c r="D5" s="2"/>
      <c r="E5" s="2"/>
      <c r="F5" s="2"/>
      <c r="G5" s="2"/>
      <c r="H5" s="2"/>
      <c r="I5" s="2"/>
      <c r="J5" s="2"/>
    </row>
    <row r="6" spans="1:10" ht="47.25" x14ac:dyDescent="0.4">
      <c r="A6" s="4" t="s">
        <v>9</v>
      </c>
      <c r="B6" s="4" t="s">
        <v>6</v>
      </c>
      <c r="C6" s="4" t="s">
        <v>0</v>
      </c>
      <c r="D6" s="4" t="s">
        <v>5</v>
      </c>
      <c r="E6" s="4" t="s">
        <v>1</v>
      </c>
      <c r="F6" s="4" t="s">
        <v>2</v>
      </c>
      <c r="G6" s="4" t="s">
        <v>4</v>
      </c>
      <c r="H6" s="4" t="s">
        <v>7</v>
      </c>
      <c r="I6" s="4" t="s">
        <v>3</v>
      </c>
      <c r="J6" s="4" t="s">
        <v>8</v>
      </c>
    </row>
    <row r="7" spans="1:10" ht="63.75" x14ac:dyDescent="0.4">
      <c r="A7" s="7">
        <v>1</v>
      </c>
      <c r="B7" s="14" t="s">
        <v>31</v>
      </c>
      <c r="C7" s="13" t="s">
        <v>64</v>
      </c>
      <c r="D7" s="14" t="s">
        <v>78</v>
      </c>
      <c r="E7" s="13" t="s">
        <v>89</v>
      </c>
      <c r="F7" s="11">
        <v>75280960.560000002</v>
      </c>
      <c r="G7" s="12">
        <v>52048097.93</v>
      </c>
      <c r="H7" s="12">
        <v>52048097.93</v>
      </c>
      <c r="I7" s="7">
        <v>48</v>
      </c>
      <c r="J7" s="7" t="s">
        <v>127</v>
      </c>
    </row>
    <row r="8" spans="1:10" ht="38.25" x14ac:dyDescent="0.4">
      <c r="A8" s="7">
        <v>2</v>
      </c>
      <c r="B8" s="14" t="s">
        <v>20</v>
      </c>
      <c r="C8" s="13" t="s">
        <v>55</v>
      </c>
      <c r="D8" s="14" t="s">
        <v>79</v>
      </c>
      <c r="E8" s="13" t="s">
        <v>90</v>
      </c>
      <c r="F8" s="11">
        <v>14204184.73</v>
      </c>
      <c r="G8" s="12">
        <v>12073557.02</v>
      </c>
      <c r="H8" s="12">
        <v>12073557.02</v>
      </c>
      <c r="I8" s="7">
        <v>47</v>
      </c>
      <c r="J8" s="7" t="s">
        <v>127</v>
      </c>
    </row>
    <row r="9" spans="1:10" ht="51" x14ac:dyDescent="0.4">
      <c r="A9" s="7">
        <v>3</v>
      </c>
      <c r="B9" s="14" t="s">
        <v>22</v>
      </c>
      <c r="C9" s="13" t="s">
        <v>57</v>
      </c>
      <c r="D9" s="14" t="s">
        <v>78</v>
      </c>
      <c r="E9" s="13" t="s">
        <v>91</v>
      </c>
      <c r="F9" s="11">
        <v>4093184.2</v>
      </c>
      <c r="G9" s="12">
        <v>3479206.58</v>
      </c>
      <c r="H9" s="12">
        <v>3479206.58</v>
      </c>
      <c r="I9" s="7">
        <v>45</v>
      </c>
      <c r="J9" s="7" t="s">
        <v>127</v>
      </c>
    </row>
    <row r="10" spans="1:10" ht="38.25" x14ac:dyDescent="0.4">
      <c r="A10" s="7">
        <v>4</v>
      </c>
      <c r="B10" s="14" t="s">
        <v>33</v>
      </c>
      <c r="C10" s="13" t="s">
        <v>66</v>
      </c>
      <c r="D10" s="14" t="s">
        <v>80</v>
      </c>
      <c r="E10" s="13" t="s">
        <v>92</v>
      </c>
      <c r="F10" s="11">
        <v>29799601.030000001</v>
      </c>
      <c r="G10" s="12">
        <v>25021332.859999999</v>
      </c>
      <c r="H10" s="12">
        <v>25021332.859999999</v>
      </c>
      <c r="I10" s="7">
        <v>44</v>
      </c>
      <c r="J10" s="7" t="s">
        <v>127</v>
      </c>
    </row>
    <row r="11" spans="1:10" ht="38.25" x14ac:dyDescent="0.4">
      <c r="A11" s="7">
        <v>5</v>
      </c>
      <c r="B11" s="14" t="s">
        <v>41</v>
      </c>
      <c r="C11" s="13" t="s">
        <v>72</v>
      </c>
      <c r="D11" s="14" t="s">
        <v>78</v>
      </c>
      <c r="E11" s="13" t="s">
        <v>93</v>
      </c>
      <c r="F11" s="11">
        <v>15125045</v>
      </c>
      <c r="G11" s="12">
        <v>10581714.18</v>
      </c>
      <c r="H11" s="12">
        <v>10581714.18</v>
      </c>
      <c r="I11" s="7">
        <v>44</v>
      </c>
      <c r="J11" s="7" t="s">
        <v>127</v>
      </c>
    </row>
    <row r="12" spans="1:10" ht="38.25" x14ac:dyDescent="0.4">
      <c r="A12" s="7">
        <v>6</v>
      </c>
      <c r="B12" s="14" t="s">
        <v>47</v>
      </c>
      <c r="C12" s="13" t="s">
        <v>77</v>
      </c>
      <c r="D12" s="14" t="s">
        <v>81</v>
      </c>
      <c r="E12" s="13" t="s">
        <v>94</v>
      </c>
      <c r="F12" s="11">
        <v>9745707.5500000007</v>
      </c>
      <c r="G12" s="12">
        <v>8283851.4199999999</v>
      </c>
      <c r="H12" s="12">
        <v>8283851.4199999999</v>
      </c>
      <c r="I12" s="7">
        <v>44</v>
      </c>
      <c r="J12" s="7" t="s">
        <v>127</v>
      </c>
    </row>
    <row r="13" spans="1:10" ht="38.25" x14ac:dyDescent="0.4">
      <c r="A13" s="7">
        <v>7</v>
      </c>
      <c r="B13" s="14" t="s">
        <v>40</v>
      </c>
      <c r="C13" s="13" t="s">
        <v>71</v>
      </c>
      <c r="D13" s="14" t="s">
        <v>82</v>
      </c>
      <c r="E13" s="13" t="s">
        <v>95</v>
      </c>
      <c r="F13" s="11">
        <v>15036202.84</v>
      </c>
      <c r="G13" s="12">
        <v>12780772.41</v>
      </c>
      <c r="H13" s="12">
        <v>12780772.41</v>
      </c>
      <c r="I13" s="7">
        <v>43</v>
      </c>
      <c r="J13" s="7" t="s">
        <v>127</v>
      </c>
    </row>
    <row r="14" spans="1:10" ht="38.25" x14ac:dyDescent="0.4">
      <c r="A14" s="7">
        <v>8</v>
      </c>
      <c r="B14" s="14" t="s">
        <v>34</v>
      </c>
      <c r="C14" s="13" t="s">
        <v>67</v>
      </c>
      <c r="D14" s="14" t="s">
        <v>83</v>
      </c>
      <c r="E14" s="13" t="s">
        <v>96</v>
      </c>
      <c r="F14" s="11">
        <v>33232702.460000001</v>
      </c>
      <c r="G14" s="12">
        <v>21164536.07</v>
      </c>
      <c r="H14" s="12">
        <v>21164536.07</v>
      </c>
      <c r="I14" s="7">
        <v>41</v>
      </c>
      <c r="J14" s="7" t="s">
        <v>127</v>
      </c>
    </row>
    <row r="15" spans="1:10" ht="51" x14ac:dyDescent="0.4">
      <c r="A15" s="7">
        <v>9</v>
      </c>
      <c r="B15" s="14" t="s">
        <v>37</v>
      </c>
      <c r="C15" s="13" t="s">
        <v>69</v>
      </c>
      <c r="D15" s="14" t="s">
        <v>78</v>
      </c>
      <c r="E15" s="13" t="s">
        <v>97</v>
      </c>
      <c r="F15" s="11">
        <v>17990670.960000001</v>
      </c>
      <c r="G15" s="12">
        <v>12286311.9</v>
      </c>
      <c r="H15" s="12">
        <v>12286311.9</v>
      </c>
      <c r="I15" s="7">
        <v>41</v>
      </c>
      <c r="J15" s="7" t="s">
        <v>127</v>
      </c>
    </row>
    <row r="16" spans="1:10" ht="38.25" x14ac:dyDescent="0.4">
      <c r="A16" s="7">
        <v>10</v>
      </c>
      <c r="B16" s="14" t="s">
        <v>44</v>
      </c>
      <c r="C16" s="13" t="s">
        <v>75</v>
      </c>
      <c r="D16" s="14" t="s">
        <v>78</v>
      </c>
      <c r="E16" s="13" t="s">
        <v>98</v>
      </c>
      <c r="F16" s="11">
        <v>3743068.11</v>
      </c>
      <c r="G16" s="12">
        <v>3181607.89</v>
      </c>
      <c r="H16" s="12">
        <v>3181607.89</v>
      </c>
      <c r="I16" s="7">
        <v>40</v>
      </c>
      <c r="J16" s="7" t="s">
        <v>127</v>
      </c>
    </row>
    <row r="17" spans="1:10" ht="63.75" x14ac:dyDescent="0.4">
      <c r="A17" s="7">
        <v>11</v>
      </c>
      <c r="B17" s="14" t="s">
        <v>43</v>
      </c>
      <c r="C17" s="13" t="s">
        <v>74</v>
      </c>
      <c r="D17" s="14" t="s">
        <v>80</v>
      </c>
      <c r="E17" s="13" t="s">
        <v>99</v>
      </c>
      <c r="F17" s="11">
        <v>12693292.550000001</v>
      </c>
      <c r="G17" s="12">
        <v>10662365.74</v>
      </c>
      <c r="H17" s="12">
        <v>10662365.74</v>
      </c>
      <c r="I17" s="7">
        <v>39</v>
      </c>
      <c r="J17" s="7" t="s">
        <v>127</v>
      </c>
    </row>
    <row r="18" spans="1:10" ht="38.25" x14ac:dyDescent="0.4">
      <c r="A18" s="7">
        <v>12</v>
      </c>
      <c r="B18" s="14" t="s">
        <v>45</v>
      </c>
      <c r="C18" s="13" t="s">
        <v>75</v>
      </c>
      <c r="D18" s="14" t="s">
        <v>78</v>
      </c>
      <c r="E18" s="13" t="s">
        <v>100</v>
      </c>
      <c r="F18" s="11">
        <v>1791045.62</v>
      </c>
      <c r="G18" s="12">
        <v>1522388.77</v>
      </c>
      <c r="H18" s="12">
        <v>1522388.77</v>
      </c>
      <c r="I18" s="7">
        <v>39</v>
      </c>
      <c r="J18" s="7" t="s">
        <v>127</v>
      </c>
    </row>
    <row r="19" spans="1:10" ht="38.25" x14ac:dyDescent="0.4">
      <c r="A19" s="7">
        <v>13</v>
      </c>
      <c r="B19" s="14" t="s">
        <v>16</v>
      </c>
      <c r="C19" s="13" t="s">
        <v>51</v>
      </c>
      <c r="D19" s="14" t="s">
        <v>80</v>
      </c>
      <c r="E19" s="13" t="s">
        <v>101</v>
      </c>
      <c r="F19" s="11">
        <v>3706617.28</v>
      </c>
      <c r="G19" s="12">
        <v>3150624.69</v>
      </c>
      <c r="H19" s="12">
        <v>3150624.69</v>
      </c>
      <c r="I19" s="7">
        <v>38</v>
      </c>
      <c r="J19" s="7" t="s">
        <v>127</v>
      </c>
    </row>
    <row r="20" spans="1:10" ht="38.25" x14ac:dyDescent="0.4">
      <c r="A20" s="7">
        <v>14</v>
      </c>
      <c r="B20" s="16" t="s">
        <v>21</v>
      </c>
      <c r="C20" s="15" t="s">
        <v>56</v>
      </c>
      <c r="D20" s="16" t="s">
        <v>84</v>
      </c>
      <c r="E20" s="15" t="s">
        <v>102</v>
      </c>
      <c r="F20" s="11">
        <v>6661495.8300000001</v>
      </c>
      <c r="G20" s="12">
        <v>4645364.7300000004</v>
      </c>
      <c r="H20" s="12">
        <v>4645364.7300000004</v>
      </c>
      <c r="I20" s="7">
        <v>38</v>
      </c>
      <c r="J20" s="7" t="s">
        <v>127</v>
      </c>
    </row>
    <row r="21" spans="1:10" ht="51" x14ac:dyDescent="0.4">
      <c r="A21" s="7">
        <v>15</v>
      </c>
      <c r="B21" s="16" t="s">
        <v>25</v>
      </c>
      <c r="C21" s="15" t="s">
        <v>59</v>
      </c>
      <c r="D21" s="16" t="s">
        <v>85</v>
      </c>
      <c r="E21" s="15" t="s">
        <v>103</v>
      </c>
      <c r="F21" s="11">
        <v>34083760.600000001</v>
      </c>
      <c r="G21" s="12">
        <v>17412699.73</v>
      </c>
      <c r="H21" s="12">
        <v>17412699.73</v>
      </c>
      <c r="I21" s="7">
        <v>38</v>
      </c>
      <c r="J21" s="7" t="s">
        <v>127</v>
      </c>
    </row>
    <row r="22" spans="1:10" ht="25.5" x14ac:dyDescent="0.4">
      <c r="A22" s="7">
        <v>16</v>
      </c>
      <c r="B22" s="14" t="s">
        <v>32</v>
      </c>
      <c r="C22" s="13" t="s">
        <v>65</v>
      </c>
      <c r="D22" s="14" t="s">
        <v>86</v>
      </c>
      <c r="E22" s="13" t="s">
        <v>104</v>
      </c>
      <c r="F22" s="11">
        <v>3958871.6</v>
      </c>
      <c r="G22" s="12">
        <v>3365040.86</v>
      </c>
      <c r="H22" s="12">
        <v>3365040.86</v>
      </c>
      <c r="I22" s="7">
        <v>38</v>
      </c>
      <c r="J22" s="7" t="s">
        <v>127</v>
      </c>
    </row>
    <row r="23" spans="1:10" ht="38.25" x14ac:dyDescent="0.4">
      <c r="A23" s="7">
        <v>17</v>
      </c>
      <c r="B23" s="14" t="s">
        <v>42</v>
      </c>
      <c r="C23" s="13" t="s">
        <v>73</v>
      </c>
      <c r="D23" s="14" t="s">
        <v>83</v>
      </c>
      <c r="E23" s="13" t="s">
        <v>105</v>
      </c>
      <c r="F23" s="11">
        <v>47939752.479999997</v>
      </c>
      <c r="G23" s="12">
        <v>33539388.370000001</v>
      </c>
      <c r="H23" s="12">
        <v>33539388.370000001</v>
      </c>
      <c r="I23" s="7">
        <v>38</v>
      </c>
      <c r="J23" s="7" t="s">
        <v>127</v>
      </c>
    </row>
    <row r="24" spans="1:10" ht="25.5" x14ac:dyDescent="0.4">
      <c r="A24" s="7">
        <v>18</v>
      </c>
      <c r="B24" s="14" t="s">
        <v>12</v>
      </c>
      <c r="C24" s="13" t="s">
        <v>50</v>
      </c>
      <c r="D24" s="14" t="s">
        <v>83</v>
      </c>
      <c r="E24" s="13" t="s">
        <v>106</v>
      </c>
      <c r="F24" s="11">
        <v>54025476.119999997</v>
      </c>
      <c r="G24" s="12">
        <v>45381399.939999998</v>
      </c>
      <c r="H24" s="12">
        <v>45381399.939999998</v>
      </c>
      <c r="I24" s="7">
        <v>37</v>
      </c>
      <c r="J24" s="7" t="s">
        <v>127</v>
      </c>
    </row>
    <row r="25" spans="1:10" ht="38.25" x14ac:dyDescent="0.4">
      <c r="A25" s="7">
        <v>19</v>
      </c>
      <c r="B25" s="14" t="s">
        <v>30</v>
      </c>
      <c r="C25" s="13" t="s">
        <v>128</v>
      </c>
      <c r="D25" s="14" t="s">
        <v>83</v>
      </c>
      <c r="E25" s="13" t="s">
        <v>107</v>
      </c>
      <c r="F25" s="11">
        <v>28098225.350000001</v>
      </c>
      <c r="G25" s="12">
        <v>23883491.550000001</v>
      </c>
      <c r="H25" s="12">
        <v>23883491.550000001</v>
      </c>
      <c r="I25" s="7">
        <v>37</v>
      </c>
      <c r="J25" s="7" t="s">
        <v>127</v>
      </c>
    </row>
    <row r="26" spans="1:10" ht="25.5" x14ac:dyDescent="0.4">
      <c r="A26" s="7">
        <v>20</v>
      </c>
      <c r="B26" s="14" t="s">
        <v>11</v>
      </c>
      <c r="C26" s="13" t="s">
        <v>49</v>
      </c>
      <c r="D26" s="14" t="s">
        <v>84</v>
      </c>
      <c r="E26" s="13" t="s">
        <v>108</v>
      </c>
      <c r="F26" s="11">
        <v>3653169.73</v>
      </c>
      <c r="G26" s="12">
        <v>2524967.65</v>
      </c>
      <c r="H26" s="12">
        <v>2524967.65</v>
      </c>
      <c r="I26" s="7">
        <v>36</v>
      </c>
      <c r="J26" s="7" t="s">
        <v>127</v>
      </c>
    </row>
    <row r="27" spans="1:10" ht="38.25" x14ac:dyDescent="0.4">
      <c r="A27" s="7">
        <v>21</v>
      </c>
      <c r="B27" s="14" t="s">
        <v>13</v>
      </c>
      <c r="C27" s="13" t="s">
        <v>129</v>
      </c>
      <c r="D27" s="14" t="s">
        <v>83</v>
      </c>
      <c r="E27" s="13" t="s">
        <v>109</v>
      </c>
      <c r="F27" s="11">
        <v>7908192.6399999997</v>
      </c>
      <c r="G27" s="12">
        <v>6721963.7400000002</v>
      </c>
      <c r="H27" s="12">
        <v>6721963.7400000002</v>
      </c>
      <c r="I27" s="7">
        <v>36</v>
      </c>
      <c r="J27" s="7" t="s">
        <v>127</v>
      </c>
    </row>
    <row r="28" spans="1:10" ht="25.5" x14ac:dyDescent="0.4">
      <c r="A28" s="7">
        <v>22</v>
      </c>
      <c r="B28" s="14" t="s">
        <v>14</v>
      </c>
      <c r="C28" s="13" t="s">
        <v>129</v>
      </c>
      <c r="D28" s="14" t="s">
        <v>83</v>
      </c>
      <c r="E28" s="13" t="s">
        <v>110</v>
      </c>
      <c r="F28" s="11">
        <v>6986076.0099999998</v>
      </c>
      <c r="G28" s="12">
        <v>5938164.5999999996</v>
      </c>
      <c r="H28" s="12">
        <v>5938164.5999999996</v>
      </c>
      <c r="I28" s="7">
        <v>36</v>
      </c>
      <c r="J28" s="7" t="s">
        <v>127</v>
      </c>
    </row>
    <row r="29" spans="1:10" ht="25.5" x14ac:dyDescent="0.4">
      <c r="A29" s="7">
        <v>23</v>
      </c>
      <c r="B29" s="14" t="s">
        <v>15</v>
      </c>
      <c r="C29" s="13" t="s">
        <v>129</v>
      </c>
      <c r="D29" s="14" t="s">
        <v>83</v>
      </c>
      <c r="E29" s="13" t="s">
        <v>111</v>
      </c>
      <c r="F29" s="11">
        <v>6986076.0099999998</v>
      </c>
      <c r="G29" s="12">
        <v>5938164.5999999996</v>
      </c>
      <c r="H29" s="12">
        <v>5938164.5999999996</v>
      </c>
      <c r="I29" s="7">
        <v>36</v>
      </c>
      <c r="J29" s="7" t="s">
        <v>127</v>
      </c>
    </row>
    <row r="30" spans="1:10" ht="25.5" x14ac:dyDescent="0.4">
      <c r="A30" s="7">
        <v>24</v>
      </c>
      <c r="B30" s="14" t="s">
        <v>18</v>
      </c>
      <c r="C30" s="13" t="s">
        <v>53</v>
      </c>
      <c r="D30" s="14" t="s">
        <v>83</v>
      </c>
      <c r="E30" s="13" t="s">
        <v>112</v>
      </c>
      <c r="F30" s="11">
        <v>25379234.640000001</v>
      </c>
      <c r="G30" s="12">
        <v>21572349.440000001</v>
      </c>
      <c r="H30" s="12">
        <v>21572349.440000001</v>
      </c>
      <c r="I30" s="7">
        <v>36</v>
      </c>
      <c r="J30" s="7" t="s">
        <v>127</v>
      </c>
    </row>
    <row r="31" spans="1:10" ht="38.25" x14ac:dyDescent="0.4">
      <c r="A31" s="7">
        <v>25</v>
      </c>
      <c r="B31" s="14" t="s">
        <v>19</v>
      </c>
      <c r="C31" s="13" t="s">
        <v>54</v>
      </c>
      <c r="D31" s="14" t="s">
        <v>82</v>
      </c>
      <c r="E31" s="13" t="s">
        <v>113</v>
      </c>
      <c r="F31" s="11">
        <v>4345265.5999999996</v>
      </c>
      <c r="G31" s="12">
        <v>3040014.66</v>
      </c>
      <c r="H31" s="12">
        <v>3040014.66</v>
      </c>
      <c r="I31" s="7">
        <v>36</v>
      </c>
      <c r="J31" s="7" t="s">
        <v>127</v>
      </c>
    </row>
    <row r="32" spans="1:10" ht="38.25" x14ac:dyDescent="0.4">
      <c r="A32" s="7">
        <v>26</v>
      </c>
      <c r="B32" s="14" t="s">
        <v>23</v>
      </c>
      <c r="C32" s="13" t="s">
        <v>58</v>
      </c>
      <c r="D32" s="14" t="s">
        <v>80</v>
      </c>
      <c r="E32" s="13" t="s">
        <v>114</v>
      </c>
      <c r="F32" s="11">
        <v>62308545.670000002</v>
      </c>
      <c r="G32" s="12">
        <v>43079169.850000001</v>
      </c>
      <c r="H32" s="12">
        <v>43079169.850000001</v>
      </c>
      <c r="I32" s="7">
        <v>35</v>
      </c>
      <c r="J32" s="7" t="s">
        <v>127</v>
      </c>
    </row>
    <row r="33" spans="1:10" ht="38.25" x14ac:dyDescent="0.4">
      <c r="A33" s="7">
        <v>27</v>
      </c>
      <c r="B33" s="16" t="s">
        <v>24</v>
      </c>
      <c r="C33" s="15" t="s">
        <v>59</v>
      </c>
      <c r="D33" s="16" t="s">
        <v>85</v>
      </c>
      <c r="E33" s="15" t="s">
        <v>115</v>
      </c>
      <c r="F33" s="11">
        <v>22206708.489999998</v>
      </c>
      <c r="G33" s="12">
        <v>13516405.560000001</v>
      </c>
      <c r="H33" s="12">
        <v>13516405.560000001</v>
      </c>
      <c r="I33" s="7">
        <v>35</v>
      </c>
      <c r="J33" s="7" t="s">
        <v>127</v>
      </c>
    </row>
    <row r="34" spans="1:10" ht="25.5" x14ac:dyDescent="0.4">
      <c r="A34" s="7">
        <v>28</v>
      </c>
      <c r="B34" s="14" t="s">
        <v>38</v>
      </c>
      <c r="C34" s="13" t="s">
        <v>54</v>
      </c>
      <c r="D34" s="14" t="s">
        <v>82</v>
      </c>
      <c r="E34" s="13" t="s">
        <v>116</v>
      </c>
      <c r="F34" s="11">
        <v>3335527.56</v>
      </c>
      <c r="G34" s="12">
        <v>2333586.39</v>
      </c>
      <c r="H34" s="12">
        <v>2333586.39</v>
      </c>
      <c r="I34" s="7">
        <v>34</v>
      </c>
      <c r="J34" s="7" t="s">
        <v>127</v>
      </c>
    </row>
    <row r="35" spans="1:10" ht="38.25" x14ac:dyDescent="0.4">
      <c r="A35" s="7">
        <v>29</v>
      </c>
      <c r="B35" s="14" t="s">
        <v>26</v>
      </c>
      <c r="C35" s="13" t="s">
        <v>60</v>
      </c>
      <c r="D35" s="14" t="s">
        <v>87</v>
      </c>
      <c r="E35" s="13" t="s">
        <v>117</v>
      </c>
      <c r="F35" s="11">
        <v>2185061.9700000002</v>
      </c>
      <c r="G35" s="12">
        <v>1857302.67</v>
      </c>
      <c r="H35" s="12">
        <v>1857302.67</v>
      </c>
      <c r="I35" s="7">
        <v>32</v>
      </c>
      <c r="J35" s="7" t="s">
        <v>127</v>
      </c>
    </row>
    <row r="36" spans="1:10" ht="38.25" x14ac:dyDescent="0.4">
      <c r="A36" s="7">
        <v>30</v>
      </c>
      <c r="B36" s="14" t="s">
        <v>29</v>
      </c>
      <c r="C36" s="13" t="s">
        <v>63</v>
      </c>
      <c r="D36" s="14" t="s">
        <v>85</v>
      </c>
      <c r="E36" s="13" t="s">
        <v>118</v>
      </c>
      <c r="F36" s="11">
        <v>7774124.6200000001</v>
      </c>
      <c r="G36" s="12">
        <v>5815720.9199999999</v>
      </c>
      <c r="H36" s="12">
        <v>5815720.9199999999</v>
      </c>
      <c r="I36" s="7">
        <v>32</v>
      </c>
      <c r="J36" s="7" t="s">
        <v>127</v>
      </c>
    </row>
    <row r="37" spans="1:10" ht="38.25" x14ac:dyDescent="0.4">
      <c r="A37" s="7">
        <v>31</v>
      </c>
      <c r="B37" s="14" t="s">
        <v>35</v>
      </c>
      <c r="C37" s="13" t="s">
        <v>68</v>
      </c>
      <c r="D37" s="14" t="s">
        <v>88</v>
      </c>
      <c r="E37" s="13" t="s">
        <v>119</v>
      </c>
      <c r="F37" s="11">
        <v>4028076</v>
      </c>
      <c r="G37" s="12">
        <v>3103941.6</v>
      </c>
      <c r="H37" s="12">
        <v>3103941.6</v>
      </c>
      <c r="I37" s="7">
        <v>32</v>
      </c>
      <c r="J37" s="7" t="s">
        <v>127</v>
      </c>
    </row>
    <row r="38" spans="1:10" ht="25.5" x14ac:dyDescent="0.4">
      <c r="A38" s="7">
        <v>32</v>
      </c>
      <c r="B38" s="14" t="s">
        <v>36</v>
      </c>
      <c r="C38" s="13" t="s">
        <v>68</v>
      </c>
      <c r="D38" s="14" t="s">
        <v>88</v>
      </c>
      <c r="E38" s="13" t="s">
        <v>120</v>
      </c>
      <c r="F38" s="11">
        <v>5512669.54</v>
      </c>
      <c r="G38" s="12">
        <v>4027104.1</v>
      </c>
      <c r="H38" s="12">
        <v>4027104.1</v>
      </c>
      <c r="I38" s="7">
        <v>32</v>
      </c>
      <c r="J38" s="7" t="s">
        <v>127</v>
      </c>
    </row>
    <row r="39" spans="1:10" ht="51" x14ac:dyDescent="0.4">
      <c r="A39" s="7">
        <v>33</v>
      </c>
      <c r="B39" s="16" t="s">
        <v>46</v>
      </c>
      <c r="C39" s="15" t="s">
        <v>76</v>
      </c>
      <c r="D39" s="16" t="s">
        <v>82</v>
      </c>
      <c r="E39" s="15" t="s">
        <v>121</v>
      </c>
      <c r="F39" s="11">
        <v>76732001.349999994</v>
      </c>
      <c r="G39" s="12">
        <v>22543724.210000001</v>
      </c>
      <c r="H39" s="12">
        <v>22543724.210000001</v>
      </c>
      <c r="I39" s="7">
        <v>32</v>
      </c>
      <c r="J39" s="7" t="s">
        <v>127</v>
      </c>
    </row>
    <row r="40" spans="1:10" ht="25.5" x14ac:dyDescent="0.4">
      <c r="A40" s="7">
        <v>34</v>
      </c>
      <c r="B40" s="14" t="s">
        <v>10</v>
      </c>
      <c r="C40" s="13" t="s">
        <v>48</v>
      </c>
      <c r="D40" s="14" t="s">
        <v>83</v>
      </c>
      <c r="E40" s="13" t="s">
        <v>122</v>
      </c>
      <c r="F40" s="11">
        <v>38021296</v>
      </c>
      <c r="G40" s="12">
        <v>31767534.600000001</v>
      </c>
      <c r="H40" s="12">
        <v>31767534.600000001</v>
      </c>
      <c r="I40" s="7">
        <v>30</v>
      </c>
      <c r="J40" s="7" t="s">
        <v>127</v>
      </c>
    </row>
    <row r="41" spans="1:10" ht="38.25" x14ac:dyDescent="0.4">
      <c r="A41" s="7">
        <v>35</v>
      </c>
      <c r="B41" s="14" t="s">
        <v>39</v>
      </c>
      <c r="C41" s="13" t="s">
        <v>70</v>
      </c>
      <c r="D41" s="14" t="s">
        <v>79</v>
      </c>
      <c r="E41" s="13" t="s">
        <v>123</v>
      </c>
      <c r="F41" s="11">
        <v>2521370.69</v>
      </c>
      <c r="G41" s="12">
        <v>2143165.08</v>
      </c>
      <c r="H41" s="12">
        <v>2143165.08</v>
      </c>
      <c r="I41" s="7">
        <v>29</v>
      </c>
      <c r="J41" s="7" t="s">
        <v>127</v>
      </c>
    </row>
    <row r="42" spans="1:10" ht="38.25" x14ac:dyDescent="0.4">
      <c r="A42" s="7">
        <v>36</v>
      </c>
      <c r="B42" s="14" t="s">
        <v>17</v>
      </c>
      <c r="C42" s="13" t="s">
        <v>52</v>
      </c>
      <c r="D42" s="14" t="s">
        <v>82</v>
      </c>
      <c r="E42" s="13" t="s">
        <v>124</v>
      </c>
      <c r="F42" s="11">
        <v>16183082.27</v>
      </c>
      <c r="G42" s="12">
        <v>11274505.140000001</v>
      </c>
      <c r="H42" s="12">
        <v>11274505.140000001</v>
      </c>
      <c r="I42" s="7">
        <v>28</v>
      </c>
      <c r="J42" s="7" t="s">
        <v>127</v>
      </c>
    </row>
    <row r="43" spans="1:10" ht="25.5" x14ac:dyDescent="0.4">
      <c r="A43" s="7">
        <v>37</v>
      </c>
      <c r="B43" s="14" t="s">
        <v>28</v>
      </c>
      <c r="C43" s="13" t="s">
        <v>62</v>
      </c>
      <c r="D43" s="14" t="s">
        <v>78</v>
      </c>
      <c r="E43" s="13" t="s">
        <v>125</v>
      </c>
      <c r="F43" s="11">
        <v>1526345.24</v>
      </c>
      <c r="G43" s="12">
        <v>1297393.45</v>
      </c>
      <c r="H43" s="12">
        <v>1297393.45</v>
      </c>
      <c r="I43" s="7">
        <v>28</v>
      </c>
      <c r="J43" s="7" t="s">
        <v>127</v>
      </c>
    </row>
    <row r="44" spans="1:10" ht="38.25" x14ac:dyDescent="0.4">
      <c r="A44" s="7">
        <v>38</v>
      </c>
      <c r="B44" s="14" t="s">
        <v>27</v>
      </c>
      <c r="C44" s="13" t="s">
        <v>61</v>
      </c>
      <c r="D44" s="14" t="s">
        <v>79</v>
      </c>
      <c r="E44" s="13" t="s">
        <v>126</v>
      </c>
      <c r="F44" s="11">
        <v>14387516.619999999</v>
      </c>
      <c r="G44" s="12">
        <v>10052132.59</v>
      </c>
      <c r="H44" s="12">
        <v>10052132.59</v>
      </c>
      <c r="I44" s="7">
        <v>27</v>
      </c>
      <c r="J44" s="7" t="s">
        <v>127</v>
      </c>
    </row>
    <row r="45" spans="1:10" ht="38.25" x14ac:dyDescent="0.4">
      <c r="A45" s="7">
        <v>39</v>
      </c>
      <c r="B45" s="13" t="s">
        <v>132</v>
      </c>
      <c r="C45" s="13" t="s">
        <v>133</v>
      </c>
      <c r="D45" s="7" t="s">
        <v>80</v>
      </c>
      <c r="E45" s="14" t="s">
        <v>134</v>
      </c>
      <c r="F45" s="11">
        <v>3547969.25</v>
      </c>
      <c r="G45" s="19">
        <v>2453011.35</v>
      </c>
      <c r="H45" s="19">
        <v>2453011.35</v>
      </c>
      <c r="I45" s="7">
        <v>27</v>
      </c>
      <c r="J45" s="7" t="s">
        <v>127</v>
      </c>
    </row>
    <row r="46" spans="1:10" ht="38.25" x14ac:dyDescent="0.4">
      <c r="A46" s="7">
        <v>40</v>
      </c>
      <c r="B46" s="13" t="s">
        <v>135</v>
      </c>
      <c r="C46" s="13" t="s">
        <v>68</v>
      </c>
      <c r="D46" s="7" t="s">
        <v>88</v>
      </c>
      <c r="E46" s="14" t="s">
        <v>136</v>
      </c>
      <c r="F46" s="11">
        <v>4267061.04</v>
      </c>
      <c r="G46" s="19">
        <v>2712172.38</v>
      </c>
      <c r="H46" s="19">
        <v>2712172.38</v>
      </c>
      <c r="I46" s="7">
        <v>27</v>
      </c>
      <c r="J46" s="7" t="s">
        <v>127</v>
      </c>
    </row>
    <row r="47" spans="1:10" ht="25.5" x14ac:dyDescent="0.4">
      <c r="A47" s="7">
        <v>41</v>
      </c>
      <c r="B47" s="13" t="s">
        <v>137</v>
      </c>
      <c r="C47" s="13" t="s">
        <v>138</v>
      </c>
      <c r="D47" s="7" t="s">
        <v>83</v>
      </c>
      <c r="E47" s="14" t="s">
        <v>139</v>
      </c>
      <c r="F47" s="11">
        <v>32055692.039999999</v>
      </c>
      <c r="G47" s="19">
        <v>22247291.899999999</v>
      </c>
      <c r="H47" s="19">
        <v>22247291.899999999</v>
      </c>
      <c r="I47" s="7">
        <v>26</v>
      </c>
      <c r="J47" s="7" t="s">
        <v>127</v>
      </c>
    </row>
    <row r="48" spans="1:10" ht="25.5" x14ac:dyDescent="0.4">
      <c r="A48" s="7">
        <v>42</v>
      </c>
      <c r="B48" s="13" t="s">
        <v>140</v>
      </c>
      <c r="C48" s="13" t="s">
        <v>68</v>
      </c>
      <c r="D48" s="7" t="s">
        <v>88</v>
      </c>
      <c r="E48" s="14" t="s">
        <v>141</v>
      </c>
      <c r="F48" s="11">
        <v>4044959.24</v>
      </c>
      <c r="G48" s="19">
        <v>2512522.85</v>
      </c>
      <c r="H48" s="19">
        <v>2512522.85</v>
      </c>
      <c r="I48" s="7">
        <v>26</v>
      </c>
      <c r="J48" s="7" t="s">
        <v>127</v>
      </c>
    </row>
    <row r="49" spans="1:10" ht="51" x14ac:dyDescent="0.4">
      <c r="A49" s="7">
        <v>43</v>
      </c>
      <c r="B49" s="15" t="s">
        <v>142</v>
      </c>
      <c r="C49" s="15" t="s">
        <v>56</v>
      </c>
      <c r="D49" s="7" t="s">
        <v>84</v>
      </c>
      <c r="E49" s="14" t="s">
        <v>143</v>
      </c>
      <c r="F49" s="11">
        <v>15039420.720000001</v>
      </c>
      <c r="G49" s="19">
        <v>12783507.619999999</v>
      </c>
      <c r="H49" s="19">
        <v>12783507.619999999</v>
      </c>
      <c r="I49" s="7">
        <v>25</v>
      </c>
      <c r="J49" s="7" t="s">
        <v>127</v>
      </c>
    </row>
    <row r="50" spans="1:10" ht="38.25" x14ac:dyDescent="0.4">
      <c r="A50" s="7">
        <v>44</v>
      </c>
      <c r="B50" s="13" t="s">
        <v>144</v>
      </c>
      <c r="C50" s="13" t="s">
        <v>145</v>
      </c>
      <c r="D50" s="7" t="s">
        <v>86</v>
      </c>
      <c r="E50" s="14" t="s">
        <v>146</v>
      </c>
      <c r="F50" s="11">
        <v>3877644.05</v>
      </c>
      <c r="G50" s="19">
        <v>2493862.64</v>
      </c>
      <c r="H50" s="19">
        <v>2493862.64</v>
      </c>
      <c r="I50" s="7">
        <v>25</v>
      </c>
      <c r="J50" s="7" t="s">
        <v>127</v>
      </c>
    </row>
    <row r="51" spans="1:10" ht="38.25" x14ac:dyDescent="0.4">
      <c r="A51" s="7">
        <v>45</v>
      </c>
      <c r="B51" s="13" t="s">
        <v>147</v>
      </c>
      <c r="C51" s="13" t="s">
        <v>145</v>
      </c>
      <c r="D51" s="7" t="s">
        <v>86</v>
      </c>
      <c r="E51" s="14" t="s">
        <v>148</v>
      </c>
      <c r="F51" s="11">
        <v>2107518.5499999998</v>
      </c>
      <c r="G51" s="19">
        <v>1215665.6200000001</v>
      </c>
      <c r="H51" s="19">
        <v>1215665.6200000001</v>
      </c>
      <c r="I51" s="7">
        <v>24</v>
      </c>
      <c r="J51" s="7" t="s">
        <v>127</v>
      </c>
    </row>
    <row r="52" spans="1:10" x14ac:dyDescent="0.4">
      <c r="B52" s="6"/>
      <c r="C52" s="8"/>
      <c r="D52" s="8"/>
      <c r="E52" s="18" t="s">
        <v>131</v>
      </c>
      <c r="F52" s="9">
        <f>SUM(F7:F51)</f>
        <v>788130470.41000009</v>
      </c>
      <c r="G52" s="9">
        <f>SUM(G7:G51)</f>
        <v>549429097.85000014</v>
      </c>
      <c r="H52" s="9">
        <f>SUM(H7:H51)</f>
        <v>549429097.85000014</v>
      </c>
      <c r="I52" s="10"/>
      <c r="J52" s="8"/>
    </row>
    <row r="54" spans="1:10" ht="15.6" customHeight="1" x14ac:dyDescent="0.4">
      <c r="A54" s="21"/>
      <c r="B54" s="21"/>
      <c r="C54" s="21"/>
      <c r="D54" s="21"/>
      <c r="E54" s="21"/>
      <c r="F54" s="21"/>
    </row>
  </sheetData>
  <mergeCells count="2">
    <mergeCell ref="A3:J4"/>
    <mergeCell ref="A54:F54"/>
  </mergeCells>
  <pageMargins left="0.43307086614173229" right="3.937007874015748E-2" top="0.55118110236220474" bottom="0.55118110236220474" header="0.31496062992125984" footer="0.31496062992125984"/>
  <pageSetup paperSize="9" scale="71" orientation="landscape" r:id="rId1"/>
  <headerFooter>
    <oddHeader>&amp;R&amp;9Załącznik nr 2 do Uchwały Zarządu NFOŚiGW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rankingowa</vt:lpstr>
      <vt:lpstr>'Lista rankingowa'!Obszar_wydruku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pozytywnie</dc:title>
  <dc:creator>NFOŚiGW</dc:creator>
  <cp:lastModifiedBy>Urzyczyn Anna</cp:lastModifiedBy>
  <cp:lastPrinted>2024-01-18T11:12:01Z</cp:lastPrinted>
  <dcterms:created xsi:type="dcterms:W3CDTF">2015-10-21T07:58:59Z</dcterms:created>
  <dcterms:modified xsi:type="dcterms:W3CDTF">2024-12-23T11:26:15Z</dcterms:modified>
</cp:coreProperties>
</file>