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<sst xmlns="http://schemas.openxmlformats.org/spreadsheetml/2006/main" count="792" uniqueCount="253">
  <si>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</si>
  <si>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</si>
  <si>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</si>
  <si>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</si>
  <si>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</si>
  <si>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</si>
  <si>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</si>
  <si>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</si>
  <si>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</si>
  <si>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</si>
  <si>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</si>
  <si>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</si>
  <si>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</si>
  <si>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</si>
  <si>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</si>
  <si>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</si>
  <si>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</si>
  <si>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</si>
  <si>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</si>
  <si>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</si>
  <si>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</si>
  <si>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</si>
  <si>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</si>
  <si>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</si>
  <si>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</si>
  <si>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</si>
  <si>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</si>
  <si>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</si>
  <si>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</si>
  <si>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</si>
  <si>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</si>
  <si>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</si>
  <si>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</si>
  <si>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</si>
  <si>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</si>
  <si>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</si>
  <si>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</si>
  <si>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</si>
  <si>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</si>
  <si>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</si>
  <si>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</si>
  <si>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</si>
  <si>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</si>
  <si>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</si>
  <si>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</si>
  <si>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</si>
  <si>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</si>
  <si>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</si>
  <si>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</si>
  <si>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</si>
  <si>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</si>
  <si>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</si>
  <si>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</si>
  <si>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</si>
  <si>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</si>
  <si>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</si>
  <si>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</si>
  <si>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</si>
  <si>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</si>
  <si>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</si>
  <si>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</si>
  <si>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</si>
  <si>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</si>
  <si>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</si>
  <si>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</si>
  <si>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</si>
  <si>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</si>
  <si>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</si>
  <si>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</si>
  <si>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</si>
  <si>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</si>
  <si>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</si>
  <si>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</si>
  <si>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</si>
  <si>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</si>
  <si>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</si>
  <si>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</si>
  <si>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</si>
  <si>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</si>
  <si>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</si>
  <si>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</si>
  <si>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</si>
  <si>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</si>
  <si>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</si>
  <si>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</si>
  <si>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</si>
  <si>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</si>
  <si>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</si>
  <si>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</si>
  <si>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</si>
  <si>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</si>
  <si>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</si>
  <si>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</si>
  <si>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</si>
  <si>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</si>
  <si>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</si>
  <si>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</si>
  <si>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</si>
  <si>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</si>
  <si>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</si>
  <si>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</si>
  <si>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</si>
  <si>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</si>
  <si>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</si>
  <si>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</si>
  <si>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</si>
  <si>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</si>
  <si>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</si>
  <si>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</si>
  <si>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</si>
  <si>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</si>
  <si>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</si>
  <si>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</si>
  <si>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</si>
  <si>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</si>
  <si>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</si>
  <si>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</si>
  <si>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</si>
  <si>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</si>
  <si>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</si>
  <si>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</si>
  <si>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</si>
  <si>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</si>
  <si>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</si>
  <si>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</si>
  <si>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</si>
  <si>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</si>
  <si>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</si>
  <si>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</si>
  <si>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</si>
  <si>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</si>
  <si>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</si>
  <si>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</si>
  <si>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</si>
  <si>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</si>
  <si>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</si>
  <si>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</si>
  <si>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</si>
  <si>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</si>
  <si>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</si>
  <si>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</si>
  <si>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</si>
  <si>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</si>
  <si>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</si>
  <si>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</si>
  <si>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</si>
  <si>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</si>
  <si>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</si>
  <si>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</si>
  <si>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</si>
  <si>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</si>
  <si>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</si>
  <si>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</si>
  <si>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</si>
  <si>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</si>
  <si>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</si>
  <si>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</si>
  <si>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</si>
  <si>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</si>
  <si>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</si>
  <si>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</si>
  <si>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</si>
  <si>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</si>
  <si>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</si>
  <si>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</si>
  <si>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</si>
  <si>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</si>
  <si>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</si>
  <si>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</si>
  <si>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</si>
  <si>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</si>
  <si>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</si>
  <si>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</si>
  <si>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</si>
  <si>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</si>
  <si>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</si>
  <si>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</si>
  <si>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</si>
  <si>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</si>
  <si>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</si>
  <si>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</si>
  <si>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</si>
  <si>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</si>
  <si>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</si>
  <si>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</si>
  <si>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</si>
  <si>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</si>
  <si>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</si>
  <si>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</si>
  <si>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</si>
  <si>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</si>
  <si>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</si>
  <si>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</si>
  <si>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</si>
  <si>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</si>
  <si>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</si>
  <si>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</si>
  <si>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</si>
  <si>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</si>
  <si>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</si>
  <si>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</si>
  <si>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</si>
  <si>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</si>
  <si>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</si>
  <si>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</si>
  <si>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</si>
  <si>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</si>
  <si>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</si>
  <si>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</si>
  <si>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</si>
  <si>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</si>
  <si>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</si>
  <si>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</si>
  <si>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</si>
  <si>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</si>
  <si>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</si>
  <si>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</si>
  <si>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</si>
  <si>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</si>
  <si>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</si>
  <si>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</si>
  <si>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</si>
  <si>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</si>
  <si>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</si>
  <si>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</si>
  <si>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</si>
  <si>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</si>
  <si>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</si>
  <si>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</si>
  <si>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</si>
  <si>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</si>
  <si>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</si>
  <si>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</si>
  <si>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I 2023</t>
  </si>
  <si>
    <t>2023</t>
  </si>
  <si>
    <t>OKRES:  2017 - 31.I.2023   (ceny bez VAT)</t>
  </si>
  <si>
    <t>II 2023</t>
  </si>
  <si>
    <t>Polski eksport, import mięsa drobiowgo i podrobów (0207) i drobiu żywego (0105) za I 2023r</t>
  </si>
  <si>
    <t>I 2022r</t>
  </si>
  <si>
    <t>I  2023r</t>
  </si>
  <si>
    <t>Chiny</t>
  </si>
  <si>
    <t>OKRES:  2017 -II.2023   (ceny bez VAT)</t>
  </si>
  <si>
    <t>19.03.2023</t>
  </si>
  <si>
    <t>w analogicznym okresie 2022 i ubiegłym tygodniem i miesiącem</t>
  </si>
  <si>
    <t>2023r.</t>
  </si>
  <si>
    <t>NR 12/2023</t>
  </si>
  <si>
    <t>30 marca 2023r.</t>
  </si>
  <si>
    <t>20-26.03.2023</t>
  </si>
  <si>
    <t>2023-03-26</t>
  </si>
  <si>
    <t>20-26 marca 2023 r.</t>
  </si>
  <si>
    <t>Tydzień 12 (20-26.03.2023)</t>
  </si>
  <si>
    <t>26.03.2023</t>
  </si>
  <si>
    <t xml:space="preserve">Porównanie aktualnych cen skupu i sprzedaży drobiu z zakładów drobiarskich (20-26.03.2023r)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</si>
</sst>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1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3" fillId="0" borderId="65" xfId="0" applyNumberFormat="1" applyFont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Border="1" applyAlignment="1">
      <alignment vertical="center" wrapText="1"/>
    </xf>
    <xf numFmtId="4" fontId="35" fillId="0" borderId="64" xfId="0" applyNumberFormat="1" applyFont="1" applyBorder="1" applyAlignment="1">
      <alignment horizontal="center" vertical="top"/>
    </xf>
    <xf numFmtId="4" fontId="35" fillId="0" borderId="67" xfId="0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horizontal="right" vertical="center" wrapText="1"/>
    </xf>
    <xf numFmtId="166" fontId="39" fillId="0" borderId="65" xfId="0" applyNumberFormat="1" applyFont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Border="1" applyAlignment="1">
      <alignment horizontal="center" vertical="top"/>
    </xf>
    <xf numFmtId="2" fontId="35" fillId="0" borderId="27" xfId="7" applyNumberFormat="1" applyFont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Border="1" applyAlignment="1">
      <alignment horizontal="center" vertical="top"/>
    </xf>
    <xf numFmtId="4" fontId="35" fillId="0" borderId="68" xfId="0" applyNumberFormat="1" applyFont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vertical="center" wrapText="1"/>
    </xf>
    <xf numFmtId="166" fontId="39" fillId="0" borderId="65" xfId="0" applyNumberFormat="1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164" fontId="39" fillId="0" borderId="22" xfId="0" applyNumberFormat="1" applyFont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0" fontId="33" fillId="0" borderId="0" xfId="0" applyFont="1"/>
    <xf numFmtId="0" fontId="35" fillId="0" borderId="9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0" fontId="35" fillId="0" borderId="65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164" fontId="39" fillId="0" borderId="10" xfId="0" applyNumberFormat="1" applyFont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/>
    <xf numFmtId="2" fontId="35" fillId="4" borderId="5" xfId="0" applyNumberFormat="1" applyFont="1" applyFill="1" applyBorder="1"/>
    <xf numFmtId="164" fontId="33" fillId="4" borderId="14" xfId="0" applyNumberFormat="1" applyFont="1" applyFill="1" applyBorder="1"/>
    <xf numFmtId="164" fontId="35" fillId="4" borderId="10" xfId="0" applyNumberFormat="1" applyFont="1" applyFill="1" applyBorder="1"/>
    <xf numFmtId="2" fontId="35" fillId="0" borderId="10" xfId="0" applyNumberFormat="1" applyFont="1" applyBorder="1"/>
    <xf numFmtId="0" fontId="33" fillId="4" borderId="14" xfId="0" applyFont="1" applyFill="1" applyBorder="1"/>
    <xf numFmtId="164" fontId="35" fillId="0" borderId="10" xfId="0" applyNumberFormat="1" applyFont="1" applyBorder="1"/>
    <xf numFmtId="0" fontId="33" fillId="3" borderId="14" xfId="0" applyFont="1" applyFill="1" applyBorder="1"/>
    <xf numFmtId="164" fontId="35" fillId="3" borderId="10" xfId="0" applyNumberFormat="1" applyFont="1" applyFill="1" applyBorder="1"/>
    <xf numFmtId="2" fontId="33" fillId="4" borderId="14" xfId="0" applyNumberFormat="1" applyFont="1" applyFill="1" applyBorder="1"/>
    <xf numFmtId="0" fontId="33" fillId="4" borderId="38" xfId="0" applyFont="1" applyFill="1" applyBorder="1"/>
    <xf numFmtId="2" fontId="35" fillId="0" borderId="40" xfId="0" applyNumberFormat="1" applyFont="1" applyBorder="1"/>
    <xf numFmtId="2" fontId="33" fillId="6" borderId="35" xfId="0" applyNumberFormat="1" applyFont="1" applyFill="1" applyBorder="1"/>
    <xf numFmtId="2" fontId="33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2" fontId="35" fillId="0" borderId="34" xfId="0" applyNumberFormat="1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28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2" fontId="35" fillId="0" borderId="50" xfId="0" applyNumberFormat="1" applyFont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Border="1" applyAlignment="1">
      <alignment horizontal="left" indent="1"/>
    </xf>
    <xf numFmtId="2" fontId="35" fillId="0" borderId="65" xfId="0" applyNumberFormat="1" applyFont="1" applyBorder="1" applyAlignment="1">
      <alignment horizontal="center"/>
    </xf>
    <xf numFmtId="2" fontId="35" fillId="0" borderId="63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Font="1" applyBorder="1"/>
    <xf numFmtId="0" fontId="44" fillId="0" borderId="41" xfId="2" applyFont="1" applyBorder="1"/>
    <xf numFmtId="1" fontId="45" fillId="0" borderId="4" xfId="2" applyNumberFormat="1" applyFont="1" applyBorder="1" applyAlignment="1">
      <alignment horizontal="right"/>
    </xf>
    <xf numFmtId="1" fontId="45" fillId="0" borderId="5" xfId="2" applyNumberFormat="1" applyFont="1" applyBorder="1" applyAlignment="1">
      <alignment horizontal="right"/>
    </xf>
    <xf numFmtId="0" fontId="33" fillId="0" borderId="11" xfId="2" applyFont="1" applyBorder="1"/>
    <xf numFmtId="0" fontId="33" fillId="0" borderId="56" xfId="2" applyFont="1" applyBorder="1"/>
    <xf numFmtId="1" fontId="35" fillId="0" borderId="12" xfId="2" applyNumberFormat="1" applyFont="1" applyBorder="1" applyAlignment="1">
      <alignment horizontal="right"/>
    </xf>
    <xf numFmtId="1" fontId="35" fillId="0" borderId="16" xfId="2" applyNumberFormat="1" applyFont="1" applyBorder="1" applyAlignment="1">
      <alignment horizontal="right"/>
    </xf>
    <xf numFmtId="0" fontId="33" fillId="0" borderId="6" xfId="2" applyFont="1" applyBorder="1"/>
    <xf numFmtId="0" fontId="44" fillId="0" borderId="0" xfId="2" applyFont="1"/>
    <xf numFmtId="1" fontId="45" fillId="0" borderId="24" xfId="2" applyNumberFormat="1" applyFont="1" applyBorder="1" applyAlignment="1">
      <alignment horizontal="right"/>
    </xf>
    <xf numFmtId="1" fontId="45" fillId="0" borderId="25" xfId="2" applyNumberFormat="1" applyFont="1" applyBorder="1" applyAlignment="1">
      <alignment horizontal="right"/>
    </xf>
    <xf numFmtId="1" fontId="35" fillId="0" borderId="37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5" xfId="0" applyNumberFormat="1" applyFont="1" applyBorder="1"/>
    <xf numFmtId="1" fontId="33" fillId="0" borderId="12" xfId="0" applyNumberFormat="1" applyFont="1" applyBorder="1"/>
    <xf numFmtId="1" fontId="33" fillId="0" borderId="16" xfId="0" applyNumberFormat="1" applyFont="1" applyBorder="1"/>
    <xf numFmtId="1" fontId="35" fillId="3" borderId="37" xfId="0" applyNumberFormat="1" applyFont="1" applyFill="1" applyBorder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54" xfId="0" applyFont="1" applyBorder="1"/>
    <xf numFmtId="0" fontId="14" fillId="0" borderId="0" xfId="8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/>
    <xf numFmtId="0" fontId="48" fillId="12" borderId="0" xfId="15" applyFont="1" applyFill="1"/>
    <xf numFmtId="0" fontId="49" fillId="0" borderId="0" xfId="15" applyFont="1"/>
    <xf numFmtId="0" fontId="50" fillId="0" borderId="0" xfId="8" applyFont="1"/>
    <xf numFmtId="0" fontId="48" fillId="0" borderId="0" xfId="15" applyFont="1"/>
    <xf numFmtId="0" fontId="49" fillId="0" borderId="0" xfId="8" applyFont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164" fontId="39" fillId="0" borderId="16" xfId="0" applyNumberFormat="1" applyFont="1" applyBorder="1" applyAlignment="1">
      <alignment horizontal="right"/>
    </xf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Border="1" applyAlignment="1">
      <alignment horizontal="right"/>
    </xf>
    <xf numFmtId="1" fontId="35" fillId="0" borderId="73" xfId="0" applyNumberFormat="1" applyFont="1" applyBorder="1"/>
    <xf numFmtId="1" fontId="35" fillId="0" borderId="71" xfId="0" applyNumberFormat="1" applyFont="1" applyBorder="1"/>
    <xf numFmtId="1" fontId="33" fillId="0" borderId="72" xfId="0" applyNumberFormat="1" applyFont="1" applyBorder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Border="1" applyAlignment="1">
      <alignment horizontal="right"/>
    </xf>
    <xf numFmtId="164" fontId="61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Border="1" applyAlignment="1">
      <alignment horizontal="right"/>
    </xf>
    <xf numFmtId="164" fontId="61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Border="1" applyAlignment="1">
      <alignment horizontal="right"/>
    </xf>
    <xf numFmtId="164" fontId="61" fillId="0" borderId="16" xfId="0" applyNumberFormat="1" applyFont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/>
    <xf numFmtId="170" fontId="33" fillId="9" borderId="18" xfId="0" applyNumberFormat="1" applyFont="1" applyFill="1" applyBorder="1"/>
    <xf numFmtId="170" fontId="35" fillId="4" borderId="14" xfId="0" applyNumberFormat="1" applyFont="1" applyFill="1" applyBorder="1"/>
    <xf numFmtId="170" fontId="35" fillId="4" borderId="9" xfId="0" applyNumberFormat="1" applyFont="1" applyFill="1" applyBorder="1"/>
    <xf numFmtId="170" fontId="35" fillId="11" borderId="14" xfId="0" applyNumberFormat="1" applyFont="1" applyFill="1" applyBorder="1"/>
    <xf numFmtId="170" fontId="35" fillId="11" borderId="9" xfId="0" applyNumberFormat="1" applyFont="1" applyFill="1" applyBorder="1"/>
    <xf numFmtId="170" fontId="35" fillId="3" borderId="14" xfId="0" applyNumberFormat="1" applyFont="1" applyFill="1" applyBorder="1"/>
    <xf numFmtId="170" fontId="35" fillId="3" borderId="9" xfId="0" applyNumberFormat="1" applyFont="1" applyFill="1" applyBorder="1"/>
    <xf numFmtId="170" fontId="35" fillId="11" borderId="38" xfId="0" applyNumberFormat="1" applyFont="1" applyFill="1" applyBorder="1"/>
    <xf numFmtId="170" fontId="35" fillId="11" borderId="39" xfId="0" applyNumberFormat="1" applyFont="1" applyFill="1" applyBorder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63" fillId="0" borderId="0" xfId="16" applyBorder="1"/>
    <xf numFmtId="0" fontId="66" fillId="0" borderId="0" xfId="8" applyFont="1"/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/>
    <xf numFmtId="164" fontId="61" fillId="0" borderId="16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Border="1" applyAlignment="1">
      <alignment horizontal="right"/>
    </xf>
    <xf numFmtId="164" fontId="6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Border="1"/>
    <xf numFmtId="164" fontId="61" fillId="0" borderId="61" xfId="0" applyNumberFormat="1" applyFont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169" fontId="35" fillId="0" borderId="65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33" fillId="0" borderId="62" xfId="0" applyFont="1" applyBorder="1" applyAlignment="1">
      <alignment horizontal="center" vertical="center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0" fontId="7" fillId="0" borderId="11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164" fontId="68" fillId="0" borderId="61" xfId="0" applyNumberFormat="1" applyFont="1" applyFill="1" applyBorder="1"/>
    <xf numFmtId="3" fontId="67" fillId="0" borderId="4" xfId="0" applyNumberFormat="1" applyFont="1" applyFill="1" applyBorder="1"/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164" fontId="68" fillId="0" borderId="22" xfId="0" applyNumberFormat="1" applyFont="1" applyFill="1" applyBorder="1"/>
    <xf numFmtId="3" fontId="67" fillId="0" borderId="9" xfId="0" applyNumberFormat="1" applyFont="1" applyFill="1" applyBorder="1"/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22" xfId="0" applyFont="1" applyBorder="1"/>
    <xf numFmtId="2" fontId="7" fillId="0" borderId="68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4" xfId="0" applyFont="1" applyBorder="1"/>
    <xf numFmtId="0" fontId="7" fillId="0" borderId="9" xfId="0" applyFont="1" applyFill="1" applyBorder="1" applyAlignment="1">
      <alignment horizontal="center"/>
    </xf>
    <xf numFmtId="0" fontId="7" fillId="0" borderId="8" xfId="0" applyFont="1" applyBorder="1"/>
    <xf numFmtId="0" fontId="33" fillId="0" borderId="66" xfId="2" applyFont="1" applyBorder="1"/>
    <xf numFmtId="0" fontId="33" fillId="0" borderId="38" xfId="2" applyFont="1" applyBorder="1"/>
    <xf numFmtId="0" fontId="44" fillId="0" borderId="66" xfId="2" applyFont="1" applyBorder="1"/>
    <xf numFmtId="1" fontId="45" fillId="0" borderId="37" xfId="2" applyNumberFormat="1" applyFont="1" applyBorder="1" applyAlignment="1">
      <alignment horizontal="right"/>
    </xf>
    <xf numFmtId="1" fontId="35" fillId="0" borderId="15" xfId="2" applyNumberFormat="1" applyFont="1" applyBorder="1" applyAlignment="1">
      <alignment horizontal="right"/>
    </xf>
    <xf numFmtId="1" fontId="45" fillId="0" borderId="13" xfId="2" applyNumberFormat="1" applyFont="1" applyBorder="1" applyAlignment="1">
      <alignment horizontal="right"/>
    </xf>
    <xf numFmtId="1" fontId="35" fillId="3" borderId="5" xfId="0" applyNumberFormat="1" applyFont="1" applyFill="1" applyBorder="1"/>
    <xf numFmtId="1" fontId="33" fillId="9" borderId="35" xfId="0" applyNumberFormat="1" applyFont="1" applyFill="1" applyBorder="1"/>
    <xf numFmtId="1" fontId="33" fillId="9" borderId="20" xfId="0" applyNumberFormat="1" applyFont="1" applyFill="1" applyBorder="1"/>
    <xf numFmtId="1" fontId="35" fillId="0" borderId="37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5" xfId="0" applyNumberFormat="1" applyFont="1" applyFill="1" applyBorder="1"/>
    <xf numFmtId="1" fontId="33" fillId="0" borderId="18" xfId="0" applyNumberFormat="1" applyFont="1" applyFill="1" applyBorder="1"/>
    <xf numFmtId="1" fontId="33" fillId="0" borderId="20" xfId="0" applyNumberFormat="1" applyFont="1" applyFill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63" xfId="0" applyFont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7-44CA-9059-F9E89C2C3DB7}"/>
            </c:ext>
          </c:extLst>
        </c:ser>
        <c:ser>
          <c:idx val="1"/>
          <c:order val="1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7-44CA-9059-F9E89C2C3DB7}"/>
            </c:ext>
          </c:extLst>
        </c:ser>
        <c:ser>
          <c:idx val="2"/>
          <c:order val="2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7-44CA-9059-F9E89C2C3DB7}"/>
            </c:ext>
          </c:extLst>
        </c:ser>
        <c:ser>
          <c:idx val="3"/>
          <c:order val="3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  <c:pt idx="7">
                  <c:v>6.08</c:v>
                </c:pt>
                <c:pt idx="8">
                  <c:v>6.12</c:v>
                </c:pt>
                <c:pt idx="9">
                  <c:v>6.0650000000000004</c:v>
                </c:pt>
                <c:pt idx="10">
                  <c:v>6</c:v>
                </c:pt>
                <c:pt idx="11">
                  <c:v>5.7670000000000003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7-44CA-9059-F9E89C2C3DB7}"/>
            </c:ext>
          </c:extLst>
        </c:ser>
        <c:ser>
          <c:idx val="4"/>
          <c:order val="4"/>
          <c:tx>
            <c:strRef>
              <c:f>'[1]skup kurcząt'!$B$26</c:f>
              <c:strCache>
                <c:ptCount val="1"/>
                <c:pt idx="0">
                  <c:v>2023r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kurcząt'!$C$26:$N$26</c:f>
              <c:numCache>
                <c:formatCode>General</c:formatCode>
                <c:ptCount val="12"/>
                <c:pt idx="0">
                  <c:v>5.65</c:v>
                </c:pt>
                <c:pt idx="1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A7-44CA-9059-F9E89C2C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88F-B8F6-8524B97A3CBE}"/>
            </c:ext>
          </c:extLst>
        </c:ser>
        <c:ser>
          <c:idx val="1"/>
          <c:order val="1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88F-B8F6-8524B97A3CBE}"/>
            </c:ext>
          </c:extLst>
        </c:ser>
        <c:ser>
          <c:idx val="2"/>
          <c:order val="2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A-488F-B8F6-8524B97A3CBE}"/>
            </c:ext>
          </c:extLst>
        </c:ser>
        <c:ser>
          <c:idx val="3"/>
          <c:order val="3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6A-488F-B8F6-8524B97A3CBE}"/>
            </c:ext>
          </c:extLst>
        </c:ser>
        <c:ser>
          <c:idx val="4"/>
          <c:order val="4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6A-488F-B8F6-8524B97A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F64-A5EA-72DB92071ED4}"/>
            </c:ext>
          </c:extLst>
        </c:ser>
        <c:ser>
          <c:idx val="1"/>
          <c:order val="1"/>
          <c:tx>
            <c:strRef>
              <c:f>'[2]tuszka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F64-A5EA-72DB92071ED4}"/>
            </c:ext>
          </c:extLst>
        </c:ser>
        <c:ser>
          <c:idx val="2"/>
          <c:order val="2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5-4F64-A5EA-72DB92071ED4}"/>
            </c:ext>
          </c:extLst>
        </c:ser>
        <c:ser>
          <c:idx val="3"/>
          <c:order val="3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5-4F64-A5EA-72DB92071ED4}"/>
            </c:ext>
          </c:extLst>
        </c:ser>
        <c:ser>
          <c:idx val="4"/>
          <c:order val="4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F5-4F64-A5EA-72DB9207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616654987833783"/>
          <c:y val="0.91271260800429144"/>
          <c:w val="0.47018560805206261"/>
          <c:h val="7.2688851849723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212475</xdr:colOff>
      <xdr:row>40</xdr:row>
      <xdr:rowOff>128476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1766300" cy="5310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464287</xdr:colOff>
      <xdr:row>41</xdr:row>
      <xdr:rowOff>34092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16</xdr:col>
      <xdr:colOff>85725</xdr:colOff>
      <xdr:row>72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18</xdr:col>
      <xdr:colOff>573919</xdr:colOff>
      <xdr:row>38</xdr:row>
      <xdr:rowOff>149447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809625"/>
          <a:ext cx="10327519" cy="54929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208127</xdr:colOff>
      <xdr:row>34</xdr:row>
      <xdr:rowOff>100675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961727" cy="5444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567875</xdr:colOff>
      <xdr:row>30</xdr:row>
      <xdr:rowOff>138722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931075" cy="48345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25</xdr:row>
      <xdr:rowOff>0</xdr:rowOff>
    </xdr:from>
    <xdr:to>
      <xdr:col>20</xdr:col>
      <xdr:colOff>47624</xdr:colOff>
      <xdr:row>75</xdr:row>
      <xdr:rowOff>49472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4048125"/>
          <a:ext cx="11630025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35</xdr:row>
      <xdr:rowOff>0</xdr:rowOff>
    </xdr:from>
    <xdr:to>
      <xdr:col>35</xdr:col>
      <xdr:colOff>559594</xdr:colOff>
      <xdr:row>65</xdr:row>
      <xdr:rowOff>77783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5822156"/>
          <a:ext cx="11489531" cy="5078408"/>
        </a:xfrm>
        <a:prstGeom prst="rect">
          <a:avLst/>
        </a:prstGeom>
      </xdr:spPr>
    </xdr:pic>
    <xdr:clientData/>
  </xdr:twoCellAnchor>
  <xdr:twoCellAnchor>
    <xdr:from>
      <xdr:col>17</xdr:col>
      <xdr:colOff>23813</xdr:colOff>
      <xdr:row>3</xdr:row>
      <xdr:rowOff>71437</xdr:rowOff>
    </xdr:from>
    <xdr:to>
      <xdr:col>35</xdr:col>
      <xdr:colOff>511969</xdr:colOff>
      <xdr:row>34</xdr:row>
      <xdr:rowOff>135731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9</xdr:row>
      <xdr:rowOff>1</xdr:rowOff>
    </xdr:from>
    <xdr:to>
      <xdr:col>17</xdr:col>
      <xdr:colOff>0</xdr:colOff>
      <xdr:row>35</xdr:row>
      <xdr:rowOff>11907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0189"/>
          <a:ext cx="10322719" cy="433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23813</xdr:rowOff>
    </xdr:from>
    <xdr:to>
      <xdr:col>16</xdr:col>
      <xdr:colOff>583406</xdr:colOff>
      <xdr:row>65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45969"/>
          <a:ext cx="10298906" cy="5014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  <cell r="J25">
            <v>6.08</v>
          </cell>
          <cell r="K25">
            <v>6.12</v>
          </cell>
          <cell r="L25">
            <v>6.0650000000000004</v>
          </cell>
          <cell r="M25">
            <v>6</v>
          </cell>
          <cell r="N25">
            <v>5.7670000000000003</v>
          </cell>
        </row>
        <row r="26">
          <cell r="B26" t="str">
            <v>2023r</v>
          </cell>
          <cell r="C26">
            <v>5.65</v>
          </cell>
          <cell r="D26">
            <v>5.71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/>
          <cell r="G22"/>
          <cell r="H22"/>
          <cell r="I22"/>
          <cell r="J22"/>
          <cell r="K22"/>
          <cell r="M22"/>
          <cell r="N22"/>
          <cell r="O2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V31" sqref="V3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29"/>
      <c r="B1" s="229"/>
      <c r="C1" s="229"/>
      <c r="D1" s="445"/>
      <c r="E1" s="230"/>
      <c r="F1" s="230"/>
      <c r="G1" s="229"/>
      <c r="H1" s="229"/>
      <c r="I1" s="229"/>
      <c r="J1" s="229"/>
      <c r="K1" s="229"/>
    </row>
    <row r="2" spans="1:35">
      <c r="A2" s="229"/>
      <c r="B2" s="446"/>
      <c r="C2" s="446"/>
      <c r="D2" s="446"/>
      <c r="E2" s="446"/>
      <c r="F2" s="446"/>
      <c r="G2" s="447"/>
      <c r="H2" s="447"/>
      <c r="I2" s="447"/>
      <c r="J2" s="447"/>
      <c r="K2" s="447"/>
    </row>
    <row r="3" spans="1:35" ht="18.75">
      <c r="A3" s="230"/>
      <c r="B3" s="446"/>
      <c r="C3" s="446"/>
      <c r="D3" s="446"/>
      <c r="E3" s="446"/>
      <c r="F3" s="448" t="s">
        <v>228</v>
      </c>
      <c r="G3" s="449"/>
      <c r="H3" s="449"/>
      <c r="I3" s="449"/>
      <c r="J3" s="449"/>
      <c r="K3" s="449"/>
    </row>
    <row r="4" spans="1:35" ht="18.75">
      <c r="A4" s="230"/>
      <c r="B4" s="446"/>
      <c r="C4" s="446"/>
      <c r="D4" s="446"/>
      <c r="E4" s="446"/>
      <c r="F4" s="448" t="s">
        <v>229</v>
      </c>
      <c r="G4" s="449"/>
      <c r="H4" s="449"/>
      <c r="I4" s="449"/>
      <c r="J4" s="449"/>
      <c r="K4" s="44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0"/>
      <c r="B5" s="446"/>
      <c r="C5" s="446"/>
      <c r="D5" s="446"/>
      <c r="E5" s="446"/>
      <c r="F5" s="450" t="s">
        <v>118</v>
      </c>
      <c r="G5" s="451"/>
      <c r="H5" s="449"/>
      <c r="I5" s="449"/>
      <c r="J5" s="449"/>
      <c r="K5" s="44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0"/>
      <c r="B6" s="447"/>
      <c r="C6" s="447"/>
      <c r="D6" s="447"/>
      <c r="E6" s="447"/>
      <c r="F6" s="449"/>
      <c r="G6" s="449"/>
      <c r="H6" s="449"/>
      <c r="I6" s="449"/>
      <c r="J6" s="449"/>
      <c r="K6" s="44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0"/>
      <c r="C7" s="230"/>
      <c r="D7" s="230"/>
      <c r="E7" s="230"/>
      <c r="F7" s="230"/>
      <c r="G7" s="230"/>
      <c r="H7" s="231"/>
      <c r="I7" s="230"/>
      <c r="J7" s="230"/>
      <c r="K7" s="230"/>
      <c r="L7" s="68"/>
      <c r="M7" s="68"/>
      <c r="N7" s="68"/>
    </row>
    <row r="8" spans="1:35" ht="15.75">
      <c r="B8" s="232" t="s">
        <v>214</v>
      </c>
      <c r="C8" s="230"/>
      <c r="D8" s="230"/>
      <c r="E8" s="230"/>
      <c r="F8" s="230"/>
      <c r="G8" s="230"/>
      <c r="H8" s="231"/>
      <c r="I8" s="230"/>
      <c r="J8" s="230"/>
      <c r="K8" s="230"/>
    </row>
    <row r="9" spans="1:35"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pans="1:35">
      <c r="B10" s="230"/>
      <c r="C10" s="230"/>
      <c r="D10" s="230"/>
      <c r="E10" s="230"/>
      <c r="F10" s="230"/>
      <c r="G10" s="230"/>
      <c r="H10" s="230"/>
      <c r="I10" s="230"/>
      <c r="J10" s="230"/>
      <c r="K10" s="230"/>
    </row>
    <row r="11" spans="1:35" ht="31.5">
      <c r="B11" s="233" t="s">
        <v>0</v>
      </c>
      <c r="C11" s="234"/>
      <c r="D11" s="230"/>
      <c r="E11" s="230"/>
      <c r="F11" s="230"/>
      <c r="G11" s="230"/>
      <c r="H11" s="230"/>
      <c r="I11" s="230"/>
      <c r="J11" s="230"/>
      <c r="K11" s="230"/>
    </row>
    <row r="12" spans="1:35" ht="31.5">
      <c r="B12" s="235"/>
      <c r="C12" s="230"/>
      <c r="D12" s="230"/>
      <c r="E12" s="230"/>
      <c r="F12" s="230"/>
      <c r="G12" s="230"/>
      <c r="H12" s="230"/>
      <c r="I12" s="230"/>
      <c r="J12" s="230"/>
      <c r="K12" s="229"/>
    </row>
    <row r="13" spans="1:35"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35" ht="23.25">
      <c r="B14" s="236" t="s">
        <v>245</v>
      </c>
      <c r="C14" s="237"/>
      <c r="D14" s="238"/>
      <c r="E14" s="239" t="s">
        <v>246</v>
      </c>
      <c r="F14" s="240"/>
      <c r="G14" s="238"/>
      <c r="H14" s="229"/>
      <c r="I14" s="229"/>
      <c r="J14" s="229"/>
      <c r="K14" s="230"/>
    </row>
    <row r="15" spans="1:35"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35">
      <c r="B16" s="230"/>
      <c r="C16" s="230"/>
      <c r="D16" s="230"/>
      <c r="E16" s="230"/>
      <c r="F16" s="230"/>
      <c r="G16" s="230"/>
      <c r="H16" s="230"/>
      <c r="I16" s="230"/>
      <c r="J16" s="230"/>
      <c r="K16" s="230"/>
    </row>
    <row r="17" spans="2:11" ht="26.25">
      <c r="B17" s="241" t="s">
        <v>230</v>
      </c>
      <c r="C17" s="242"/>
      <c r="D17" s="243" t="s">
        <v>249</v>
      </c>
      <c r="E17" s="242"/>
      <c r="F17" s="242"/>
      <c r="G17" s="237"/>
      <c r="H17" s="230"/>
      <c r="I17" s="230"/>
      <c r="J17" s="230"/>
      <c r="K17" s="230"/>
    </row>
    <row r="18" spans="2:11" ht="15">
      <c r="B18" s="244"/>
      <c r="C18" s="244"/>
      <c r="D18" s="244"/>
      <c r="E18" s="244"/>
      <c r="F18" s="244"/>
      <c r="G18" s="230"/>
      <c r="H18" s="230"/>
      <c r="I18" s="230"/>
      <c r="J18" s="230"/>
      <c r="K18" s="230"/>
    </row>
    <row r="19" spans="2:11" ht="15">
      <c r="B19" s="244" t="s">
        <v>220</v>
      </c>
      <c r="C19" s="244"/>
      <c r="D19" s="244"/>
      <c r="E19" s="244"/>
      <c r="F19" s="244"/>
      <c r="G19" s="230"/>
      <c r="H19" s="230"/>
      <c r="I19" s="230"/>
      <c r="J19" s="230"/>
      <c r="K19" s="230"/>
    </row>
    <row r="20" spans="2:11" ht="15">
      <c r="B20" s="244" t="s">
        <v>215</v>
      </c>
      <c r="C20" s="244"/>
      <c r="D20" s="244"/>
      <c r="E20" s="244"/>
      <c r="F20" s="244"/>
      <c r="G20" s="230"/>
      <c r="H20" s="230"/>
      <c r="I20" s="230"/>
      <c r="J20" s="230"/>
      <c r="K20" s="230"/>
    </row>
    <row r="21" spans="2:11" ht="15">
      <c r="B21" s="245" t="s">
        <v>227</v>
      </c>
      <c r="C21" s="245"/>
      <c r="D21" s="245"/>
      <c r="E21" s="245"/>
      <c r="F21" s="245"/>
      <c r="G21" s="246"/>
      <c r="H21" s="246"/>
      <c r="I21" s="246"/>
      <c r="J21" s="246"/>
      <c r="K21" s="230"/>
    </row>
    <row r="22" spans="2:11" ht="15">
      <c r="B22" s="244" t="s">
        <v>3</v>
      </c>
      <c r="C22" s="244"/>
      <c r="D22" s="244"/>
      <c r="E22" s="244"/>
      <c r="F22" s="244"/>
      <c r="G22" s="230"/>
      <c r="H22" s="230"/>
      <c r="I22" s="230"/>
      <c r="J22" s="230"/>
      <c r="K22" s="230"/>
    </row>
    <row r="23" spans="2:11" ht="15">
      <c r="B23" s="244" t="s">
        <v>4</v>
      </c>
      <c r="C23" s="244"/>
      <c r="D23" s="244"/>
      <c r="E23" s="244"/>
      <c r="F23" s="244"/>
      <c r="G23" s="230"/>
      <c r="H23" s="230"/>
      <c r="I23" s="230"/>
      <c r="J23" s="230"/>
      <c r="K23" s="230"/>
    </row>
    <row r="24" spans="2:11" ht="18.75">
      <c r="B24" s="271"/>
      <c r="C24" s="271"/>
      <c r="D24" s="244"/>
      <c r="E24" s="244"/>
      <c r="F24" s="244"/>
      <c r="G24" s="230"/>
      <c r="H24" s="230"/>
      <c r="I24" s="230"/>
      <c r="J24" s="230"/>
      <c r="K24" s="230"/>
    </row>
    <row r="25" spans="2:11" ht="18.75">
      <c r="B25" s="357"/>
      <c r="C25" s="357"/>
      <c r="D25" s="244"/>
      <c r="E25" s="244"/>
      <c r="F25" s="244"/>
      <c r="G25" s="230"/>
      <c r="H25" s="230"/>
      <c r="I25" s="230"/>
      <c r="J25" s="230"/>
      <c r="K25" s="230"/>
    </row>
    <row r="26" spans="2:11" ht="18.75">
      <c r="B26" s="244"/>
      <c r="C26" s="515"/>
      <c r="D26" s="244"/>
      <c r="E26" s="244"/>
      <c r="F26" s="244"/>
      <c r="G26" s="230"/>
      <c r="H26" s="230"/>
      <c r="I26" s="230"/>
      <c r="J26" s="230"/>
      <c r="K26" s="230"/>
    </row>
    <row r="27" spans="2:11" ht="15">
      <c r="B27" s="244"/>
      <c r="C27" s="247"/>
      <c r="D27" s="244"/>
      <c r="E27" s="244"/>
      <c r="F27" s="244"/>
      <c r="G27" s="230"/>
      <c r="H27" s="230"/>
      <c r="I27" s="230"/>
      <c r="J27" s="230"/>
      <c r="K27" s="230"/>
    </row>
    <row r="28" spans="2:11" ht="15">
      <c r="B28" s="245" t="s">
        <v>5</v>
      </c>
      <c r="C28" s="244"/>
      <c r="D28" s="244"/>
      <c r="E28" s="244"/>
      <c r="F28" s="244"/>
      <c r="G28" s="230"/>
      <c r="H28" s="230"/>
      <c r="I28" s="230"/>
      <c r="J28" s="230"/>
      <c r="K28" s="230"/>
    </row>
    <row r="29" spans="2:11" ht="15">
      <c r="B29" s="245" t="s">
        <v>222</v>
      </c>
      <c r="C29" s="245"/>
      <c r="D29" s="245"/>
      <c r="E29" s="245"/>
      <c r="F29" s="245"/>
      <c r="G29" s="246"/>
      <c r="H29" s="246"/>
      <c r="I29" s="246"/>
      <c r="J29" s="246"/>
      <c r="K29" s="230"/>
    </row>
    <row r="30" spans="2:11" ht="15">
      <c r="B30" s="244" t="s">
        <v>216</v>
      </c>
      <c r="C30" s="253" t="s">
        <v>221</v>
      </c>
      <c r="D30" s="244"/>
      <c r="E30" s="244"/>
      <c r="F30" s="244"/>
      <c r="G30" s="230"/>
      <c r="H30" s="230"/>
      <c r="I30" s="230"/>
      <c r="J30" s="230"/>
      <c r="K30" s="230"/>
    </row>
    <row r="31" spans="2:11" ht="15">
      <c r="B31" s="244" t="s">
        <v>223</v>
      </c>
      <c r="C31" s="244"/>
      <c r="D31" s="244"/>
      <c r="E31" s="244"/>
      <c r="F31" s="244"/>
      <c r="G31" s="230"/>
      <c r="H31" s="230"/>
      <c r="I31" s="230"/>
      <c r="J31" s="230"/>
      <c r="K31" s="250"/>
    </row>
    <row r="32" spans="2:11" ht="15">
      <c r="B32" s="244"/>
      <c r="C32" s="244"/>
      <c r="D32" s="244"/>
      <c r="E32" s="244"/>
      <c r="F32" s="244"/>
      <c r="G32" s="230"/>
      <c r="H32" s="230"/>
      <c r="I32" s="230"/>
      <c r="J32" s="230"/>
      <c r="K32" s="250"/>
    </row>
    <row r="33" spans="2:11" ht="15">
      <c r="B33" s="248" t="s">
        <v>217</v>
      </c>
      <c r="C33" s="249"/>
      <c r="D33" s="249"/>
      <c r="E33" s="249"/>
      <c r="F33" s="249"/>
      <c r="G33" s="250"/>
      <c r="H33" s="250"/>
      <c r="I33" s="250"/>
      <c r="J33" s="250"/>
      <c r="K33" s="230"/>
    </row>
    <row r="34" spans="2:11" ht="15">
      <c r="B34" s="251" t="s">
        <v>218</v>
      </c>
      <c r="C34" s="249"/>
      <c r="D34" s="249"/>
      <c r="E34" s="249"/>
      <c r="F34" s="249"/>
      <c r="G34" s="250"/>
      <c r="H34" s="250"/>
      <c r="I34" s="250"/>
      <c r="J34" s="250"/>
      <c r="K34" s="230"/>
    </row>
    <row r="35" spans="2:11" ht="11.25" customHeight="1">
      <c r="B35" s="251" t="s">
        <v>219</v>
      </c>
      <c r="C35" s="244"/>
      <c r="D35" s="244"/>
      <c r="E35" s="244"/>
      <c r="F35" s="244"/>
      <c r="G35" s="230"/>
      <c r="H35" s="230"/>
      <c r="I35" s="230"/>
      <c r="J35" s="230"/>
      <c r="K35" s="230"/>
    </row>
    <row r="36" spans="2:11" ht="15">
      <c r="B36" s="244"/>
      <c r="C36" s="244"/>
      <c r="D36" s="244"/>
      <c r="E36" s="244"/>
      <c r="F36" s="244"/>
      <c r="G36" s="230"/>
      <c r="H36" s="230"/>
      <c r="I36" s="230"/>
      <c r="J36" s="230"/>
    </row>
    <row r="37" spans="2:11">
      <c r="B37" s="230"/>
      <c r="C37" s="230"/>
      <c r="D37" s="230"/>
      <c r="E37" s="230"/>
      <c r="F37" s="230"/>
      <c r="G37" s="230"/>
      <c r="H37" s="230"/>
      <c r="I37" s="230"/>
      <c r="J37" s="23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C23" sqref="C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118</v>
      </c>
    </row>
    <row r="3" spans="2:9" ht="18.75" customHeight="1"/>
    <row r="4" spans="2:9" ht="19.5" customHeight="1">
      <c r="B4" s="133" t="s">
        <v>119</v>
      </c>
      <c r="C4" s="68"/>
      <c r="D4" s="68"/>
      <c r="E4" s="68"/>
      <c r="F4" s="68"/>
      <c r="G4" s="68"/>
      <c r="H4" s="68"/>
      <c r="I4" s="68"/>
    </row>
    <row r="5" spans="2:9" ht="19.5" customHeight="1">
      <c r="B5" s="133"/>
      <c r="C5" s="68"/>
      <c r="D5" s="68"/>
      <c r="E5" s="68"/>
      <c r="F5" s="68"/>
      <c r="G5" s="68"/>
      <c r="H5" s="68"/>
      <c r="I5" s="68"/>
    </row>
    <row r="6" spans="2:9" ht="15.75" customHeight="1">
      <c r="B6" s="603" t="s">
        <v>252</v>
      </c>
      <c r="C6" s="603"/>
      <c r="D6" s="603"/>
      <c r="E6" s="603"/>
      <c r="F6" s="603"/>
      <c r="G6" s="603"/>
      <c r="H6" s="603"/>
      <c r="I6" s="603"/>
    </row>
    <row r="7" spans="2:9" ht="19.5" customHeight="1" thickBot="1">
      <c r="B7" s="604" t="s">
        <v>243</v>
      </c>
      <c r="C7" s="604"/>
      <c r="D7" s="604"/>
      <c r="E7" s="604"/>
      <c r="F7" s="604"/>
      <c r="G7" s="604"/>
      <c r="H7" s="604"/>
      <c r="I7" s="604"/>
    </row>
    <row r="8" spans="2:9" ht="16.5" thickBot="1">
      <c r="B8" s="598" t="s">
        <v>145</v>
      </c>
      <c r="C8" s="605" t="s">
        <v>146</v>
      </c>
      <c r="D8" s="606"/>
      <c r="E8" s="606"/>
      <c r="F8" s="606"/>
      <c r="G8" s="607"/>
      <c r="H8" s="605" t="s">
        <v>147</v>
      </c>
      <c r="I8" s="607"/>
    </row>
    <row r="9" spans="2:9" ht="48" thickBot="1">
      <c r="B9" s="599"/>
      <c r="C9" s="39">
        <v>45011</v>
      </c>
      <c r="D9" s="39">
        <v>45004</v>
      </c>
      <c r="E9" s="40">
        <v>44647</v>
      </c>
      <c r="F9" s="510">
        <v>44983</v>
      </c>
      <c r="G9" s="41" t="s">
        <v>177</v>
      </c>
      <c r="H9" s="41" t="s">
        <v>148</v>
      </c>
      <c r="I9" s="42" t="s">
        <v>149</v>
      </c>
    </row>
    <row r="10" spans="2:9" ht="18.75" customHeight="1" thickBot="1">
      <c r="B10" s="600"/>
      <c r="C10" s="601"/>
      <c r="D10" s="601"/>
      <c r="E10" s="601"/>
      <c r="F10" s="601"/>
      <c r="G10" s="601"/>
      <c r="H10" s="601"/>
      <c r="I10" s="602"/>
    </row>
    <row r="11" spans="2:9" ht="19.5" customHeight="1" thickBot="1">
      <c r="B11" s="43" t="s">
        <v>150</v>
      </c>
      <c r="C11" s="511">
        <v>5.89</v>
      </c>
      <c r="D11" s="44">
        <v>5.8369999999999997</v>
      </c>
      <c r="E11" s="45">
        <v>5.3953530000000001</v>
      </c>
      <c r="F11" s="44">
        <v>5.72</v>
      </c>
      <c r="G11" s="46">
        <f>(($C11-F11)/F11)</f>
        <v>2.972027972027971E-2</v>
      </c>
      <c r="H11" s="46">
        <f>(($C11-D11)/D11)</f>
        <v>9.0800068528353508E-3</v>
      </c>
      <c r="I11" s="47">
        <f>(($C11-E11)/E11)</f>
        <v>9.1680192195024046E-2</v>
      </c>
    </row>
    <row r="12" spans="2:9" ht="16.5" thickBot="1">
      <c r="B12" s="43" t="s">
        <v>151</v>
      </c>
      <c r="C12" s="48">
        <v>8.85</v>
      </c>
      <c r="D12" s="49">
        <v>8.8550000000000004</v>
      </c>
      <c r="E12" s="50">
        <v>7.4276809999999998</v>
      </c>
      <c r="F12" s="49">
        <v>8.7899999999999991</v>
      </c>
      <c r="G12" s="46">
        <f t="shared" ref="G12:G14" si="0">(($C12-F12)/F12)</f>
        <v>6.8259385665529583E-3</v>
      </c>
      <c r="H12" s="46">
        <f>(($C12-D12)/D12)</f>
        <v>-5.6465273856587026E-4</v>
      </c>
      <c r="I12" s="47">
        <f t="shared" ref="I12:I14" si="1">(($C12-E12)/E12)</f>
        <v>0.19148897213006319</v>
      </c>
    </row>
    <row r="13" spans="2:9" ht="16.5" thickBot="1">
      <c r="B13" s="43" t="s">
        <v>152</v>
      </c>
      <c r="C13" s="51">
        <v>8.9849999999999994</v>
      </c>
      <c r="D13" s="52">
        <v>8.9860000000000007</v>
      </c>
      <c r="E13" s="50">
        <v>7.485131</v>
      </c>
      <c r="F13" s="52">
        <v>8.9749999999999996</v>
      </c>
      <c r="G13" s="46">
        <f t="shared" si="0"/>
        <v>1.1142061281336809E-3</v>
      </c>
      <c r="H13" s="46">
        <f>(($C13-D13)/D13)</f>
        <v>-1.1128421989775452E-4</v>
      </c>
      <c r="I13" s="47">
        <f t="shared" si="1"/>
        <v>0.20037979295218741</v>
      </c>
    </row>
    <row r="14" spans="2:9" ht="16.5" thickBot="1">
      <c r="B14" s="43" t="s">
        <v>153</v>
      </c>
      <c r="C14" s="51">
        <v>7.6970000000000001</v>
      </c>
      <c r="D14" s="52">
        <v>7.7039999999999997</v>
      </c>
      <c r="E14" s="53">
        <v>6.5245410000000001</v>
      </c>
      <c r="F14" s="52">
        <v>7.7060000000000004</v>
      </c>
      <c r="G14" s="46">
        <f t="shared" si="0"/>
        <v>-1.1679211004412588E-3</v>
      </c>
      <c r="H14" s="46">
        <f>(($C14-D14)/D14)</f>
        <v>-9.0861889927306252E-4</v>
      </c>
      <c r="I14" s="47">
        <f t="shared" si="1"/>
        <v>0.17969984401967892</v>
      </c>
    </row>
    <row r="15" spans="2:9" ht="19.5" customHeight="1" thickBot="1">
      <c r="B15" s="600"/>
      <c r="C15" s="601"/>
      <c r="D15" s="601"/>
      <c r="E15" s="601"/>
      <c r="F15" s="601"/>
      <c r="G15" s="601"/>
      <c r="H15" s="601"/>
      <c r="I15" s="602"/>
    </row>
    <row r="16" spans="2:9" ht="48" thickBot="1">
      <c r="B16" s="54" t="s">
        <v>154</v>
      </c>
      <c r="C16" s="55">
        <v>9.6300000000000008</v>
      </c>
      <c r="D16" s="56">
        <v>9.91</v>
      </c>
      <c r="E16" s="495">
        <v>10.310578</v>
      </c>
      <c r="F16" s="56">
        <v>9.67</v>
      </c>
      <c r="G16" s="57">
        <f>(($C16-F16)/F16)</f>
        <v>-4.1365046535676471E-3</v>
      </c>
      <c r="H16" s="46">
        <f>(($C16-D16)/D16)</f>
        <v>-2.8254288597376321E-2</v>
      </c>
      <c r="I16" s="58">
        <f>(($C16-E16)/E16)</f>
        <v>-6.6007744667660614E-2</v>
      </c>
    </row>
    <row r="17" spans="2:9" ht="48" thickBot="1">
      <c r="B17" s="54" t="s">
        <v>155</v>
      </c>
      <c r="C17" s="55">
        <v>9.33</v>
      </c>
      <c r="D17" s="56">
        <v>9.33</v>
      </c>
      <c r="E17" s="495">
        <v>10.037696</v>
      </c>
      <c r="F17" s="56">
        <v>9.2200000000000006</v>
      </c>
      <c r="G17" s="57">
        <f t="shared" ref="G17:G22" si="2">(($C17-F17)/F17)</f>
        <v>1.1930585683297117E-2</v>
      </c>
      <c r="H17" s="46">
        <f>(($C17-D17)/D17)</f>
        <v>0</v>
      </c>
      <c r="I17" s="58">
        <f t="shared" ref="H17:I23" si="3">(($C17-E17)/E17)</f>
        <v>-7.050382876707964E-2</v>
      </c>
    </row>
    <row r="18" spans="2:9" ht="16.5" thickBot="1">
      <c r="B18" s="43" t="s">
        <v>156</v>
      </c>
      <c r="C18" s="59">
        <v>7.79</v>
      </c>
      <c r="D18" s="56">
        <v>7.86</v>
      </c>
      <c r="E18" s="495">
        <v>8.0253289999999993</v>
      </c>
      <c r="F18" s="60">
        <v>7.45</v>
      </c>
      <c r="G18" s="57">
        <f t="shared" si="2"/>
        <v>4.5637583892617427E-2</v>
      </c>
      <c r="H18" s="61">
        <f>(($C18-D18)/D18)</f>
        <v>-8.9058524173028352E-3</v>
      </c>
      <c r="I18" s="58">
        <f t="shared" si="3"/>
        <v>-2.9323283818021573E-2</v>
      </c>
    </row>
    <row r="19" spans="2:9" ht="16.5" thickBot="1">
      <c r="B19" s="54" t="s">
        <v>102</v>
      </c>
      <c r="C19" s="59">
        <v>19.14</v>
      </c>
      <c r="D19" s="56">
        <v>19.12</v>
      </c>
      <c r="E19" s="495">
        <v>22.365375</v>
      </c>
      <c r="F19" s="60">
        <v>18.68</v>
      </c>
      <c r="G19" s="57">
        <f>(($C19-F19)/F19)</f>
        <v>2.4625267665952938E-2</v>
      </c>
      <c r="H19" s="62">
        <f>(($C19-D19)/D19)</f>
        <v>1.046025104602488E-3</v>
      </c>
      <c r="I19" s="58">
        <f t="shared" si="3"/>
        <v>-0.14421287369427072</v>
      </c>
    </row>
    <row r="20" spans="2:9" ht="31.5" customHeight="1" thickBot="1">
      <c r="B20" s="43" t="s">
        <v>106</v>
      </c>
      <c r="C20" s="59">
        <v>24.19</v>
      </c>
      <c r="D20" s="56">
        <v>24.324999999999999</v>
      </c>
      <c r="E20" s="495">
        <v>21.929933999999999</v>
      </c>
      <c r="F20" s="56">
        <v>24.51</v>
      </c>
      <c r="G20" s="57">
        <f>(($C20-F20)/F20)</f>
        <v>-1.3055895552835588E-2</v>
      </c>
      <c r="H20" s="62">
        <f>(($C20-D20)/D20)</f>
        <v>-5.5498458376155406E-3</v>
      </c>
      <c r="I20" s="58">
        <f t="shared" si="3"/>
        <v>0.10305849529688516</v>
      </c>
    </row>
    <row r="21" spans="2:9" ht="19.5" customHeight="1" thickBot="1">
      <c r="B21" s="43" t="s">
        <v>157</v>
      </c>
      <c r="C21" s="59">
        <v>10.65</v>
      </c>
      <c r="D21" s="56">
        <v>10.61</v>
      </c>
      <c r="E21" s="495">
        <v>9.2874820000000007</v>
      </c>
      <c r="F21" s="60">
        <v>10.75</v>
      </c>
      <c r="G21" s="57">
        <f t="shared" si="2"/>
        <v>-9.3023255813953157E-3</v>
      </c>
      <c r="H21" s="61">
        <f t="shared" si="3"/>
        <v>3.7700282752121512E-3</v>
      </c>
      <c r="I21" s="58">
        <f t="shared" si="3"/>
        <v>0.14670477961626194</v>
      </c>
    </row>
    <row r="22" spans="2:9" ht="15.75" customHeight="1" thickBot="1">
      <c r="B22" s="43" t="s">
        <v>107</v>
      </c>
      <c r="C22" s="59">
        <v>16.670000000000002</v>
      </c>
      <c r="D22" s="56">
        <v>16.638999999999999</v>
      </c>
      <c r="E22" s="495">
        <v>16.792546000000002</v>
      </c>
      <c r="F22" s="60">
        <v>16.93</v>
      </c>
      <c r="G22" s="57">
        <f t="shared" si="2"/>
        <v>-1.5357353809804963E-2</v>
      </c>
      <c r="H22" s="61">
        <f t="shared" si="3"/>
        <v>1.8630927339384794E-3</v>
      </c>
      <c r="I22" s="58">
        <f t="shared" si="3"/>
        <v>-7.2976426564500593E-3</v>
      </c>
    </row>
    <row r="23" spans="2:9" ht="16.5" thickBot="1">
      <c r="B23" s="43" t="s">
        <v>108</v>
      </c>
      <c r="C23" s="59">
        <v>10.28</v>
      </c>
      <c r="D23" s="56">
        <v>10.412000000000001</v>
      </c>
      <c r="E23" s="495">
        <v>8.8786839999999998</v>
      </c>
      <c r="F23" s="56">
        <v>10.58</v>
      </c>
      <c r="G23" s="57">
        <f>(($C23-F23)/F23)</f>
        <v>-2.8355387523629556E-2</v>
      </c>
      <c r="H23" s="61">
        <f t="shared" si="3"/>
        <v>-1.2677679600461145E-2</v>
      </c>
      <c r="I23" s="58">
        <f t="shared" si="3"/>
        <v>0.15782924586571609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B1" sqref="B1:Q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608" t="s">
        <v>68</v>
      </c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20"/>
    </row>
    <row r="2" spans="2:19" ht="16.5" thickBot="1">
      <c r="B2" s="68"/>
      <c r="C2" s="68"/>
      <c r="D2" s="133">
        <v>2022</v>
      </c>
      <c r="E2" s="610"/>
      <c r="F2" s="611"/>
      <c r="G2" s="611"/>
      <c r="H2" s="611"/>
      <c r="I2" s="612">
        <v>2023</v>
      </c>
      <c r="J2" s="611"/>
      <c r="K2" s="611"/>
      <c r="L2" s="611"/>
      <c r="M2" s="611"/>
      <c r="N2" s="611"/>
      <c r="O2" s="611"/>
      <c r="P2" s="611"/>
      <c r="Q2" s="613"/>
      <c r="R2" s="21"/>
    </row>
    <row r="3" spans="2:19" ht="32.25" thickBot="1">
      <c r="B3" s="158" t="s">
        <v>120</v>
      </c>
      <c r="C3" s="158"/>
      <c r="D3" s="159" t="s">
        <v>187</v>
      </c>
      <c r="E3" s="159" t="s">
        <v>179</v>
      </c>
      <c r="F3" s="159" t="s">
        <v>180</v>
      </c>
      <c r="G3" s="159" t="s">
        <v>181</v>
      </c>
      <c r="H3" s="159" t="s">
        <v>198</v>
      </c>
      <c r="I3" s="159" t="s">
        <v>182</v>
      </c>
      <c r="J3" s="159" t="s">
        <v>201</v>
      </c>
      <c r="K3" s="159" t="s">
        <v>183</v>
      </c>
      <c r="L3" s="159" t="s">
        <v>184</v>
      </c>
      <c r="M3" s="159" t="s">
        <v>185</v>
      </c>
      <c r="N3" s="159" t="s">
        <v>231</v>
      </c>
      <c r="O3" s="552" t="s">
        <v>186</v>
      </c>
      <c r="P3" s="159" t="s">
        <v>187</v>
      </c>
      <c r="Q3" s="160" t="s">
        <v>64</v>
      </c>
    </row>
    <row r="4" spans="2:19" ht="15.75">
      <c r="B4" s="161" t="s">
        <v>121</v>
      </c>
      <c r="C4" s="162" t="s">
        <v>54</v>
      </c>
      <c r="D4" s="312">
        <v>206.0882</v>
      </c>
      <c r="E4" s="313">
        <v>226.43870000000001</v>
      </c>
      <c r="F4" s="313">
        <v>239.465</v>
      </c>
      <c r="G4" s="313">
        <v>234.7123</v>
      </c>
      <c r="H4" s="313">
        <v>232.5437</v>
      </c>
      <c r="I4" s="313">
        <v>226.9616</v>
      </c>
      <c r="J4" s="313">
        <v>230.05709999999999</v>
      </c>
      <c r="K4" s="313">
        <v>239.33170000000001</v>
      </c>
      <c r="L4" s="313">
        <v>240.97579999999999</v>
      </c>
      <c r="M4" s="313">
        <v>237.881</v>
      </c>
      <c r="N4" s="313">
        <v>236.7329</v>
      </c>
      <c r="O4" s="313">
        <v>236.00319999999999</v>
      </c>
      <c r="P4" s="313">
        <v>232.60310000000001</v>
      </c>
      <c r="Q4" s="304">
        <v>0.12865802117734071</v>
      </c>
    </row>
    <row r="5" spans="2:19" ht="15.75">
      <c r="B5" s="163" t="s">
        <v>122</v>
      </c>
      <c r="C5" s="164" t="s">
        <v>54</v>
      </c>
      <c r="D5" s="312">
        <v>181.16900000000001</v>
      </c>
      <c r="E5" s="313">
        <v>208.0977</v>
      </c>
      <c r="F5" s="313">
        <v>231.2278</v>
      </c>
      <c r="G5" s="313">
        <v>223.1858</v>
      </c>
      <c r="H5" s="313">
        <v>219.5566</v>
      </c>
      <c r="I5" s="313">
        <v>218.4126</v>
      </c>
      <c r="J5" s="313">
        <v>215.31139999999999</v>
      </c>
      <c r="K5" s="313">
        <v>221.71690000000001</v>
      </c>
      <c r="L5" s="313">
        <v>222.08189999999999</v>
      </c>
      <c r="M5" s="313">
        <v>213.32310000000001</v>
      </c>
      <c r="N5" s="313">
        <v>213.54910000000001</v>
      </c>
      <c r="O5" s="313">
        <v>209.4949</v>
      </c>
      <c r="P5" s="313">
        <v>207.35550000000001</v>
      </c>
      <c r="Q5" s="305">
        <v>0.14454183662767917</v>
      </c>
    </row>
    <row r="6" spans="2:19" ht="15.75">
      <c r="B6" s="163" t="s">
        <v>122</v>
      </c>
      <c r="C6" s="165" t="s">
        <v>75</v>
      </c>
      <c r="D6" s="314">
        <v>354.3304</v>
      </c>
      <c r="E6" s="315">
        <v>406.99740000000003</v>
      </c>
      <c r="F6" s="315">
        <v>452.2353</v>
      </c>
      <c r="G6" s="315">
        <v>436.5068</v>
      </c>
      <c r="H6" s="315">
        <v>429.40870000000001</v>
      </c>
      <c r="I6" s="315">
        <v>427.17129999999997</v>
      </c>
      <c r="J6" s="315">
        <v>421.10610000000003</v>
      </c>
      <c r="K6" s="315">
        <v>433.63400000000001</v>
      </c>
      <c r="L6" s="315">
        <v>434.34769999999997</v>
      </c>
      <c r="M6" s="315">
        <v>417.21730000000002</v>
      </c>
      <c r="N6" s="315">
        <v>417.65940000000001</v>
      </c>
      <c r="O6" s="315">
        <v>409.73</v>
      </c>
      <c r="P6" s="315">
        <v>405.54579999999999</v>
      </c>
      <c r="Q6" s="306">
        <v>0.14454136591158973</v>
      </c>
    </row>
    <row r="7" spans="2:19" ht="15.75">
      <c r="B7" s="166" t="s">
        <v>123</v>
      </c>
      <c r="C7" s="167" t="s">
        <v>54</v>
      </c>
      <c r="D7" s="312">
        <v>189.7235</v>
      </c>
      <c r="E7" s="313">
        <v>192.5753</v>
      </c>
      <c r="F7" s="313">
        <v>217.59790000000001</v>
      </c>
      <c r="G7" s="313">
        <v>231.4171</v>
      </c>
      <c r="H7" s="313">
        <v>247.46729999999999</v>
      </c>
      <c r="I7" s="313">
        <v>249.9957</v>
      </c>
      <c r="J7" s="313">
        <v>247.2073</v>
      </c>
      <c r="K7" s="313">
        <v>245.76220000000001</v>
      </c>
      <c r="L7" s="313">
        <v>243.88310000000001</v>
      </c>
      <c r="M7" s="313">
        <v>249.17869999999999</v>
      </c>
      <c r="N7" s="313">
        <v>252.3905</v>
      </c>
      <c r="O7" s="313">
        <v>254.5059</v>
      </c>
      <c r="P7" s="313">
        <v>257.07310000000001</v>
      </c>
      <c r="Q7" s="305">
        <v>0.35498818016745437</v>
      </c>
    </row>
    <row r="8" spans="2:19" ht="15.75">
      <c r="B8" s="166" t="s">
        <v>123</v>
      </c>
      <c r="C8" s="165" t="s">
        <v>76</v>
      </c>
      <c r="D8" s="314">
        <v>4638.1454000000003</v>
      </c>
      <c r="E8" s="315">
        <v>4815.2354999999998</v>
      </c>
      <c r="F8" s="315">
        <v>5317.2439999999997</v>
      </c>
      <c r="G8" s="315">
        <v>5721.6526000000003</v>
      </c>
      <c r="H8" s="315">
        <v>6117.3197</v>
      </c>
      <c r="I8" s="315">
        <v>6150.2232000000004</v>
      </c>
      <c r="J8" s="315">
        <v>6071.8406000000004</v>
      </c>
      <c r="K8" s="315">
        <v>6037.8067000000001</v>
      </c>
      <c r="L8" s="315">
        <v>5983.6116000000002</v>
      </c>
      <c r="M8" s="315">
        <v>6072.5282999999999</v>
      </c>
      <c r="N8" s="315">
        <v>6126.5532000000003</v>
      </c>
      <c r="O8" s="315">
        <v>6100.8648000000003</v>
      </c>
      <c r="P8" s="315">
        <v>6099.9853999999996</v>
      </c>
      <c r="Q8" s="306">
        <v>0.31517770012125945</v>
      </c>
    </row>
    <row r="9" spans="2:19" ht="15.75">
      <c r="B9" s="166" t="s">
        <v>124</v>
      </c>
      <c r="C9" s="165" t="s">
        <v>54</v>
      </c>
      <c r="D9" s="312">
        <v>334.25</v>
      </c>
      <c r="E9" s="313">
        <v>345.19349999999997</v>
      </c>
      <c r="F9" s="313">
        <v>355.13330000000002</v>
      </c>
      <c r="G9" s="313">
        <v>383.32260000000002</v>
      </c>
      <c r="H9" s="313">
        <v>394</v>
      </c>
      <c r="I9" s="313">
        <v>396.7097</v>
      </c>
      <c r="J9" s="313">
        <v>400</v>
      </c>
      <c r="K9" s="313">
        <v>400</v>
      </c>
      <c r="L9" s="313">
        <v>400.96769999999998</v>
      </c>
      <c r="M9" s="313">
        <v>402</v>
      </c>
      <c r="N9" s="313">
        <v>402</v>
      </c>
      <c r="O9" s="313">
        <v>402</v>
      </c>
      <c r="P9" s="313">
        <v>402</v>
      </c>
      <c r="Q9" s="305">
        <v>0.20269259536275253</v>
      </c>
    </row>
    <row r="10" spans="2:19" ht="15.75">
      <c r="B10" s="166" t="s">
        <v>125</v>
      </c>
      <c r="C10" s="165" t="s">
        <v>54</v>
      </c>
      <c r="D10" s="312">
        <v>219.2329</v>
      </c>
      <c r="E10" s="313">
        <v>220.6619</v>
      </c>
      <c r="F10" s="313">
        <v>221.65199999999999</v>
      </c>
      <c r="G10" s="313">
        <v>225.27770000000001</v>
      </c>
      <c r="H10" s="313">
        <v>236.447</v>
      </c>
      <c r="I10" s="313">
        <v>242.96260000000001</v>
      </c>
      <c r="J10" s="313">
        <v>244</v>
      </c>
      <c r="K10" s="313">
        <v>244.05500000000001</v>
      </c>
      <c r="L10" s="313">
        <v>245.56100000000001</v>
      </c>
      <c r="M10" s="313">
        <v>249.54329999999999</v>
      </c>
      <c r="N10" s="313">
        <v>250.5684</v>
      </c>
      <c r="O10" s="313">
        <v>252.28129999999999</v>
      </c>
      <c r="P10" s="313">
        <v>255.9085</v>
      </c>
      <c r="Q10" s="305">
        <v>0.16729058457923052</v>
      </c>
    </row>
    <row r="11" spans="2:19" ht="15.75">
      <c r="B11" s="166" t="s">
        <v>126</v>
      </c>
      <c r="C11" s="165" t="s">
        <v>54</v>
      </c>
      <c r="D11" s="312">
        <v>222.32140000000001</v>
      </c>
      <c r="E11" s="313">
        <v>226.59030000000001</v>
      </c>
      <c r="F11" s="313">
        <v>228.04929999999999</v>
      </c>
      <c r="G11" s="313">
        <v>233.93029999999999</v>
      </c>
      <c r="H11" s="313">
        <v>201.47730000000001</v>
      </c>
      <c r="I11" s="313">
        <v>211.9461</v>
      </c>
      <c r="J11" s="313">
        <v>271.09649999999999</v>
      </c>
      <c r="K11" s="313">
        <v>289.0967</v>
      </c>
      <c r="L11" s="313">
        <v>297.23649999999998</v>
      </c>
      <c r="M11" s="313">
        <v>299.70600000000002</v>
      </c>
      <c r="N11" s="313">
        <v>298.9932</v>
      </c>
      <c r="O11" s="313">
        <v>296.70260000000002</v>
      </c>
      <c r="P11" s="313">
        <v>296.22000000000003</v>
      </c>
      <c r="Q11" s="305">
        <v>0.33239535195442271</v>
      </c>
    </row>
    <row r="12" spans="2:19" ht="15.75">
      <c r="B12" s="166" t="s">
        <v>127</v>
      </c>
      <c r="C12" s="165" t="s">
        <v>54</v>
      </c>
      <c r="D12" s="312">
        <v>175.04570000000001</v>
      </c>
      <c r="E12" s="313">
        <v>197.6677</v>
      </c>
      <c r="F12" s="313">
        <v>218.6097</v>
      </c>
      <c r="G12" s="313">
        <v>229.01230000000001</v>
      </c>
      <c r="H12" s="313">
        <v>213.03200000000001</v>
      </c>
      <c r="I12" s="313">
        <v>224.94030000000001</v>
      </c>
      <c r="J12" s="313">
        <v>234.33349999999999</v>
      </c>
      <c r="K12" s="313">
        <v>240.14330000000001</v>
      </c>
      <c r="L12" s="313">
        <v>234.12479999999999</v>
      </c>
      <c r="M12" s="313">
        <v>226.166</v>
      </c>
      <c r="N12" s="313">
        <v>222.54230000000001</v>
      </c>
      <c r="O12" s="313">
        <v>208.52029999999999</v>
      </c>
      <c r="P12" s="313">
        <v>202.34</v>
      </c>
      <c r="Q12" s="305">
        <v>0.15592670942502429</v>
      </c>
    </row>
    <row r="13" spans="2:19" ht="15.75">
      <c r="B13" s="166" t="s">
        <v>128</v>
      </c>
      <c r="C13" s="165" t="s">
        <v>54</v>
      </c>
      <c r="D13" s="312">
        <v>235</v>
      </c>
      <c r="E13" s="313">
        <v>250.32259999999999</v>
      </c>
      <c r="F13" s="313">
        <v>275</v>
      </c>
      <c r="G13" s="313">
        <v>286.12900000000002</v>
      </c>
      <c r="H13" s="313">
        <v>298.33330000000001</v>
      </c>
      <c r="I13" s="313">
        <v>300</v>
      </c>
      <c r="J13" s="313">
        <v>300</v>
      </c>
      <c r="K13" s="313">
        <v>300</v>
      </c>
      <c r="L13" s="313">
        <v>300</v>
      </c>
      <c r="M13" s="313">
        <v>300</v>
      </c>
      <c r="N13" s="313">
        <v>300</v>
      </c>
      <c r="O13" s="313">
        <v>300</v>
      </c>
      <c r="P13" s="313">
        <v>300</v>
      </c>
      <c r="Q13" s="305">
        <v>0.27659574468085113</v>
      </c>
    </row>
    <row r="14" spans="2:19" ht="15.75">
      <c r="B14" s="166" t="s">
        <v>129</v>
      </c>
      <c r="C14" s="165" t="s">
        <v>54</v>
      </c>
      <c r="D14" s="312">
        <v>203.4162</v>
      </c>
      <c r="E14" s="313">
        <v>204.11369999999999</v>
      </c>
      <c r="F14" s="313">
        <v>216.62430000000001</v>
      </c>
      <c r="G14" s="313">
        <v>240.96960000000001</v>
      </c>
      <c r="H14" s="313">
        <v>246.44159999999999</v>
      </c>
      <c r="I14" s="313">
        <v>256.9024</v>
      </c>
      <c r="J14" s="313">
        <v>268.49270000000001</v>
      </c>
      <c r="K14" s="313">
        <v>262.52190000000002</v>
      </c>
      <c r="L14" s="313">
        <v>257.25119999999998</v>
      </c>
      <c r="M14" s="313">
        <v>257.6927</v>
      </c>
      <c r="N14" s="313">
        <v>255.1317</v>
      </c>
      <c r="O14" s="313">
        <v>259.11040000000003</v>
      </c>
      <c r="P14" s="313">
        <v>256.23079999999999</v>
      </c>
      <c r="Q14" s="305">
        <v>0.25963812125091312</v>
      </c>
      <c r="S14" s="37"/>
    </row>
    <row r="15" spans="2:19" ht="15.75">
      <c r="B15" s="166" t="s">
        <v>129</v>
      </c>
      <c r="C15" s="165" t="s">
        <v>77</v>
      </c>
      <c r="D15" s="314">
        <v>1532.5</v>
      </c>
      <c r="E15" s="315">
        <v>1545.0323000000001</v>
      </c>
      <c r="F15" s="315">
        <v>1637.5</v>
      </c>
      <c r="G15" s="315">
        <v>1815.9355</v>
      </c>
      <c r="H15" s="315">
        <v>1854.4332999999999</v>
      </c>
      <c r="I15" s="315">
        <v>1931.8387</v>
      </c>
      <c r="J15" s="315">
        <v>2017.5806</v>
      </c>
      <c r="K15" s="315">
        <v>1974.5667000000001</v>
      </c>
      <c r="L15" s="315">
        <v>1936.9355</v>
      </c>
      <c r="M15" s="315">
        <v>1943.5</v>
      </c>
      <c r="N15" s="315">
        <v>1924.9032</v>
      </c>
      <c r="O15" s="315">
        <v>1952.7882</v>
      </c>
      <c r="P15" s="315">
        <v>1931.0832</v>
      </c>
      <c r="Q15" s="306">
        <v>0.26008691680261009</v>
      </c>
    </row>
    <row r="16" spans="2:19" ht="15.75">
      <c r="B16" s="166" t="s">
        <v>130</v>
      </c>
      <c r="C16" s="165" t="s">
        <v>54</v>
      </c>
      <c r="D16" s="312">
        <v>322.78570000000002</v>
      </c>
      <c r="E16" s="313">
        <v>356.45159999999998</v>
      </c>
      <c r="F16" s="313">
        <v>369.86669999999998</v>
      </c>
      <c r="G16" s="313">
        <v>348.03230000000002</v>
      </c>
      <c r="H16" s="313">
        <v>330.23329999999999</v>
      </c>
      <c r="I16" s="313">
        <v>317.45159999999998</v>
      </c>
      <c r="J16" s="313">
        <v>310</v>
      </c>
      <c r="K16" s="313">
        <v>311.10000000000002</v>
      </c>
      <c r="L16" s="313">
        <v>320.03230000000002</v>
      </c>
      <c r="M16" s="313">
        <v>325.23329999999999</v>
      </c>
      <c r="N16" s="313">
        <v>325</v>
      </c>
      <c r="O16" s="313">
        <v>302.48390000000001</v>
      </c>
      <c r="P16" s="313">
        <v>289.92309999999998</v>
      </c>
      <c r="Q16" s="305">
        <v>-0.10180934285502752</v>
      </c>
    </row>
    <row r="17" spans="2:19" ht="15.75">
      <c r="B17" s="166" t="s">
        <v>131</v>
      </c>
      <c r="C17" s="165" t="s">
        <v>54</v>
      </c>
      <c r="D17" s="312">
        <v>234.05889999999999</v>
      </c>
      <c r="E17" s="313">
        <v>235.6035</v>
      </c>
      <c r="F17" s="313">
        <v>236.82669999999999</v>
      </c>
      <c r="G17" s="313">
        <v>236.51480000000001</v>
      </c>
      <c r="H17" s="313">
        <v>236.2517</v>
      </c>
      <c r="I17" s="313">
        <v>236.41</v>
      </c>
      <c r="J17" s="313">
        <v>256.99869999999999</v>
      </c>
      <c r="K17" s="313">
        <v>256.24</v>
      </c>
      <c r="L17" s="313">
        <v>256.30189999999999</v>
      </c>
      <c r="M17" s="313">
        <v>249.55799999999999</v>
      </c>
      <c r="N17" s="313">
        <v>252.08519999999999</v>
      </c>
      <c r="O17" s="313">
        <v>234.2013</v>
      </c>
      <c r="P17" s="313">
        <v>234.04</v>
      </c>
      <c r="Q17" s="305">
        <v>-8.0748905510574787E-5</v>
      </c>
    </row>
    <row r="18" spans="2:19" ht="15.75">
      <c r="B18" s="166" t="s">
        <v>132</v>
      </c>
      <c r="C18" s="167" t="s">
        <v>54</v>
      </c>
      <c r="D18" s="312">
        <v>173.24209999999999</v>
      </c>
      <c r="E18" s="313">
        <v>194.31319999999999</v>
      </c>
      <c r="F18" s="313">
        <v>209.60300000000001</v>
      </c>
      <c r="G18" s="313">
        <v>216.53</v>
      </c>
      <c r="H18" s="313">
        <v>214.8477</v>
      </c>
      <c r="I18" s="313">
        <v>210.83349999999999</v>
      </c>
      <c r="J18" s="313">
        <v>215.93680000000001</v>
      </c>
      <c r="K18" s="313">
        <v>219.8963</v>
      </c>
      <c r="L18" s="313">
        <v>210.9</v>
      </c>
      <c r="M18" s="313">
        <v>217.636</v>
      </c>
      <c r="N18" s="313">
        <v>220.71940000000001</v>
      </c>
      <c r="O18" s="313">
        <v>222.72290000000001</v>
      </c>
      <c r="P18" s="313">
        <v>222.65350000000001</v>
      </c>
      <c r="Q18" s="305">
        <v>0.28521589151828586</v>
      </c>
    </row>
    <row r="19" spans="2:19" ht="15.75">
      <c r="B19" s="166" t="s">
        <v>133</v>
      </c>
      <c r="C19" s="167" t="s">
        <v>54</v>
      </c>
      <c r="D19" s="312">
        <v>181.83869999999999</v>
      </c>
      <c r="E19" s="313">
        <v>180.0444</v>
      </c>
      <c r="F19" s="313">
        <v>207.56569999999999</v>
      </c>
      <c r="G19" s="313">
        <v>211.4178</v>
      </c>
      <c r="H19" s="313">
        <v>219.1379</v>
      </c>
      <c r="I19" s="313">
        <v>226.6088</v>
      </c>
      <c r="J19" s="313">
        <v>228.05350000000001</v>
      </c>
      <c r="K19" s="313">
        <v>224.17519999999999</v>
      </c>
      <c r="L19" s="313">
        <v>226.1071</v>
      </c>
      <c r="M19" s="313">
        <v>241.61580000000001</v>
      </c>
      <c r="N19" s="313">
        <v>239.66659999999999</v>
      </c>
      <c r="O19" s="313">
        <v>250.14349999999999</v>
      </c>
      <c r="P19" s="313">
        <v>254.79640000000001</v>
      </c>
      <c r="Q19" s="305">
        <v>0.40122207208916483</v>
      </c>
    </row>
    <row r="20" spans="2:19" ht="15.75">
      <c r="B20" s="166" t="s">
        <v>133</v>
      </c>
      <c r="C20" s="165" t="s">
        <v>78</v>
      </c>
      <c r="D20" s="314">
        <v>64927.958899999998</v>
      </c>
      <c r="E20" s="315">
        <v>67802.561600000001</v>
      </c>
      <c r="F20" s="315">
        <v>77732.824699999997</v>
      </c>
      <c r="G20" s="315">
        <v>81193.643500000006</v>
      </c>
      <c r="H20" s="315">
        <v>87027.839699999997</v>
      </c>
      <c r="I20" s="315">
        <v>91355.925499999998</v>
      </c>
      <c r="J20" s="315">
        <v>91521.145499999999</v>
      </c>
      <c r="K20" s="315">
        <v>90514.169299999994</v>
      </c>
      <c r="L20" s="315">
        <v>94433.792300000001</v>
      </c>
      <c r="M20" s="315">
        <v>98251.284</v>
      </c>
      <c r="N20" s="315">
        <v>97687.392600000006</v>
      </c>
      <c r="O20" s="315">
        <v>99077.147700000001</v>
      </c>
      <c r="P20" s="315">
        <v>98382.621199999994</v>
      </c>
      <c r="Q20" s="306">
        <v>0.51525818563811332</v>
      </c>
    </row>
    <row r="21" spans="2:19" ht="15.75">
      <c r="B21" s="166" t="s">
        <v>69</v>
      </c>
      <c r="C21" s="165" t="s">
        <v>54</v>
      </c>
      <c r="D21" s="312">
        <v>264.04430000000002</v>
      </c>
      <c r="E21" s="313">
        <v>284.62029999999999</v>
      </c>
      <c r="F21" s="313">
        <v>294.66399999999999</v>
      </c>
      <c r="G21" s="313">
        <v>300</v>
      </c>
      <c r="H21" s="313">
        <v>300</v>
      </c>
      <c r="I21" s="313">
        <v>290.96769999999998</v>
      </c>
      <c r="J21" s="313">
        <v>290.64550000000003</v>
      </c>
      <c r="K21" s="313">
        <v>296.67</v>
      </c>
      <c r="L21" s="313">
        <v>296.99259999999998</v>
      </c>
      <c r="M21" s="313">
        <v>305.00299999999999</v>
      </c>
      <c r="N21" s="313">
        <v>290</v>
      </c>
      <c r="O21" s="313">
        <v>286.7774</v>
      </c>
      <c r="P21" s="313">
        <v>286.67</v>
      </c>
      <c r="Q21" s="305">
        <v>8.5689030211975714E-2</v>
      </c>
    </row>
    <row r="22" spans="2:19" ht="15.75">
      <c r="B22" s="166" t="s">
        <v>134</v>
      </c>
      <c r="C22" s="165" t="s">
        <v>54</v>
      </c>
      <c r="D22" s="312">
        <v>174</v>
      </c>
      <c r="E22" s="313">
        <v>174</v>
      </c>
      <c r="F22" s="313">
        <v>174</v>
      </c>
      <c r="G22" s="313">
        <v>174</v>
      </c>
      <c r="H22" s="313">
        <v>174</v>
      </c>
      <c r="I22" s="313">
        <v>174</v>
      </c>
      <c r="J22" s="313">
        <v>174</v>
      </c>
      <c r="K22" s="313">
        <v>174</v>
      </c>
      <c r="L22" s="313">
        <v>174</v>
      </c>
      <c r="M22" s="313">
        <v>174</v>
      </c>
      <c r="N22" s="313">
        <v>174</v>
      </c>
      <c r="O22" s="313">
        <v>0</v>
      </c>
      <c r="P22" s="313">
        <v>0</v>
      </c>
      <c r="Q22" s="305">
        <v>-1</v>
      </c>
    </row>
    <row r="23" spans="2:19" ht="15.75">
      <c r="B23" s="166" t="s">
        <v>44</v>
      </c>
      <c r="C23" s="165" t="s">
        <v>54</v>
      </c>
      <c r="D23" s="312">
        <v>304.43639999999999</v>
      </c>
      <c r="E23" s="313">
        <v>302.89420000000001</v>
      </c>
      <c r="F23" s="313">
        <v>326.87169999999998</v>
      </c>
      <c r="G23" s="313">
        <v>337.93680000000001</v>
      </c>
      <c r="H23" s="313">
        <v>353.93630000000002</v>
      </c>
      <c r="I23" s="313">
        <v>359.55770000000001</v>
      </c>
      <c r="J23" s="313">
        <v>357.78030000000001</v>
      </c>
      <c r="K23" s="313">
        <v>365.75330000000002</v>
      </c>
      <c r="L23" s="313">
        <v>352.73059999999998</v>
      </c>
      <c r="M23" s="313">
        <v>372.7593</v>
      </c>
      <c r="N23" s="313">
        <v>376.06099999999998</v>
      </c>
      <c r="O23" s="313">
        <v>371.85059999999999</v>
      </c>
      <c r="P23" s="313">
        <v>369.69880000000001</v>
      </c>
      <c r="Q23" s="305">
        <v>0.21437121185245922</v>
      </c>
    </row>
    <row r="24" spans="2:19" ht="15.75">
      <c r="B24" s="168" t="s">
        <v>135</v>
      </c>
      <c r="C24" s="169" t="s">
        <v>54</v>
      </c>
      <c r="D24" s="316">
        <v>174.21190000000001</v>
      </c>
      <c r="E24" s="317">
        <v>200.1319</v>
      </c>
      <c r="F24" s="317">
        <v>219.19450000000001</v>
      </c>
      <c r="G24" s="317">
        <v>205.57570000000001</v>
      </c>
      <c r="H24" s="317">
        <v>197.47470000000001</v>
      </c>
      <c r="I24" s="317">
        <v>188.96180000000001</v>
      </c>
      <c r="J24" s="317">
        <v>198.4357</v>
      </c>
      <c r="K24" s="317">
        <v>198.86420000000001</v>
      </c>
      <c r="L24" s="317">
        <v>164.66980000000001</v>
      </c>
      <c r="M24" s="317">
        <v>175.7595</v>
      </c>
      <c r="N24" s="317">
        <v>165.70490000000001</v>
      </c>
      <c r="O24" s="317">
        <v>174.64760000000001</v>
      </c>
      <c r="P24" s="317">
        <v>189.05179999999999</v>
      </c>
      <c r="Q24" s="307">
        <v>8.5183044327052038E-2</v>
      </c>
    </row>
    <row r="25" spans="2:19" ht="15.75">
      <c r="B25" s="166" t="s">
        <v>135</v>
      </c>
      <c r="C25" s="165" t="s">
        <v>81</v>
      </c>
      <c r="D25" s="314">
        <v>793.18859999999995</v>
      </c>
      <c r="E25" s="315">
        <v>950.08609999999999</v>
      </c>
      <c r="F25" s="315">
        <v>1019.2012999999999</v>
      </c>
      <c r="G25" s="315">
        <v>956.74739999999997</v>
      </c>
      <c r="H25" s="315">
        <v>917.15700000000004</v>
      </c>
      <c r="I25" s="315">
        <v>899.63</v>
      </c>
      <c r="J25" s="315">
        <v>936.94029999999998</v>
      </c>
      <c r="K25" s="315">
        <v>941.93299999999999</v>
      </c>
      <c r="L25" s="315">
        <v>791.79579999999999</v>
      </c>
      <c r="M25" s="315">
        <v>825.38099999999997</v>
      </c>
      <c r="N25" s="315">
        <v>775.51710000000003</v>
      </c>
      <c r="O25" s="315">
        <v>820.14290000000005</v>
      </c>
      <c r="P25" s="315">
        <v>896.92650000000003</v>
      </c>
      <c r="Q25" s="306">
        <v>0.13078591901093906</v>
      </c>
      <c r="S25" s="35"/>
    </row>
    <row r="26" spans="2:19" ht="15.75">
      <c r="B26" s="166" t="s">
        <v>136</v>
      </c>
      <c r="C26" s="165" t="s">
        <v>54</v>
      </c>
      <c r="D26" s="312">
        <v>192.8571</v>
      </c>
      <c r="E26" s="313">
        <v>223.33869999999999</v>
      </c>
      <c r="F26" s="313">
        <v>245</v>
      </c>
      <c r="G26" s="313">
        <v>248.7097</v>
      </c>
      <c r="H26" s="313">
        <v>250</v>
      </c>
      <c r="I26" s="313">
        <v>249.43549999999999</v>
      </c>
      <c r="J26" s="313">
        <v>252.5</v>
      </c>
      <c r="K26" s="313">
        <v>249.66669999999999</v>
      </c>
      <c r="L26" s="313">
        <v>239.83869999999999</v>
      </c>
      <c r="M26" s="313">
        <v>229.75</v>
      </c>
      <c r="N26" s="313">
        <v>225.32259999999999</v>
      </c>
      <c r="O26" s="313">
        <v>220.56450000000001</v>
      </c>
      <c r="P26" s="313">
        <v>217.5</v>
      </c>
      <c r="Q26" s="305">
        <v>0.12777802839511732</v>
      </c>
    </row>
    <row r="27" spans="2:19" ht="15.75">
      <c r="B27" s="170" t="s">
        <v>137</v>
      </c>
      <c r="C27" s="167" t="s">
        <v>54</v>
      </c>
      <c r="D27" s="312">
        <v>168.91820000000001</v>
      </c>
      <c r="E27" s="313">
        <v>179.25640000000001</v>
      </c>
      <c r="F27" s="313">
        <v>191.05510000000001</v>
      </c>
      <c r="G27" s="313">
        <v>204.3964</v>
      </c>
      <c r="H27" s="313">
        <v>207.7191</v>
      </c>
      <c r="I27" s="313">
        <v>205.57380000000001</v>
      </c>
      <c r="J27" s="313">
        <v>208.65559999999999</v>
      </c>
      <c r="K27" s="313">
        <v>211.42089999999999</v>
      </c>
      <c r="L27" s="313">
        <v>215.31489999999999</v>
      </c>
      <c r="M27" s="313">
        <v>211.37440000000001</v>
      </c>
      <c r="N27" s="313">
        <v>208.64570000000001</v>
      </c>
      <c r="O27" s="313">
        <v>203.42939999999999</v>
      </c>
      <c r="P27" s="313">
        <v>208.57169999999999</v>
      </c>
      <c r="Q27" s="305">
        <v>0.23474971909480424</v>
      </c>
    </row>
    <row r="28" spans="2:19" ht="15.75">
      <c r="B28" s="170" t="s">
        <v>137</v>
      </c>
      <c r="C28" s="165" t="s">
        <v>79</v>
      </c>
      <c r="D28" s="314">
        <v>835.46180000000004</v>
      </c>
      <c r="E28" s="315">
        <v>887.00940000000003</v>
      </c>
      <c r="F28" s="315">
        <v>944.70699999999999</v>
      </c>
      <c r="G28" s="315">
        <v>1010.9881</v>
      </c>
      <c r="H28" s="315">
        <v>1027.0823</v>
      </c>
      <c r="I28" s="315">
        <v>1015.4845</v>
      </c>
      <c r="J28" s="315">
        <v>1021.3145</v>
      </c>
      <c r="K28" s="315">
        <v>1037.2439999999999</v>
      </c>
      <c r="L28" s="315">
        <v>1061.0616</v>
      </c>
      <c r="M28" s="315">
        <v>1038.6993</v>
      </c>
      <c r="N28" s="315">
        <v>1026.8454999999999</v>
      </c>
      <c r="O28" s="315">
        <v>1001.9974</v>
      </c>
      <c r="P28" s="315">
        <v>1023.6565000000001</v>
      </c>
      <c r="Q28" s="306">
        <v>0.22525829427509425</v>
      </c>
    </row>
    <row r="29" spans="2:19" ht="15.75">
      <c r="B29" s="166" t="s">
        <v>138</v>
      </c>
      <c r="C29" s="165" t="s">
        <v>54</v>
      </c>
      <c r="D29" s="312">
        <v>256.0718</v>
      </c>
      <c r="E29" s="313">
        <v>267.82479999999998</v>
      </c>
      <c r="F29" s="313">
        <v>279.69729999999998</v>
      </c>
      <c r="G29" s="313">
        <v>295.86320000000001</v>
      </c>
      <c r="H29" s="313">
        <v>295.42230000000001</v>
      </c>
      <c r="I29" s="313">
        <v>299.60840000000002</v>
      </c>
      <c r="J29" s="313">
        <v>298.1968</v>
      </c>
      <c r="K29" s="313">
        <v>297.98829999999998</v>
      </c>
      <c r="L29" s="313">
        <v>304.19740000000002</v>
      </c>
      <c r="M29" s="313">
        <v>306.49869999999999</v>
      </c>
      <c r="N29" s="313">
        <v>315.15609999999998</v>
      </c>
      <c r="O29" s="313">
        <v>308.47840000000002</v>
      </c>
      <c r="P29" s="313">
        <v>318.14879999999999</v>
      </c>
      <c r="Q29" s="305">
        <v>0.24242028993430753</v>
      </c>
    </row>
    <row r="30" spans="2:19" ht="15.75">
      <c r="B30" s="166" t="s">
        <v>139</v>
      </c>
      <c r="C30" s="165" t="s">
        <v>54</v>
      </c>
      <c r="D30" s="312">
        <v>206.6293</v>
      </c>
      <c r="E30" s="313">
        <v>209.37479999999999</v>
      </c>
      <c r="F30" s="313">
        <v>221.63</v>
      </c>
      <c r="G30" s="313">
        <v>226.441</v>
      </c>
      <c r="H30" s="313">
        <v>251.1283</v>
      </c>
      <c r="I30" s="313">
        <v>255.80940000000001</v>
      </c>
      <c r="J30" s="313">
        <v>256.39479999999998</v>
      </c>
      <c r="K30" s="313">
        <v>252.39070000000001</v>
      </c>
      <c r="L30" s="313">
        <v>245.58969999999999</v>
      </c>
      <c r="M30" s="313">
        <v>248.51169999999999</v>
      </c>
      <c r="N30" s="313">
        <v>246.7268</v>
      </c>
      <c r="O30" s="313">
        <v>246.571</v>
      </c>
      <c r="P30" s="313">
        <v>249.90190000000001</v>
      </c>
      <c r="Q30" s="305">
        <v>0.20942141312969653</v>
      </c>
    </row>
    <row r="31" spans="2:19" ht="15.75">
      <c r="B31" s="166" t="s">
        <v>140</v>
      </c>
      <c r="C31" s="165" t="s">
        <v>54</v>
      </c>
      <c r="D31" s="312">
        <v>316.18819999999999</v>
      </c>
      <c r="E31" s="313">
        <v>318.36680000000001</v>
      </c>
      <c r="F31" s="313">
        <v>326.88170000000002</v>
      </c>
      <c r="G31" s="313">
        <v>331.56099999999998</v>
      </c>
      <c r="H31" s="313">
        <v>339.24970000000002</v>
      </c>
      <c r="I31" s="313">
        <v>343.41899999999998</v>
      </c>
      <c r="J31" s="313">
        <v>345.08679999999998</v>
      </c>
      <c r="K31" s="313">
        <v>345</v>
      </c>
      <c r="L31" s="313">
        <v>349.22770000000003</v>
      </c>
      <c r="M31" s="313">
        <v>349.47829999999999</v>
      </c>
      <c r="N31" s="313">
        <v>347.70260000000002</v>
      </c>
      <c r="O31" s="313">
        <v>339.27769999999998</v>
      </c>
      <c r="P31" s="313">
        <v>338.99689999999998</v>
      </c>
      <c r="Q31" s="305">
        <v>7.2136468090839623E-2</v>
      </c>
    </row>
    <row r="32" spans="2:19" ht="15.75">
      <c r="B32" s="166" t="s">
        <v>141</v>
      </c>
      <c r="C32" s="167" t="s">
        <v>54</v>
      </c>
      <c r="D32" s="312">
        <v>291.15320000000003</v>
      </c>
      <c r="E32" s="313">
        <v>290.77409999999998</v>
      </c>
      <c r="F32" s="313">
        <v>297.6053</v>
      </c>
      <c r="G32" s="313">
        <v>357.58800000000002</v>
      </c>
      <c r="H32" s="313">
        <v>357.59010000000001</v>
      </c>
      <c r="I32" s="313">
        <v>356.09320000000002</v>
      </c>
      <c r="J32" s="313">
        <v>357.23840000000001</v>
      </c>
      <c r="K32" s="313">
        <v>349.5711</v>
      </c>
      <c r="L32" s="313">
        <v>333.85329999999999</v>
      </c>
      <c r="M32" s="313">
        <v>334.06</v>
      </c>
      <c r="N32" s="313">
        <v>332.92410000000001</v>
      </c>
      <c r="O32" s="313">
        <v>318.13639999999998</v>
      </c>
      <c r="P32" s="313">
        <v>334.47019999999998</v>
      </c>
      <c r="Q32" s="305">
        <v>0.14877734471061954</v>
      </c>
    </row>
    <row r="33" spans="2:17" ht="16.5" thickBot="1">
      <c r="B33" s="171" t="s">
        <v>141</v>
      </c>
      <c r="C33" s="172" t="s">
        <v>80</v>
      </c>
      <c r="D33" s="318">
        <v>3069</v>
      </c>
      <c r="E33" s="319">
        <v>3066.0645</v>
      </c>
      <c r="F33" s="319">
        <v>3068.9333000000001</v>
      </c>
      <c r="G33" s="319">
        <v>3747.9355</v>
      </c>
      <c r="H33" s="319">
        <v>3788.8332999999998</v>
      </c>
      <c r="I33" s="319">
        <v>3765.7741999999998</v>
      </c>
      <c r="J33" s="319">
        <v>3750.4194000000002</v>
      </c>
      <c r="K33" s="319">
        <v>3763.6</v>
      </c>
      <c r="L33" s="319">
        <v>3655.6451999999999</v>
      </c>
      <c r="M33" s="319">
        <v>3632.4</v>
      </c>
      <c r="N33" s="319">
        <v>3657.1289999999999</v>
      </c>
      <c r="O33" s="319">
        <v>3564.8065000000001</v>
      </c>
      <c r="P33" s="319">
        <v>3743.0385000000001</v>
      </c>
      <c r="Q33" s="308">
        <v>0.21962805474095792</v>
      </c>
    </row>
    <row r="34" spans="2:17" ht="16.5" thickBot="1">
      <c r="B34" s="173" t="s">
        <v>142</v>
      </c>
      <c r="C34" s="174" t="s">
        <v>54</v>
      </c>
      <c r="D34" s="310">
        <v>225.3638</v>
      </c>
      <c r="E34" s="311">
        <v>242.36240000000001</v>
      </c>
      <c r="F34" s="311">
        <v>258.52719999999999</v>
      </c>
      <c r="G34" s="311">
        <v>262.12090000000001</v>
      </c>
      <c r="H34" s="311">
        <v>260.14729999999997</v>
      </c>
      <c r="I34" s="311">
        <v>260.16910000000001</v>
      </c>
      <c r="J34" s="311">
        <v>264.67149999999998</v>
      </c>
      <c r="K34" s="311">
        <v>266.6574</v>
      </c>
      <c r="L34" s="311">
        <v>259.8236</v>
      </c>
      <c r="M34" s="311">
        <v>262.91399999999999</v>
      </c>
      <c r="N34" s="311">
        <v>265.43849999999998</v>
      </c>
      <c r="O34" s="311">
        <v>263.45890000000003</v>
      </c>
      <c r="P34" s="311">
        <v>264.3528</v>
      </c>
      <c r="Q34" s="309">
        <v>0.17300471504296611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8" sqref="P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202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85</v>
      </c>
      <c r="C6" s="72" t="s">
        <v>86</v>
      </c>
      <c r="D6" s="73" t="s">
        <v>87</v>
      </c>
      <c r="E6" s="73" t="s">
        <v>88</v>
      </c>
      <c r="F6" s="73" t="s">
        <v>89</v>
      </c>
      <c r="G6" s="73" t="s">
        <v>90</v>
      </c>
      <c r="H6" s="73" t="s">
        <v>91</v>
      </c>
      <c r="I6" s="73" t="s">
        <v>92</v>
      </c>
      <c r="J6" s="73" t="s">
        <v>93</v>
      </c>
      <c r="K6" s="73" t="s">
        <v>94</v>
      </c>
      <c r="L6" s="73" t="s">
        <v>95</v>
      </c>
      <c r="M6" s="73" t="s">
        <v>96</v>
      </c>
      <c r="N6" s="74" t="s">
        <v>97</v>
      </c>
    </row>
    <row r="7" spans="2:14" ht="16.5" thickBot="1">
      <c r="B7" s="12" t="s">
        <v>200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</row>
    <row r="8" spans="2:14" ht="16.5" thickBot="1">
      <c r="B8" s="13" t="s">
        <v>99</v>
      </c>
      <c r="C8" s="177">
        <v>3.105</v>
      </c>
      <c r="D8" s="178">
        <v>3.18</v>
      </c>
      <c r="E8" s="179">
        <v>3.379</v>
      </c>
      <c r="F8" s="178">
        <v>3.29</v>
      </c>
      <c r="G8" s="179">
        <v>3.21</v>
      </c>
      <c r="H8" s="178">
        <v>3.3</v>
      </c>
      <c r="I8" s="179">
        <v>3.43</v>
      </c>
      <c r="J8" s="178">
        <v>3.44</v>
      </c>
      <c r="K8" s="179">
        <v>3.47</v>
      </c>
      <c r="L8" s="178">
        <v>3.43</v>
      </c>
      <c r="M8" s="179">
        <v>3.41</v>
      </c>
      <c r="N8" s="180">
        <v>3.37</v>
      </c>
    </row>
    <row r="9" spans="2:14" ht="16.5" thickBot="1">
      <c r="B9" s="13" t="s">
        <v>100</v>
      </c>
      <c r="C9" s="181">
        <v>3.31</v>
      </c>
      <c r="D9" s="182">
        <v>3.39</v>
      </c>
      <c r="E9" s="183">
        <v>3.45</v>
      </c>
      <c r="F9" s="182">
        <v>3.38</v>
      </c>
      <c r="G9" s="183">
        <v>3.375</v>
      </c>
      <c r="H9" s="182">
        <v>3.52</v>
      </c>
      <c r="I9" s="183">
        <v>3.66</v>
      </c>
      <c r="J9" s="182">
        <v>3.7269999999999999</v>
      </c>
      <c r="K9" s="183">
        <v>3.64</v>
      </c>
      <c r="L9" s="182">
        <v>3.43</v>
      </c>
      <c r="M9" s="183">
        <v>3.27</v>
      </c>
      <c r="N9" s="184">
        <v>3.1949999999999998</v>
      </c>
    </row>
    <row r="10" spans="2:14" ht="16.5" thickBot="1">
      <c r="B10" s="14" t="s">
        <v>101</v>
      </c>
      <c r="C10" s="185">
        <v>3.1734</v>
      </c>
      <c r="D10" s="186">
        <v>3.33</v>
      </c>
      <c r="E10" s="187">
        <v>3.48</v>
      </c>
      <c r="F10" s="186">
        <v>3.4765000000000001</v>
      </c>
      <c r="G10" s="187">
        <v>3.46</v>
      </c>
      <c r="H10" s="186">
        <v>3.46</v>
      </c>
      <c r="I10" s="187">
        <v>3.52</v>
      </c>
      <c r="J10" s="186">
        <v>3.51</v>
      </c>
      <c r="K10" s="187">
        <v>3.48</v>
      </c>
      <c r="L10" s="186">
        <v>3.32</v>
      </c>
      <c r="M10" s="187">
        <v>3.21</v>
      </c>
      <c r="N10" s="188">
        <v>3.21</v>
      </c>
    </row>
    <row r="11" spans="2:14" ht="16.5" thickBot="1">
      <c r="B11" s="14" t="s">
        <v>112</v>
      </c>
      <c r="C11" s="181">
        <v>3.2869999999999999</v>
      </c>
      <c r="D11" s="182">
        <v>3.36</v>
      </c>
      <c r="E11" s="181">
        <v>3.4265979999999998</v>
      </c>
      <c r="F11" s="182">
        <v>3.04</v>
      </c>
      <c r="G11" s="183">
        <v>2.9969999999999999</v>
      </c>
      <c r="H11" s="182">
        <v>3.13</v>
      </c>
      <c r="I11" s="183">
        <v>3.26</v>
      </c>
      <c r="J11" s="189">
        <v>3.2294999999999998</v>
      </c>
      <c r="K11" s="181">
        <v>3.2280000000000002</v>
      </c>
      <c r="L11" s="189">
        <v>3.1669999999999998</v>
      </c>
      <c r="M11" s="181">
        <v>3.0760000000000001</v>
      </c>
      <c r="N11" s="184">
        <v>3.0550000000000002</v>
      </c>
    </row>
    <row r="12" spans="2:14" ht="16.5" thickBot="1">
      <c r="B12" s="14" t="s">
        <v>175</v>
      </c>
      <c r="C12" s="190">
        <v>3.28</v>
      </c>
      <c r="D12" s="191">
        <v>3.47</v>
      </c>
      <c r="E12" s="187">
        <v>3.64</v>
      </c>
      <c r="F12" s="191">
        <v>3.78</v>
      </c>
      <c r="G12" s="192">
        <v>3.99</v>
      </c>
      <c r="H12" s="191">
        <v>4.12</v>
      </c>
      <c r="I12" s="192">
        <v>4.24</v>
      </c>
      <c r="J12" s="191">
        <v>4.17</v>
      </c>
      <c r="K12" s="190">
        <v>3.9980000000000002</v>
      </c>
      <c r="L12" s="191">
        <v>3.96</v>
      </c>
      <c r="M12" s="192">
        <v>4.07</v>
      </c>
      <c r="N12" s="193">
        <v>4.29</v>
      </c>
    </row>
    <row r="13" spans="2:14" ht="16.5" thickBot="1">
      <c r="B13" s="14" t="s">
        <v>206</v>
      </c>
      <c r="C13" s="190">
        <v>4.45</v>
      </c>
      <c r="D13" s="194">
        <v>4.5709999999999997</v>
      </c>
      <c r="E13" s="183">
        <v>5.21</v>
      </c>
      <c r="F13" s="183">
        <v>6.42</v>
      </c>
      <c r="G13" s="183">
        <v>6.16</v>
      </c>
      <c r="H13" s="183">
        <v>6.13</v>
      </c>
      <c r="I13" s="183">
        <v>6.06</v>
      </c>
      <c r="J13" s="183">
        <v>6.12</v>
      </c>
      <c r="K13" s="183">
        <v>6.08</v>
      </c>
      <c r="L13" s="183">
        <v>6.0650000000000004</v>
      </c>
      <c r="M13" s="181">
        <v>6</v>
      </c>
      <c r="N13" s="193">
        <v>5.77</v>
      </c>
    </row>
    <row r="14" spans="2:14" ht="16.5" thickBot="1">
      <c r="B14" s="14" t="s">
        <v>234</v>
      </c>
      <c r="C14" s="190">
        <v>5.65</v>
      </c>
      <c r="D14" s="190">
        <v>5.71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99</v>
      </c>
      <c r="C15" s="181">
        <v>4.83</v>
      </c>
      <c r="D15" s="181">
        <v>4.97</v>
      </c>
      <c r="E15" s="189">
        <v>5.03</v>
      </c>
      <c r="F15" s="181">
        <v>5.0999999999999996</v>
      </c>
      <c r="G15" s="189">
        <v>5.22</v>
      </c>
      <c r="H15" s="181">
        <v>5.39</v>
      </c>
      <c r="I15" s="189">
        <v>5.2990000000000004</v>
      </c>
      <c r="J15" s="181">
        <v>5.1100000000000003</v>
      </c>
      <c r="K15" s="181">
        <v>5.03</v>
      </c>
      <c r="L15" s="184">
        <v>5.04</v>
      </c>
      <c r="M15" s="189">
        <v>4.96</v>
      </c>
      <c r="N15" s="181">
        <v>4.9000000000000004</v>
      </c>
    </row>
    <row r="16" spans="2:14" ht="16.5" thickBot="1">
      <c r="B16" s="13" t="s">
        <v>100</v>
      </c>
      <c r="C16" s="181">
        <v>4.84</v>
      </c>
      <c r="D16" s="181">
        <v>4.6557000000000004</v>
      </c>
      <c r="E16" s="189">
        <v>4.55</v>
      </c>
      <c r="F16" s="181">
        <v>4.53</v>
      </c>
      <c r="G16" s="189">
        <v>4.5157999999999996</v>
      </c>
      <c r="H16" s="181">
        <v>4.57</v>
      </c>
      <c r="I16" s="189">
        <v>4.6399999999999997</v>
      </c>
      <c r="J16" s="181">
        <v>4.83</v>
      </c>
      <c r="K16" s="181">
        <v>5.23</v>
      </c>
      <c r="L16" s="184">
        <v>5.6989999999999998</v>
      </c>
      <c r="M16" s="189">
        <v>5.65</v>
      </c>
      <c r="N16" s="181">
        <v>5.65</v>
      </c>
    </row>
    <row r="17" spans="2:14" ht="16.5" thickBot="1">
      <c r="B17" s="14" t="s">
        <v>101</v>
      </c>
      <c r="C17" s="181">
        <v>5.6040000000000001</v>
      </c>
      <c r="D17" s="181">
        <v>5.62</v>
      </c>
      <c r="E17" s="189">
        <v>5.57</v>
      </c>
      <c r="F17" s="181">
        <v>5.5549999999999997</v>
      </c>
      <c r="G17" s="189">
        <v>5.55</v>
      </c>
      <c r="H17" s="181">
        <v>5.63</v>
      </c>
      <c r="I17" s="189">
        <v>5.63</v>
      </c>
      <c r="J17" s="181">
        <v>5.52</v>
      </c>
      <c r="K17" s="181">
        <v>5.75</v>
      </c>
      <c r="L17" s="184">
        <v>5.89</v>
      </c>
      <c r="M17" s="189">
        <v>5.86</v>
      </c>
      <c r="N17" s="181">
        <v>5.84</v>
      </c>
    </row>
    <row r="18" spans="2:14" ht="16.5" thickBot="1">
      <c r="B18" s="14" t="s">
        <v>112</v>
      </c>
      <c r="C18" s="190">
        <v>5.66</v>
      </c>
      <c r="D18" s="190">
        <v>5.53</v>
      </c>
      <c r="E18" s="196">
        <v>5.5549999999999997</v>
      </c>
      <c r="F18" s="190">
        <v>4.95</v>
      </c>
      <c r="G18" s="196">
        <v>4.484</v>
      </c>
      <c r="H18" s="190">
        <v>4.4130000000000003</v>
      </c>
      <c r="I18" s="196">
        <v>4.3499999999999996</v>
      </c>
      <c r="J18" s="190">
        <v>4.2300000000000004</v>
      </c>
      <c r="K18" s="190">
        <v>4.1614000000000004</v>
      </c>
      <c r="L18" s="195">
        <v>4.1790000000000003</v>
      </c>
      <c r="M18" s="196">
        <v>4.1459999999999999</v>
      </c>
      <c r="N18" s="190">
        <v>4.16</v>
      </c>
    </row>
    <row r="19" spans="2:14" ht="16.5" thickBot="1">
      <c r="B19" s="14" t="s">
        <v>175</v>
      </c>
      <c r="C19" s="190">
        <v>4.3499999999999996</v>
      </c>
      <c r="D19" s="190">
        <v>5.35</v>
      </c>
      <c r="E19" s="196">
        <v>5.61</v>
      </c>
      <c r="F19" s="190">
        <v>5.79</v>
      </c>
      <c r="G19" s="196">
        <v>6.27</v>
      </c>
      <c r="H19" s="190">
        <v>6.4160000000000004</v>
      </c>
      <c r="I19" s="196">
        <v>5.71</v>
      </c>
      <c r="J19" s="190">
        <v>5.07</v>
      </c>
      <c r="K19" s="190">
        <v>4.8899999999999997</v>
      </c>
      <c r="L19" s="195">
        <v>4.9000000000000004</v>
      </c>
      <c r="M19" s="183">
        <v>5.05</v>
      </c>
      <c r="N19" s="193">
        <v>5.36</v>
      </c>
    </row>
    <row r="20" spans="2:14" ht="16.5" thickBot="1">
      <c r="B20" s="14" t="s">
        <v>206</v>
      </c>
      <c r="C20" s="190">
        <v>6.23</v>
      </c>
      <c r="D20" s="190">
        <v>6.6870000000000003</v>
      </c>
      <c r="E20" s="181">
        <v>7.28</v>
      </c>
      <c r="F20" s="181">
        <v>8.2100000000000009</v>
      </c>
      <c r="G20" s="181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183">
        <v>8.81</v>
      </c>
      <c r="M20" s="183">
        <v>9.08</v>
      </c>
      <c r="N20" s="193">
        <v>9.25</v>
      </c>
    </row>
    <row r="21" spans="2:14" ht="16.5" thickBot="1">
      <c r="B21" s="14" t="s">
        <v>234</v>
      </c>
      <c r="C21" s="190">
        <v>9.1300000000000008</v>
      </c>
      <c r="D21" s="190">
        <v>8.94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30" sqref="T3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4" workbookViewId="0">
      <selection activeCell="C6" sqref="C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2" sqref="B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X52" sqref="X5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37" sqref="A3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25" sqref="I2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2" t="s">
        <v>189</v>
      </c>
      <c r="B1" s="113"/>
      <c r="C1" s="113"/>
      <c r="D1" s="114"/>
      <c r="E1" s="113" t="s">
        <v>247</v>
      </c>
      <c r="F1" s="114"/>
      <c r="G1" s="114"/>
      <c r="H1" s="114"/>
      <c r="I1" s="114"/>
      <c r="J1" s="115"/>
      <c r="K1" s="115"/>
      <c r="L1" s="115"/>
      <c r="M1" s="115"/>
      <c r="N1" s="115"/>
      <c r="O1" s="115"/>
      <c r="P1" s="116"/>
    </row>
    <row r="2" spans="1:16" ht="16.5" thickBot="1">
      <c r="A2" s="117"/>
      <c r="B2" s="118" t="s">
        <v>7</v>
      </c>
      <c r="C2" s="97"/>
      <c r="D2" s="98"/>
      <c r="E2" s="99" t="s">
        <v>8</v>
      </c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2"/>
    </row>
    <row r="3" spans="1:16" ht="16.5" thickBot="1">
      <c r="A3" s="512" t="s">
        <v>6</v>
      </c>
      <c r="B3" s="452"/>
      <c r="C3" s="103"/>
      <c r="D3" s="104"/>
      <c r="E3" s="105" t="s">
        <v>9</v>
      </c>
      <c r="F3" s="106"/>
      <c r="G3" s="106"/>
      <c r="H3" s="105" t="s">
        <v>10</v>
      </c>
      <c r="I3" s="107"/>
      <c r="J3" s="108"/>
      <c r="K3" s="109" t="s">
        <v>11</v>
      </c>
      <c r="L3" s="110"/>
      <c r="M3" s="106"/>
      <c r="N3" s="105" t="s">
        <v>12</v>
      </c>
      <c r="O3" s="106"/>
      <c r="P3" s="111"/>
    </row>
    <row r="4" spans="1:16" ht="35.25" customHeight="1" thickBot="1">
      <c r="A4" s="119"/>
      <c r="B4" s="553" t="s">
        <v>248</v>
      </c>
      <c r="C4" s="554" t="s">
        <v>242</v>
      </c>
      <c r="D4" s="555" t="s">
        <v>13</v>
      </c>
      <c r="E4" s="553" t="s">
        <v>248</v>
      </c>
      <c r="F4" s="556" t="s">
        <v>242</v>
      </c>
      <c r="G4" s="555" t="s">
        <v>13</v>
      </c>
      <c r="H4" s="553" t="s">
        <v>248</v>
      </c>
      <c r="I4" s="556" t="s">
        <v>242</v>
      </c>
      <c r="J4" s="555" t="s">
        <v>13</v>
      </c>
      <c r="K4" s="553" t="s">
        <v>248</v>
      </c>
      <c r="L4" s="556" t="s">
        <v>242</v>
      </c>
      <c r="M4" s="555" t="s">
        <v>13</v>
      </c>
      <c r="N4" s="553" t="s">
        <v>248</v>
      </c>
      <c r="O4" s="557" t="s">
        <v>242</v>
      </c>
      <c r="P4" s="558" t="s">
        <v>13</v>
      </c>
    </row>
    <row r="5" spans="1:16" ht="27.75" customHeight="1">
      <c r="A5" s="124" t="s">
        <v>190</v>
      </c>
      <c r="B5" s="453">
        <v>5889.0619999999999</v>
      </c>
      <c r="C5" s="454">
        <v>5837.4880000000003</v>
      </c>
      <c r="D5" s="559">
        <v>0.88349646286210115</v>
      </c>
      <c r="E5" s="453">
        <v>5987.6289999999999</v>
      </c>
      <c r="F5" s="560">
        <v>5952.6409999999996</v>
      </c>
      <c r="G5" s="559">
        <v>0.58777272138535297</v>
      </c>
      <c r="H5" s="453">
        <v>5834.1589999999997</v>
      </c>
      <c r="I5" s="560">
        <v>5819.2330000000002</v>
      </c>
      <c r="J5" s="559">
        <v>0.2564942836968287</v>
      </c>
      <c r="K5" s="455">
        <v>6208.6940000000004</v>
      </c>
      <c r="L5" s="561">
        <v>6284.3760000000002</v>
      </c>
      <c r="M5" s="562">
        <v>-1.204288222092373</v>
      </c>
      <c r="N5" s="453">
        <v>5966.0330000000004</v>
      </c>
      <c r="O5" s="563">
        <v>5814.2979999999998</v>
      </c>
      <c r="P5" s="564">
        <v>2.6096873603657844</v>
      </c>
    </row>
    <row r="6" spans="1:16" ht="25.5" customHeight="1">
      <c r="A6" s="125" t="s">
        <v>191</v>
      </c>
      <c r="B6" s="456">
        <v>8849.4390000000003</v>
      </c>
      <c r="C6" s="457">
        <v>8854.6010000000006</v>
      </c>
      <c r="D6" s="565">
        <v>-5.8297375567800985E-2</v>
      </c>
      <c r="E6" s="456">
        <v>8626.2939999999999</v>
      </c>
      <c r="F6" s="566">
        <v>8704.73</v>
      </c>
      <c r="G6" s="565">
        <v>-0.90107332450288169</v>
      </c>
      <c r="H6" s="458">
        <v>9100</v>
      </c>
      <c r="I6" s="566">
        <v>9100</v>
      </c>
      <c r="J6" s="568">
        <v>0</v>
      </c>
      <c r="K6" s="458" t="s">
        <v>115</v>
      </c>
      <c r="L6" s="567" t="s">
        <v>115</v>
      </c>
      <c r="M6" s="568" t="s">
        <v>115</v>
      </c>
      <c r="N6" s="456">
        <v>9211.7849999999999</v>
      </c>
      <c r="O6" s="569">
        <v>9215.43</v>
      </c>
      <c r="P6" s="570">
        <v>-3.955322757592903E-2</v>
      </c>
    </row>
    <row r="7" spans="1:16" ht="24" customHeight="1">
      <c r="A7" s="125" t="s">
        <v>192</v>
      </c>
      <c r="B7" s="456">
        <v>8985.2530000000006</v>
      </c>
      <c r="C7" s="457">
        <v>8985.6450000000004</v>
      </c>
      <c r="D7" s="565">
        <v>-4.3625137650088039E-3</v>
      </c>
      <c r="E7" s="456">
        <v>8763.4210000000003</v>
      </c>
      <c r="F7" s="566">
        <v>8748.0439999999999</v>
      </c>
      <c r="G7" s="565">
        <v>0.17577643642396412</v>
      </c>
      <c r="H7" s="458" t="s">
        <v>115</v>
      </c>
      <c r="I7" s="567" t="s">
        <v>115</v>
      </c>
      <c r="J7" s="568" t="s">
        <v>115</v>
      </c>
      <c r="K7" s="458">
        <v>9150</v>
      </c>
      <c r="L7" s="567">
        <v>9100</v>
      </c>
      <c r="M7" s="568">
        <v>0.5494505494505495</v>
      </c>
      <c r="N7" s="456">
        <v>9123.4140000000007</v>
      </c>
      <c r="O7" s="569">
        <v>9137.7029999999995</v>
      </c>
      <c r="P7" s="570">
        <v>-0.15637409095041557</v>
      </c>
    </row>
    <row r="8" spans="1:16" ht="23.25" customHeight="1">
      <c r="A8" s="125" t="s">
        <v>193</v>
      </c>
      <c r="B8" s="456">
        <v>7697.09</v>
      </c>
      <c r="C8" s="457">
        <v>7704.3879999999999</v>
      </c>
      <c r="D8" s="565">
        <v>-9.4725239694571126E-2</v>
      </c>
      <c r="E8" s="456" t="s">
        <v>115</v>
      </c>
      <c r="F8" s="566" t="s">
        <v>115</v>
      </c>
      <c r="G8" s="565" t="s">
        <v>115</v>
      </c>
      <c r="H8" s="456" t="s">
        <v>115</v>
      </c>
      <c r="I8" s="566" t="s">
        <v>115</v>
      </c>
      <c r="J8" s="565" t="s">
        <v>115</v>
      </c>
      <c r="K8" s="458" t="s">
        <v>115</v>
      </c>
      <c r="L8" s="567" t="s">
        <v>115</v>
      </c>
      <c r="M8" s="568" t="s">
        <v>115</v>
      </c>
      <c r="N8" s="126" t="s">
        <v>115</v>
      </c>
      <c r="O8" s="127" t="s">
        <v>115</v>
      </c>
      <c r="P8" s="148" t="s">
        <v>115</v>
      </c>
    </row>
    <row r="9" spans="1:16" ht="21.75" customHeight="1">
      <c r="A9" s="125" t="s">
        <v>203</v>
      </c>
      <c r="B9" s="126" t="s">
        <v>115</v>
      </c>
      <c r="C9" s="127" t="s">
        <v>115</v>
      </c>
      <c r="D9" s="128" t="s">
        <v>115</v>
      </c>
      <c r="E9" s="126" t="s">
        <v>115</v>
      </c>
      <c r="F9" s="127" t="s">
        <v>115</v>
      </c>
      <c r="G9" s="128" t="s">
        <v>115</v>
      </c>
      <c r="H9" s="126" t="s">
        <v>115</v>
      </c>
      <c r="I9" s="127" t="s">
        <v>115</v>
      </c>
      <c r="J9" s="128" t="s">
        <v>115</v>
      </c>
      <c r="K9" s="126" t="s">
        <v>115</v>
      </c>
      <c r="L9" s="127" t="s">
        <v>115</v>
      </c>
      <c r="M9" s="128" t="s">
        <v>115</v>
      </c>
      <c r="N9" s="126" t="s">
        <v>115</v>
      </c>
      <c r="O9" s="127" t="s">
        <v>115</v>
      </c>
      <c r="P9" s="148" t="s">
        <v>115</v>
      </c>
    </row>
    <row r="10" spans="1:16" ht="24.75" customHeight="1">
      <c r="A10" s="125" t="s">
        <v>204</v>
      </c>
      <c r="B10" s="458" t="s">
        <v>115</v>
      </c>
      <c r="C10" s="459" t="s">
        <v>115</v>
      </c>
      <c r="D10" s="460" t="s">
        <v>115</v>
      </c>
      <c r="E10" s="126" t="s">
        <v>115</v>
      </c>
      <c r="F10" s="127" t="s">
        <v>115</v>
      </c>
      <c r="G10" s="128" t="s">
        <v>115</v>
      </c>
      <c r="H10" s="126" t="s">
        <v>115</v>
      </c>
      <c r="I10" s="127" t="s">
        <v>115</v>
      </c>
      <c r="J10" s="128" t="s">
        <v>115</v>
      </c>
      <c r="K10" s="126" t="s">
        <v>115</v>
      </c>
      <c r="L10" s="127" t="s">
        <v>115</v>
      </c>
      <c r="M10" s="128" t="s">
        <v>115</v>
      </c>
      <c r="N10" s="126" t="s">
        <v>115</v>
      </c>
      <c r="O10" s="127" t="s">
        <v>115</v>
      </c>
      <c r="P10" s="148" t="s">
        <v>115</v>
      </c>
    </row>
    <row r="11" spans="1:16" ht="39" customHeight="1" thickBot="1">
      <c r="A11" s="129" t="s">
        <v>205</v>
      </c>
      <c r="B11" s="461">
        <v>3900</v>
      </c>
      <c r="C11" s="513">
        <v>3260.9160000000002</v>
      </c>
      <c r="D11" s="514">
        <v>19.598296920251848</v>
      </c>
      <c r="E11" s="130" t="s">
        <v>115</v>
      </c>
      <c r="F11" s="131" t="s">
        <v>115</v>
      </c>
      <c r="G11" s="132" t="s">
        <v>115</v>
      </c>
      <c r="H11" s="130" t="s">
        <v>115</v>
      </c>
      <c r="I11" s="131" t="s">
        <v>115</v>
      </c>
      <c r="J11" s="132" t="s">
        <v>115</v>
      </c>
      <c r="K11" s="130" t="s">
        <v>115</v>
      </c>
      <c r="L11" s="131" t="s">
        <v>115</v>
      </c>
      <c r="M11" s="132" t="s">
        <v>115</v>
      </c>
      <c r="N11" s="130" t="s">
        <v>115</v>
      </c>
      <c r="O11" s="131" t="s">
        <v>115</v>
      </c>
      <c r="P11" s="252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110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109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0" workbookViewId="0">
      <selection activeCell="C4" sqref="C4:T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496" t="s">
        <v>237</v>
      </c>
      <c r="D4" s="373"/>
      <c r="E4" s="373"/>
      <c r="F4" s="373"/>
      <c r="G4" s="373"/>
      <c r="H4" s="373"/>
      <c r="I4" s="373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74" t="s">
        <v>57</v>
      </c>
      <c r="E7" s="374"/>
      <c r="F7" s="374"/>
      <c r="G7" s="374"/>
      <c r="H7" s="374"/>
      <c r="I7" s="374"/>
      <c r="J7" s="374"/>
      <c r="K7" s="375"/>
      <c r="L7" s="22"/>
      <c r="M7" s="374" t="s">
        <v>57</v>
      </c>
      <c r="N7" s="374"/>
      <c r="O7" s="374"/>
      <c r="P7" s="374"/>
      <c r="Q7" s="374"/>
      <c r="R7" s="374"/>
      <c r="S7" s="374"/>
      <c r="T7" s="23"/>
      <c r="U7" s="22"/>
    </row>
    <row r="8" spans="1:21" ht="15.75" thickBot="1">
      <c r="D8" s="376" t="s">
        <v>58</v>
      </c>
      <c r="E8" s="374"/>
      <c r="F8" s="374"/>
      <c r="G8" s="374"/>
      <c r="H8" s="374"/>
      <c r="I8" s="374"/>
      <c r="J8" s="374"/>
      <c r="K8" s="23"/>
      <c r="L8" s="22"/>
      <c r="M8" s="376" t="s">
        <v>58</v>
      </c>
      <c r="N8" s="374"/>
      <c r="O8" s="374"/>
      <c r="P8" s="374"/>
      <c r="Q8" s="374"/>
      <c r="R8" s="374"/>
      <c r="S8" s="374"/>
      <c r="T8" s="23"/>
      <c r="U8" s="22"/>
    </row>
    <row r="9" spans="1:21" ht="15" thickBot="1">
      <c r="D9" s="320" t="s">
        <v>55</v>
      </c>
      <c r="E9" s="321"/>
      <c r="F9" s="321"/>
      <c r="G9" s="321"/>
      <c r="H9" s="321"/>
      <c r="I9" s="321"/>
      <c r="J9" s="321"/>
      <c r="K9" s="322"/>
      <c r="L9" s="22"/>
      <c r="M9" s="320" t="s">
        <v>56</v>
      </c>
      <c r="N9" s="321"/>
      <c r="O9" s="321"/>
      <c r="P9" s="321"/>
      <c r="Q9" s="321"/>
      <c r="R9" s="321"/>
      <c r="S9" s="321"/>
      <c r="T9" s="322"/>
    </row>
    <row r="10" spans="1:21" ht="15" thickBot="1">
      <c r="D10" s="323" t="s">
        <v>238</v>
      </c>
      <c r="E10" s="324"/>
      <c r="F10" s="325"/>
      <c r="G10" s="326"/>
      <c r="H10" s="323"/>
      <c r="I10" s="324" t="s">
        <v>239</v>
      </c>
      <c r="J10" s="327"/>
      <c r="K10" s="326"/>
      <c r="L10" s="22"/>
      <c r="M10" s="323" t="s">
        <v>238</v>
      </c>
      <c r="N10" s="324"/>
      <c r="O10" s="325"/>
      <c r="P10" s="326"/>
      <c r="Q10" s="323"/>
      <c r="R10" s="324" t="s">
        <v>239</v>
      </c>
      <c r="S10" s="327"/>
      <c r="T10" s="326"/>
    </row>
    <row r="11" spans="1:21" ht="43.5" thickBot="1">
      <c r="D11" s="497" t="s">
        <v>36</v>
      </c>
      <c r="E11" s="498" t="s">
        <v>37</v>
      </c>
      <c r="F11" s="499" t="s">
        <v>59</v>
      </c>
      <c r="G11" s="500" t="s">
        <v>38</v>
      </c>
      <c r="H11" s="501" t="s">
        <v>36</v>
      </c>
      <c r="I11" s="502" t="s">
        <v>37</v>
      </c>
      <c r="J11" s="503" t="s">
        <v>59</v>
      </c>
      <c r="K11" s="502" t="s">
        <v>38</v>
      </c>
      <c r="L11" s="22"/>
      <c r="M11" s="504" t="s">
        <v>36</v>
      </c>
      <c r="N11" s="502" t="s">
        <v>37</v>
      </c>
      <c r="O11" s="503" t="s">
        <v>59</v>
      </c>
      <c r="P11" s="502" t="s">
        <v>38</v>
      </c>
      <c r="Q11" s="501" t="s">
        <v>36</v>
      </c>
      <c r="R11" s="502" t="s">
        <v>37</v>
      </c>
      <c r="S11" s="503" t="s">
        <v>59</v>
      </c>
      <c r="T11" s="502" t="s">
        <v>38</v>
      </c>
    </row>
    <row r="12" spans="1:21" ht="15" thickBot="1">
      <c r="D12" s="379" t="s">
        <v>39</v>
      </c>
      <c r="E12" s="335">
        <v>243483.82</v>
      </c>
      <c r="F12" s="505">
        <v>1125966.818</v>
      </c>
      <c r="G12" s="506">
        <v>117740.819</v>
      </c>
      <c r="H12" s="331" t="s">
        <v>39</v>
      </c>
      <c r="I12" s="506">
        <v>327525.01</v>
      </c>
      <c r="J12" s="505">
        <v>1527838.5009999999</v>
      </c>
      <c r="K12" s="507">
        <v>125540.211</v>
      </c>
      <c r="L12" s="22"/>
      <c r="M12" s="379" t="s">
        <v>39</v>
      </c>
      <c r="N12" s="508">
        <v>11222.348</v>
      </c>
      <c r="O12" s="505">
        <v>51896.707000000002</v>
      </c>
      <c r="P12" s="380">
        <v>7363.2139999999999</v>
      </c>
      <c r="Q12" s="334" t="s">
        <v>39</v>
      </c>
      <c r="R12" s="508">
        <v>5510.2070000000003</v>
      </c>
      <c r="S12" s="505">
        <v>25704.055</v>
      </c>
      <c r="T12" s="507">
        <v>3342.7510000000002</v>
      </c>
    </row>
    <row r="13" spans="1:21" ht="15">
      <c r="D13" s="384" t="s">
        <v>40</v>
      </c>
      <c r="E13" s="342">
        <v>47669.214999999997</v>
      </c>
      <c r="F13" s="381">
        <v>220441.55499999999</v>
      </c>
      <c r="G13" s="382">
        <v>19611.402999999998</v>
      </c>
      <c r="H13" s="383" t="s">
        <v>40</v>
      </c>
      <c r="I13" s="342">
        <v>67986.697</v>
      </c>
      <c r="J13" s="381">
        <v>317144.42099999997</v>
      </c>
      <c r="K13" s="382">
        <v>22002.85</v>
      </c>
      <c r="L13" s="22"/>
      <c r="M13" s="384" t="s">
        <v>53</v>
      </c>
      <c r="N13" s="385">
        <v>3744.53</v>
      </c>
      <c r="O13" s="386">
        <v>17316.222000000002</v>
      </c>
      <c r="P13" s="385">
        <v>1774.3209999999999</v>
      </c>
      <c r="Q13" s="387" t="s">
        <v>40</v>
      </c>
      <c r="R13" s="385">
        <v>2178.0529999999999</v>
      </c>
      <c r="S13" s="386">
        <v>10160.18</v>
      </c>
      <c r="T13" s="388">
        <v>1863.758</v>
      </c>
    </row>
    <row r="14" spans="1:21" ht="15">
      <c r="D14" s="345" t="s">
        <v>41</v>
      </c>
      <c r="E14" s="346">
        <v>37688.042000000001</v>
      </c>
      <c r="F14" s="389">
        <v>174284.508</v>
      </c>
      <c r="G14" s="390">
        <v>12681.275</v>
      </c>
      <c r="H14" s="391" t="s">
        <v>41</v>
      </c>
      <c r="I14" s="346">
        <v>46460.415000000001</v>
      </c>
      <c r="J14" s="389">
        <v>216728.15599999999</v>
      </c>
      <c r="K14" s="390">
        <v>13007.99</v>
      </c>
      <c r="L14" s="22"/>
      <c r="M14" s="345" t="s">
        <v>40</v>
      </c>
      <c r="N14" s="346">
        <v>2930.2269999999999</v>
      </c>
      <c r="O14" s="389">
        <v>13550.576999999999</v>
      </c>
      <c r="P14" s="346">
        <v>2758.7060000000001</v>
      </c>
      <c r="Q14" s="391" t="s">
        <v>43</v>
      </c>
      <c r="R14" s="346">
        <v>661.54700000000003</v>
      </c>
      <c r="S14" s="389">
        <v>3085.9949999999999</v>
      </c>
      <c r="T14" s="390">
        <v>133.49799999999999</v>
      </c>
    </row>
    <row r="15" spans="1:21" ht="15">
      <c r="D15" s="345" t="s">
        <v>43</v>
      </c>
      <c r="E15" s="346">
        <v>29881.576000000001</v>
      </c>
      <c r="F15" s="389">
        <v>138184.39600000001</v>
      </c>
      <c r="G15" s="390">
        <v>11232.13</v>
      </c>
      <c r="H15" s="391" t="s">
        <v>43</v>
      </c>
      <c r="I15" s="346">
        <v>40950.375</v>
      </c>
      <c r="J15" s="389">
        <v>191025.378</v>
      </c>
      <c r="K15" s="390">
        <v>13105.462</v>
      </c>
      <c r="L15" s="22"/>
      <c r="M15" s="345" t="s">
        <v>70</v>
      </c>
      <c r="N15" s="346">
        <v>966.29899999999998</v>
      </c>
      <c r="O15" s="389">
        <v>4468.5659999999998</v>
      </c>
      <c r="P15" s="346">
        <v>590.60900000000004</v>
      </c>
      <c r="Q15" s="391" t="s">
        <v>51</v>
      </c>
      <c r="R15" s="346">
        <v>575.09100000000001</v>
      </c>
      <c r="S15" s="389">
        <v>2682.6840000000002</v>
      </c>
      <c r="T15" s="390">
        <v>291.584</v>
      </c>
    </row>
    <row r="16" spans="1:21" ht="15">
      <c r="D16" s="345" t="s">
        <v>70</v>
      </c>
      <c r="E16" s="346">
        <v>24293.763999999999</v>
      </c>
      <c r="F16" s="389">
        <v>112344.133</v>
      </c>
      <c r="G16" s="390">
        <v>11129.687</v>
      </c>
      <c r="H16" s="391" t="s">
        <v>70</v>
      </c>
      <c r="I16" s="346">
        <v>37076.173000000003</v>
      </c>
      <c r="J16" s="389">
        <v>172952.99600000001</v>
      </c>
      <c r="K16" s="390">
        <v>15933.666999999999</v>
      </c>
      <c r="L16" s="22"/>
      <c r="M16" s="345" t="s">
        <v>188</v>
      </c>
      <c r="N16" s="346">
        <v>780.322</v>
      </c>
      <c r="O16" s="389">
        <v>3608.5279999999998</v>
      </c>
      <c r="P16" s="346">
        <v>284.57299999999998</v>
      </c>
      <c r="Q16" s="391" t="s">
        <v>208</v>
      </c>
      <c r="R16" s="346">
        <v>519.31399999999996</v>
      </c>
      <c r="S16" s="389">
        <v>2422.4949999999999</v>
      </c>
      <c r="T16" s="390">
        <v>108</v>
      </c>
    </row>
    <row r="17" spans="4:20" ht="15">
      <c r="D17" s="345" t="s">
        <v>42</v>
      </c>
      <c r="E17" s="346">
        <v>12420.642</v>
      </c>
      <c r="F17" s="389">
        <v>57438.036999999997</v>
      </c>
      <c r="G17" s="390">
        <v>5071.433</v>
      </c>
      <c r="H17" s="391" t="s">
        <v>42</v>
      </c>
      <c r="I17" s="346">
        <v>17471.728999999999</v>
      </c>
      <c r="J17" s="389">
        <v>81502.129000000001</v>
      </c>
      <c r="K17" s="390">
        <v>6010.9570000000003</v>
      </c>
      <c r="L17" s="22"/>
      <c r="M17" s="345" t="s">
        <v>50</v>
      </c>
      <c r="N17" s="346">
        <v>709.88099999999997</v>
      </c>
      <c r="O17" s="389">
        <v>3282.7750000000001</v>
      </c>
      <c r="P17" s="346">
        <v>543.67999999999995</v>
      </c>
      <c r="Q17" s="391" t="s">
        <v>50</v>
      </c>
      <c r="R17" s="346">
        <v>376.65499999999997</v>
      </c>
      <c r="S17" s="389">
        <v>1757.0319999999999</v>
      </c>
      <c r="T17" s="390">
        <v>374.67200000000003</v>
      </c>
    </row>
    <row r="18" spans="4:20" ht="15">
      <c r="D18" s="345" t="s">
        <v>49</v>
      </c>
      <c r="E18" s="346">
        <v>9973.8009999999995</v>
      </c>
      <c r="F18" s="389">
        <v>46122.866000000002</v>
      </c>
      <c r="G18" s="390">
        <v>4379.0709999999999</v>
      </c>
      <c r="H18" s="391" t="s">
        <v>49</v>
      </c>
      <c r="I18" s="346">
        <v>16444.648000000001</v>
      </c>
      <c r="J18" s="389">
        <v>76710.987999999998</v>
      </c>
      <c r="K18" s="390">
        <v>4450.1949999999997</v>
      </c>
      <c r="L18" s="22"/>
      <c r="M18" s="345" t="s">
        <v>51</v>
      </c>
      <c r="N18" s="346">
        <v>447.096</v>
      </c>
      <c r="O18" s="389">
        <v>2067.556</v>
      </c>
      <c r="P18" s="346">
        <v>230.90600000000001</v>
      </c>
      <c r="Q18" s="391" t="s">
        <v>70</v>
      </c>
      <c r="R18" s="346">
        <v>360.95600000000002</v>
      </c>
      <c r="S18" s="389">
        <v>1683.7929999999999</v>
      </c>
      <c r="T18" s="390">
        <v>154.66</v>
      </c>
    </row>
    <row r="19" spans="4:20" ht="15">
      <c r="D19" s="345" t="s">
        <v>50</v>
      </c>
      <c r="E19" s="346">
        <v>9272.5540000000001</v>
      </c>
      <c r="F19" s="389">
        <v>42880.006000000001</v>
      </c>
      <c r="G19" s="390">
        <v>3654.248</v>
      </c>
      <c r="H19" s="391" t="s">
        <v>46</v>
      </c>
      <c r="I19" s="346">
        <v>10844.236000000001</v>
      </c>
      <c r="J19" s="389">
        <v>50586.201999999997</v>
      </c>
      <c r="K19" s="390">
        <v>3731.6709999999998</v>
      </c>
      <c r="L19" s="22"/>
      <c r="M19" s="345" t="s">
        <v>47</v>
      </c>
      <c r="N19" s="346">
        <v>443.62400000000002</v>
      </c>
      <c r="O19" s="389">
        <v>2051.5030000000002</v>
      </c>
      <c r="P19" s="346">
        <v>501.70800000000003</v>
      </c>
      <c r="Q19" s="391" t="s">
        <v>45</v>
      </c>
      <c r="R19" s="346">
        <v>292.61799999999999</v>
      </c>
      <c r="S19" s="389">
        <v>1365.0029999999999</v>
      </c>
      <c r="T19" s="390">
        <v>75.692999999999998</v>
      </c>
    </row>
    <row r="20" spans="4:20" ht="15">
      <c r="D20" s="345" t="s">
        <v>46</v>
      </c>
      <c r="E20" s="346">
        <v>7904.7920000000004</v>
      </c>
      <c r="F20" s="389">
        <v>36554.942999999999</v>
      </c>
      <c r="G20" s="390">
        <v>3862.1469999999999</v>
      </c>
      <c r="H20" s="391" t="s">
        <v>50</v>
      </c>
      <c r="I20" s="346">
        <v>9883.1360000000004</v>
      </c>
      <c r="J20" s="389">
        <v>46102.851000000002</v>
      </c>
      <c r="K20" s="390">
        <v>3790.3679999999999</v>
      </c>
      <c r="L20" s="22"/>
      <c r="M20" s="345" t="s">
        <v>43</v>
      </c>
      <c r="N20" s="346">
        <v>252.751</v>
      </c>
      <c r="O20" s="389">
        <v>1168.819</v>
      </c>
      <c r="P20" s="346">
        <v>95.135000000000005</v>
      </c>
      <c r="Q20" s="391" t="s">
        <v>188</v>
      </c>
      <c r="R20" s="346">
        <v>210.75800000000001</v>
      </c>
      <c r="S20" s="389">
        <v>983.14499999999998</v>
      </c>
      <c r="T20" s="390">
        <v>46.612000000000002</v>
      </c>
    </row>
    <row r="21" spans="4:20" ht="15">
      <c r="D21" s="345" t="s">
        <v>45</v>
      </c>
      <c r="E21" s="346">
        <v>7758.9949999999999</v>
      </c>
      <c r="F21" s="389">
        <v>35880.659</v>
      </c>
      <c r="G21" s="390">
        <v>3676.6509999999998</v>
      </c>
      <c r="H21" s="391" t="s">
        <v>45</v>
      </c>
      <c r="I21" s="346">
        <v>8190.17</v>
      </c>
      <c r="J21" s="389">
        <v>38205.495999999999</v>
      </c>
      <c r="K21" s="390">
        <v>3003.942</v>
      </c>
      <c r="L21" s="22"/>
      <c r="M21" s="345" t="s">
        <v>45</v>
      </c>
      <c r="N21" s="346">
        <v>235.161</v>
      </c>
      <c r="O21" s="389">
        <v>1087.4839999999999</v>
      </c>
      <c r="P21" s="346">
        <v>70.284000000000006</v>
      </c>
      <c r="Q21" s="391" t="s">
        <v>49</v>
      </c>
      <c r="R21" s="346">
        <v>87.022000000000006</v>
      </c>
      <c r="S21" s="389">
        <v>405.93799999999999</v>
      </c>
      <c r="T21" s="390">
        <v>44.795000000000002</v>
      </c>
    </row>
    <row r="22" spans="4:20" ht="15">
      <c r="D22" s="345" t="s">
        <v>63</v>
      </c>
      <c r="E22" s="346">
        <v>5499.1940000000004</v>
      </c>
      <c r="F22" s="389">
        <v>25430.457999999999</v>
      </c>
      <c r="G22" s="390">
        <v>2479.5520000000001</v>
      </c>
      <c r="H22" s="391" t="s">
        <v>52</v>
      </c>
      <c r="I22" s="346">
        <v>6833.6360000000004</v>
      </c>
      <c r="J22" s="389">
        <v>31877.547999999999</v>
      </c>
      <c r="K22" s="390">
        <v>1733.17</v>
      </c>
      <c r="L22" s="22"/>
      <c r="M22" s="345" t="s">
        <v>48</v>
      </c>
      <c r="N22" s="346">
        <v>216.18100000000001</v>
      </c>
      <c r="O22" s="389">
        <v>999.70600000000002</v>
      </c>
      <c r="P22" s="346">
        <v>150.85400000000001</v>
      </c>
      <c r="Q22" s="391" t="s">
        <v>46</v>
      </c>
      <c r="R22" s="346">
        <v>59.466999999999999</v>
      </c>
      <c r="S22" s="389">
        <v>277.40300000000002</v>
      </c>
      <c r="T22" s="390">
        <v>52.749000000000002</v>
      </c>
    </row>
    <row r="23" spans="4:20" ht="15">
      <c r="D23" s="345" t="s">
        <v>52</v>
      </c>
      <c r="E23" s="346">
        <v>5305.3459999999995</v>
      </c>
      <c r="F23" s="389">
        <v>24534.046999999999</v>
      </c>
      <c r="G23" s="390">
        <v>1637.7529999999999</v>
      </c>
      <c r="H23" s="391" t="s">
        <v>48</v>
      </c>
      <c r="I23" s="346">
        <v>6189.6589999999997</v>
      </c>
      <c r="J23" s="389">
        <v>28873.528999999999</v>
      </c>
      <c r="K23" s="390">
        <v>2510.527</v>
      </c>
      <c r="L23" s="22"/>
      <c r="M23" s="345" t="s">
        <v>42</v>
      </c>
      <c r="N23" s="346">
        <v>164.68</v>
      </c>
      <c r="O23" s="389">
        <v>761.54399999999998</v>
      </c>
      <c r="P23" s="346">
        <v>49.829000000000001</v>
      </c>
      <c r="Q23" s="391" t="s">
        <v>225</v>
      </c>
      <c r="R23" s="346">
        <v>45.177999999999997</v>
      </c>
      <c r="S23" s="389">
        <v>210.744</v>
      </c>
      <c r="T23" s="390">
        <v>40.880000000000003</v>
      </c>
    </row>
    <row r="24" spans="4:20" ht="15">
      <c r="D24" s="345" t="s">
        <v>48</v>
      </c>
      <c r="E24" s="346">
        <v>5294.0550000000003</v>
      </c>
      <c r="F24" s="389">
        <v>24481.868999999999</v>
      </c>
      <c r="G24" s="390">
        <v>2793.7640000000001</v>
      </c>
      <c r="H24" s="391" t="s">
        <v>143</v>
      </c>
      <c r="I24" s="346">
        <v>5691.0550000000003</v>
      </c>
      <c r="J24" s="389">
        <v>26547.624</v>
      </c>
      <c r="K24" s="390">
        <v>4317.0749999999998</v>
      </c>
      <c r="L24" s="22"/>
      <c r="M24" s="345" t="s">
        <v>46</v>
      </c>
      <c r="N24" s="346">
        <v>81.722999999999999</v>
      </c>
      <c r="O24" s="389">
        <v>377.91800000000001</v>
      </c>
      <c r="P24" s="346">
        <v>147</v>
      </c>
      <c r="Q24" s="391" t="s">
        <v>240</v>
      </c>
      <c r="R24" s="346">
        <v>30.513000000000002</v>
      </c>
      <c r="S24" s="389">
        <v>142.33500000000001</v>
      </c>
      <c r="T24" s="390">
        <v>2.72</v>
      </c>
    </row>
    <row r="25" spans="4:20" ht="15">
      <c r="D25" s="345" t="s">
        <v>114</v>
      </c>
      <c r="E25" s="346">
        <v>5182.3140000000003</v>
      </c>
      <c r="F25" s="389">
        <v>23965.100999999999</v>
      </c>
      <c r="G25" s="390">
        <v>5513.56</v>
      </c>
      <c r="H25" s="391" t="s">
        <v>47</v>
      </c>
      <c r="I25" s="346">
        <v>5301.6329999999998</v>
      </c>
      <c r="J25" s="389">
        <v>24731.065999999999</v>
      </c>
      <c r="K25" s="390">
        <v>1651.337</v>
      </c>
      <c r="L25" s="22"/>
      <c r="M25" s="345" t="s">
        <v>49</v>
      </c>
      <c r="N25" s="346">
        <v>73.734999999999999</v>
      </c>
      <c r="O25" s="389">
        <v>340.97899999999998</v>
      </c>
      <c r="P25" s="346">
        <v>45.085999999999999</v>
      </c>
      <c r="Q25" s="391" t="s">
        <v>47</v>
      </c>
      <c r="R25" s="346">
        <v>27.306999999999999</v>
      </c>
      <c r="S25" s="389">
        <v>127.386</v>
      </c>
      <c r="T25" s="390">
        <v>40.796999999999997</v>
      </c>
    </row>
    <row r="26" spans="4:20" ht="15">
      <c r="D26" s="345" t="s">
        <v>51</v>
      </c>
      <c r="E26" s="346">
        <v>5095.9930000000004</v>
      </c>
      <c r="F26" s="389">
        <v>23565.916000000001</v>
      </c>
      <c r="G26" s="390">
        <v>2382.89</v>
      </c>
      <c r="H26" s="391" t="s">
        <v>44</v>
      </c>
      <c r="I26" s="346">
        <v>4530.3419999999996</v>
      </c>
      <c r="J26" s="389">
        <v>21133.13</v>
      </c>
      <c r="K26" s="390">
        <v>1456.68</v>
      </c>
      <c r="L26" s="22"/>
      <c r="M26" s="345" t="s">
        <v>232</v>
      </c>
      <c r="N26" s="346">
        <v>63.686</v>
      </c>
      <c r="O26" s="389">
        <v>294.50900000000001</v>
      </c>
      <c r="P26" s="346">
        <v>19.701000000000001</v>
      </c>
      <c r="Q26" s="391" t="s">
        <v>53</v>
      </c>
      <c r="R26" s="346">
        <v>26.652999999999999</v>
      </c>
      <c r="S26" s="389">
        <v>124.32899999999999</v>
      </c>
      <c r="T26" s="390">
        <v>70.671999999999997</v>
      </c>
    </row>
    <row r="27" spans="4:20" ht="15">
      <c r="D27" s="345" t="s">
        <v>53</v>
      </c>
      <c r="E27" s="346">
        <v>4141.5330000000004</v>
      </c>
      <c r="F27" s="389">
        <v>19152.181</v>
      </c>
      <c r="G27" s="390">
        <v>9402.3979999999992</v>
      </c>
      <c r="H27" s="391" t="s">
        <v>51</v>
      </c>
      <c r="I27" s="346">
        <v>4163.1679999999997</v>
      </c>
      <c r="J27" s="389">
        <v>19420.365000000002</v>
      </c>
      <c r="K27" s="390">
        <v>1646.2560000000001</v>
      </c>
      <c r="L27" s="22"/>
      <c r="M27" s="345" t="s">
        <v>41</v>
      </c>
      <c r="N27" s="350">
        <v>51.811999999999998</v>
      </c>
      <c r="O27" s="392">
        <v>239.59800000000001</v>
      </c>
      <c r="P27" s="346">
        <v>40.661999999999999</v>
      </c>
      <c r="Q27" s="391" t="s">
        <v>52</v>
      </c>
      <c r="R27" s="346">
        <v>26.649000000000001</v>
      </c>
      <c r="S27" s="389">
        <v>124.313</v>
      </c>
      <c r="T27" s="390">
        <v>7.8289999999999997</v>
      </c>
    </row>
    <row r="28" spans="4:20" ht="15.75" thickBot="1">
      <c r="D28" s="509" t="s">
        <v>44</v>
      </c>
      <c r="E28" s="354">
        <v>3235.4029999999998</v>
      </c>
      <c r="F28" s="394">
        <v>14961.858</v>
      </c>
      <c r="G28" s="396">
        <v>1193.17</v>
      </c>
      <c r="H28" s="395" t="s">
        <v>67</v>
      </c>
      <c r="I28" s="354">
        <v>3935.8780000000002</v>
      </c>
      <c r="J28" s="394">
        <v>18360.074000000001</v>
      </c>
      <c r="K28" s="396">
        <v>1761.15</v>
      </c>
      <c r="L28" s="22"/>
      <c r="M28" s="393" t="s">
        <v>225</v>
      </c>
      <c r="N28" s="354">
        <v>21.385999999999999</v>
      </c>
      <c r="O28" s="394">
        <v>98.897000000000006</v>
      </c>
      <c r="P28" s="354">
        <v>19.5</v>
      </c>
      <c r="Q28" s="395" t="s">
        <v>42</v>
      </c>
      <c r="R28" s="354">
        <v>14.541</v>
      </c>
      <c r="S28" s="394">
        <v>67.834999999999994</v>
      </c>
      <c r="T28" s="396">
        <v>8.5090000000000003</v>
      </c>
    </row>
    <row r="29" spans="4:20" ht="15">
      <c r="D29" s="397" t="s">
        <v>65</v>
      </c>
      <c r="E29" s="22"/>
      <c r="F29" s="22"/>
      <c r="G29" s="22"/>
      <c r="H29" s="22"/>
      <c r="I29" s="22"/>
      <c r="J29" s="22"/>
      <c r="K29" s="22"/>
      <c r="L29" s="22"/>
      <c r="M29" s="397" t="s">
        <v>65</v>
      </c>
      <c r="N29" s="22"/>
      <c r="O29" s="22"/>
      <c r="P29" s="22"/>
      <c r="Q29" s="374"/>
      <c r="R29" s="374"/>
      <c r="S29" s="374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397"/>
      <c r="N30" s="22"/>
      <c r="O30" s="22"/>
      <c r="P30" s="22"/>
      <c r="Q30" s="374"/>
      <c r="R30" s="374"/>
      <c r="S30" s="374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397"/>
      <c r="N31" s="22"/>
      <c r="O31" s="22"/>
      <c r="P31" s="22"/>
      <c r="Q31" s="374"/>
      <c r="R31" s="374"/>
      <c r="S31" s="374"/>
      <c r="T31" s="22"/>
    </row>
    <row r="32" spans="4:20" ht="15.75">
      <c r="D32" s="197" t="s">
        <v>60</v>
      </c>
      <c r="E32" s="197"/>
      <c r="F32" s="197"/>
      <c r="G32" s="197"/>
      <c r="H32" s="197"/>
      <c r="I32" s="197"/>
      <c r="J32" s="356"/>
      <c r="K32" s="198"/>
      <c r="L32" s="68"/>
      <c r="M32" s="197" t="s">
        <v>60</v>
      </c>
      <c r="N32" s="197"/>
      <c r="O32" s="374"/>
      <c r="P32" s="374"/>
      <c r="Q32" s="374"/>
      <c r="R32" s="374"/>
      <c r="S32" s="374"/>
      <c r="T32" s="22"/>
    </row>
    <row r="33" spans="4:20" ht="16.5" thickBot="1">
      <c r="D33" s="199" t="s">
        <v>58</v>
      </c>
      <c r="E33" s="198"/>
      <c r="F33" s="198"/>
      <c r="G33" s="198"/>
      <c r="H33" s="198"/>
      <c r="I33" s="198"/>
      <c r="J33" s="198"/>
      <c r="K33" s="198"/>
      <c r="L33" s="68"/>
      <c r="M33" s="199" t="s">
        <v>58</v>
      </c>
      <c r="N33" s="198"/>
      <c r="O33" s="23"/>
      <c r="P33" s="23"/>
      <c r="Q33" s="23"/>
      <c r="R33" s="23"/>
      <c r="S33" s="23"/>
      <c r="T33" s="22"/>
    </row>
    <row r="34" spans="4:20" ht="15" thickBot="1">
      <c r="D34" s="320" t="s">
        <v>55</v>
      </c>
      <c r="E34" s="320"/>
      <c r="F34" s="321"/>
      <c r="G34" s="321"/>
      <c r="H34" s="321"/>
      <c r="I34" s="321"/>
      <c r="J34" s="321"/>
      <c r="K34" s="322"/>
      <c r="L34" s="22"/>
      <c r="M34" s="320" t="s">
        <v>56</v>
      </c>
      <c r="N34" s="321"/>
      <c r="O34" s="321"/>
      <c r="P34" s="321"/>
      <c r="Q34" s="321"/>
      <c r="R34" s="321"/>
      <c r="S34" s="321"/>
      <c r="T34" s="322"/>
    </row>
    <row r="35" spans="4:20" ht="15" thickBot="1">
      <c r="D35" s="323" t="s">
        <v>238</v>
      </c>
      <c r="E35" s="324"/>
      <c r="F35" s="325"/>
      <c r="G35" s="326"/>
      <c r="H35" s="323"/>
      <c r="I35" s="324" t="s">
        <v>239</v>
      </c>
      <c r="J35" s="327"/>
      <c r="K35" s="326"/>
      <c r="L35" s="22"/>
      <c r="M35" s="323" t="s">
        <v>238</v>
      </c>
      <c r="N35" s="324"/>
      <c r="O35" s="325"/>
      <c r="P35" s="326"/>
      <c r="Q35" s="323"/>
      <c r="R35" s="324" t="s">
        <v>239</v>
      </c>
      <c r="S35" s="327"/>
      <c r="T35" s="326"/>
    </row>
    <row r="36" spans="4:20" ht="43.5" thickBot="1">
      <c r="D36" s="398" t="s">
        <v>36</v>
      </c>
      <c r="E36" s="399" t="s">
        <v>37</v>
      </c>
      <c r="F36" s="328" t="s">
        <v>59</v>
      </c>
      <c r="G36" s="400" t="s">
        <v>38</v>
      </c>
      <c r="H36" s="398" t="s">
        <v>36</v>
      </c>
      <c r="I36" s="399" t="s">
        <v>37</v>
      </c>
      <c r="J36" s="328" t="s">
        <v>59</v>
      </c>
      <c r="K36" s="329" t="s">
        <v>38</v>
      </c>
      <c r="L36" s="22"/>
      <c r="M36" s="377" t="s">
        <v>36</v>
      </c>
      <c r="N36" s="330" t="s">
        <v>37</v>
      </c>
      <c r="O36" s="378" t="s">
        <v>59</v>
      </c>
      <c r="P36" s="329" t="s">
        <v>38</v>
      </c>
      <c r="Q36" s="377" t="s">
        <v>36</v>
      </c>
      <c r="R36" s="330" t="s">
        <v>37</v>
      </c>
      <c r="S36" s="378" t="s">
        <v>59</v>
      </c>
      <c r="T36" s="329" t="s">
        <v>38</v>
      </c>
    </row>
    <row r="37" spans="4:20" ht="15.75" thickBot="1">
      <c r="D37" s="379" t="s">
        <v>39</v>
      </c>
      <c r="E37" s="333">
        <v>9631.0830000000005</v>
      </c>
      <c r="F37" s="332">
        <v>44538</v>
      </c>
      <c r="G37" s="401">
        <v>5474.02</v>
      </c>
      <c r="H37" s="379" t="s">
        <v>39</v>
      </c>
      <c r="I37" s="335">
        <v>9878.268</v>
      </c>
      <c r="J37" s="336">
        <v>46080.163999999997</v>
      </c>
      <c r="K37" s="337">
        <v>4564.0820000000003</v>
      </c>
      <c r="L37" s="22"/>
      <c r="M37" s="331" t="s">
        <v>39</v>
      </c>
      <c r="N37" s="548">
        <v>16441.235000000001</v>
      </c>
      <c r="O37" s="549">
        <v>76030.875</v>
      </c>
      <c r="P37" s="551">
        <v>12354.370999999999</v>
      </c>
      <c r="Q37" s="402" t="s">
        <v>39</v>
      </c>
      <c r="R37" s="548">
        <v>19187.900000000001</v>
      </c>
      <c r="S37" s="549">
        <v>89507.785999999993</v>
      </c>
      <c r="T37" s="550">
        <v>12463.54</v>
      </c>
    </row>
    <row r="38" spans="4:20" ht="15">
      <c r="D38" s="403" t="s">
        <v>40</v>
      </c>
      <c r="E38" s="404">
        <v>8042.6260000000002</v>
      </c>
      <c r="F38" s="338">
        <v>37192.337</v>
      </c>
      <c r="G38" s="405">
        <v>4919.192</v>
      </c>
      <c r="H38" s="406" t="s">
        <v>40</v>
      </c>
      <c r="I38" s="407">
        <v>8002.9160000000002</v>
      </c>
      <c r="J38" s="339">
        <v>37332.012999999999</v>
      </c>
      <c r="K38" s="340">
        <v>4144.0829999999996</v>
      </c>
      <c r="L38" s="22"/>
      <c r="M38" s="408" t="s">
        <v>40</v>
      </c>
      <c r="N38" s="409">
        <v>3306.4949999999999</v>
      </c>
      <c r="O38" s="410">
        <v>15290.556</v>
      </c>
      <c r="P38" s="411">
        <v>1729.662</v>
      </c>
      <c r="Q38" s="408" t="s">
        <v>40</v>
      </c>
      <c r="R38" s="412">
        <v>3312.7919999999999</v>
      </c>
      <c r="S38" s="413">
        <v>15453.521000000001</v>
      </c>
      <c r="T38" s="382">
        <v>1924.4059999999999</v>
      </c>
    </row>
    <row r="39" spans="4:20" ht="15">
      <c r="D39" s="414" t="s">
        <v>53</v>
      </c>
      <c r="E39" s="415">
        <v>658.58299999999997</v>
      </c>
      <c r="F39" s="341">
        <v>3045.5450000000001</v>
      </c>
      <c r="G39" s="416">
        <v>69.644000000000005</v>
      </c>
      <c r="H39" s="417" t="s">
        <v>53</v>
      </c>
      <c r="I39" s="412">
        <v>716.20100000000002</v>
      </c>
      <c r="J39" s="343">
        <v>3340.9409999999998</v>
      </c>
      <c r="K39" s="344">
        <v>64.605000000000004</v>
      </c>
      <c r="L39" s="22"/>
      <c r="M39" s="418" t="s">
        <v>70</v>
      </c>
      <c r="N39" s="419">
        <v>2882.0880000000002</v>
      </c>
      <c r="O39" s="420">
        <v>13327.933999999999</v>
      </c>
      <c r="P39" s="421">
        <v>2067.317</v>
      </c>
      <c r="Q39" s="418" t="s">
        <v>48</v>
      </c>
      <c r="R39" s="422">
        <v>3304.665</v>
      </c>
      <c r="S39" s="423">
        <v>15415.611000000001</v>
      </c>
      <c r="T39" s="390">
        <v>2660.5329999999999</v>
      </c>
    </row>
    <row r="40" spans="4:20" ht="15">
      <c r="D40" s="414" t="s">
        <v>48</v>
      </c>
      <c r="E40" s="415">
        <v>561.66600000000005</v>
      </c>
      <c r="F40" s="341">
        <v>2597.373</v>
      </c>
      <c r="G40" s="416">
        <v>157.32900000000001</v>
      </c>
      <c r="H40" s="418" t="s">
        <v>48</v>
      </c>
      <c r="I40" s="422">
        <v>663.53</v>
      </c>
      <c r="J40" s="347">
        <v>3095.2379999999998</v>
      </c>
      <c r="K40" s="348">
        <v>96.123999999999995</v>
      </c>
      <c r="L40" s="22"/>
      <c r="M40" s="418" t="s">
        <v>50</v>
      </c>
      <c r="N40" s="419">
        <v>1985.6990000000001</v>
      </c>
      <c r="O40" s="420">
        <v>9182.6679999999997</v>
      </c>
      <c r="P40" s="421">
        <v>1864.5219999999999</v>
      </c>
      <c r="Q40" s="418" t="s">
        <v>42</v>
      </c>
      <c r="R40" s="422">
        <v>2871.7669999999998</v>
      </c>
      <c r="S40" s="423">
        <v>13396.228999999999</v>
      </c>
      <c r="T40" s="390">
        <v>2135.5929999999998</v>
      </c>
    </row>
    <row r="41" spans="4:20" ht="15">
      <c r="D41" s="414" t="s">
        <v>70</v>
      </c>
      <c r="E41" s="415">
        <v>296.03199999999998</v>
      </c>
      <c r="F41" s="341">
        <v>1368.9770000000001</v>
      </c>
      <c r="G41" s="416">
        <v>323.76100000000002</v>
      </c>
      <c r="H41" s="418" t="s">
        <v>209</v>
      </c>
      <c r="I41" s="422">
        <v>318.66399999999999</v>
      </c>
      <c r="J41" s="347">
        <v>1486.4970000000001</v>
      </c>
      <c r="K41" s="348">
        <v>21.405000000000001</v>
      </c>
      <c r="L41" s="22"/>
      <c r="M41" s="418" t="s">
        <v>45</v>
      </c>
      <c r="N41" s="419">
        <v>1502.3409999999999</v>
      </c>
      <c r="O41" s="420">
        <v>6947.4260000000004</v>
      </c>
      <c r="P41" s="421">
        <v>2448.6860000000001</v>
      </c>
      <c r="Q41" s="418" t="s">
        <v>50</v>
      </c>
      <c r="R41" s="422">
        <v>2679.076</v>
      </c>
      <c r="S41" s="423">
        <v>12497.359</v>
      </c>
      <c r="T41" s="390">
        <v>1638.1389999999999</v>
      </c>
    </row>
    <row r="42" spans="4:20" ht="15">
      <c r="D42" s="414" t="s">
        <v>45</v>
      </c>
      <c r="E42" s="415">
        <v>32.357999999999997</v>
      </c>
      <c r="F42" s="341">
        <v>149.637</v>
      </c>
      <c r="G42" s="416">
        <v>2.2050000000000001</v>
      </c>
      <c r="H42" s="418" t="s">
        <v>70</v>
      </c>
      <c r="I42" s="422">
        <v>127.745</v>
      </c>
      <c r="J42" s="347">
        <v>595.90700000000004</v>
      </c>
      <c r="K42" s="348">
        <v>234.50200000000001</v>
      </c>
      <c r="L42" s="22"/>
      <c r="M42" s="418" t="s">
        <v>42</v>
      </c>
      <c r="N42" s="419">
        <v>1489.5519999999999</v>
      </c>
      <c r="O42" s="420">
        <v>6888.2939999999999</v>
      </c>
      <c r="P42" s="421">
        <v>2118.7359999999999</v>
      </c>
      <c r="Q42" s="418" t="s">
        <v>70</v>
      </c>
      <c r="R42" s="422">
        <v>2152.7579999999998</v>
      </c>
      <c r="S42" s="423">
        <v>10042.194</v>
      </c>
      <c r="T42" s="390">
        <v>844.31299999999999</v>
      </c>
    </row>
    <row r="43" spans="4:20" ht="15">
      <c r="D43" s="414" t="s">
        <v>42</v>
      </c>
      <c r="E43" s="415">
        <v>31.614999999999998</v>
      </c>
      <c r="F43" s="341">
        <v>146.197</v>
      </c>
      <c r="G43" s="416">
        <v>1.532</v>
      </c>
      <c r="H43" s="418" t="s">
        <v>45</v>
      </c>
      <c r="I43" s="422">
        <v>36.185000000000002</v>
      </c>
      <c r="J43" s="347">
        <v>168.798</v>
      </c>
      <c r="K43" s="348">
        <v>2.4870000000000001</v>
      </c>
      <c r="L43" s="22"/>
      <c r="M43" s="418" t="s">
        <v>41</v>
      </c>
      <c r="N43" s="419">
        <v>1460.2460000000001</v>
      </c>
      <c r="O43" s="420">
        <v>6752.759</v>
      </c>
      <c r="P43" s="421">
        <v>2.3010000000000002</v>
      </c>
      <c r="Q43" s="418" t="s">
        <v>47</v>
      </c>
      <c r="R43" s="422">
        <v>1576.895</v>
      </c>
      <c r="S43" s="423">
        <v>7355.9009999999998</v>
      </c>
      <c r="T43" s="390">
        <v>162.179</v>
      </c>
    </row>
    <row r="44" spans="4:20" ht="15">
      <c r="D44" s="414" t="s">
        <v>226</v>
      </c>
      <c r="E44" s="424">
        <v>8.2029999999999994</v>
      </c>
      <c r="F44" s="349">
        <v>37.933999999999997</v>
      </c>
      <c r="G44" s="425">
        <v>0.35699999999999998</v>
      </c>
      <c r="H44" s="426" t="s">
        <v>226</v>
      </c>
      <c r="I44" s="427">
        <v>9.173</v>
      </c>
      <c r="J44" s="351">
        <v>42.790999999999997</v>
      </c>
      <c r="K44" s="352">
        <v>0.40300000000000002</v>
      </c>
      <c r="L44" s="22"/>
      <c r="M44" s="418" t="s">
        <v>47</v>
      </c>
      <c r="N44" s="419">
        <v>947.08500000000004</v>
      </c>
      <c r="O44" s="420">
        <v>4379.6989999999996</v>
      </c>
      <c r="P44" s="421">
        <v>83.29</v>
      </c>
      <c r="Q44" s="418" t="s">
        <v>44</v>
      </c>
      <c r="R44" s="422">
        <v>1407.875</v>
      </c>
      <c r="S44" s="423">
        <v>6567.4620000000004</v>
      </c>
      <c r="T44" s="390">
        <v>634.20000000000005</v>
      </c>
    </row>
    <row r="45" spans="4:20" ht="15">
      <c r="D45" s="414"/>
      <c r="E45" s="415"/>
      <c r="F45" s="341"/>
      <c r="G45" s="416"/>
      <c r="H45" s="418" t="s">
        <v>42</v>
      </c>
      <c r="I45" s="422">
        <v>3.8540000000000001</v>
      </c>
      <c r="J45" s="353">
        <v>17.978999999999999</v>
      </c>
      <c r="K45" s="348">
        <v>0.47299999999999998</v>
      </c>
      <c r="L45" s="22"/>
      <c r="M45" s="418" t="s">
        <v>43</v>
      </c>
      <c r="N45" s="419">
        <v>763.30399999999997</v>
      </c>
      <c r="O45" s="420">
        <v>3529.8220000000001</v>
      </c>
      <c r="P45" s="421">
        <v>274.38400000000001</v>
      </c>
      <c r="Q45" s="418" t="s">
        <v>45</v>
      </c>
      <c r="R45" s="422">
        <v>940.02099999999996</v>
      </c>
      <c r="S45" s="423">
        <v>4385.0190000000002</v>
      </c>
      <c r="T45" s="390">
        <v>1382.547</v>
      </c>
    </row>
    <row r="46" spans="4:20" ht="15">
      <c r="D46" s="414"/>
      <c r="E46" s="415"/>
      <c r="F46" s="341"/>
      <c r="G46" s="416"/>
      <c r="H46" s="418"/>
      <c r="I46" s="422"/>
      <c r="J46" s="353"/>
      <c r="K46" s="348"/>
      <c r="L46" s="22"/>
      <c r="M46" s="418" t="s">
        <v>48</v>
      </c>
      <c r="N46" s="419">
        <v>685.976</v>
      </c>
      <c r="O46" s="420">
        <v>3172.2269999999999</v>
      </c>
      <c r="P46" s="421">
        <v>788.09900000000005</v>
      </c>
      <c r="Q46" s="418" t="s">
        <v>43</v>
      </c>
      <c r="R46" s="422">
        <v>666.22799999999995</v>
      </c>
      <c r="S46" s="423">
        <v>3107.826</v>
      </c>
      <c r="T46" s="390">
        <v>129.17500000000001</v>
      </c>
    </row>
    <row r="47" spans="4:20" ht="15">
      <c r="D47" s="414"/>
      <c r="E47" s="415"/>
      <c r="F47" s="341"/>
      <c r="G47" s="416"/>
      <c r="H47" s="418"/>
      <c r="I47" s="422"/>
      <c r="J47" s="353"/>
      <c r="K47" s="348"/>
      <c r="L47" s="22"/>
      <c r="M47" s="428" t="s">
        <v>49</v>
      </c>
      <c r="N47" s="415">
        <v>473.17899999999997</v>
      </c>
      <c r="O47" s="429">
        <v>2188.1709999999998</v>
      </c>
      <c r="P47" s="416">
        <v>5.8890000000000002</v>
      </c>
      <c r="Q47" s="418" t="s">
        <v>66</v>
      </c>
      <c r="R47" s="422">
        <v>188.745</v>
      </c>
      <c r="S47" s="423">
        <v>880.46100000000001</v>
      </c>
      <c r="T47" s="390">
        <v>378.34300000000002</v>
      </c>
    </row>
    <row r="48" spans="4:20" ht="15">
      <c r="D48" s="414"/>
      <c r="E48" s="415"/>
      <c r="F48" s="341"/>
      <c r="G48" s="416"/>
      <c r="H48" s="418"/>
      <c r="I48" s="422"/>
      <c r="J48" s="353"/>
      <c r="K48" s="348"/>
      <c r="L48" s="22"/>
      <c r="M48" s="414" t="s">
        <v>44</v>
      </c>
      <c r="N48" s="415">
        <v>428.58199999999999</v>
      </c>
      <c r="O48" s="429">
        <v>1981.9380000000001</v>
      </c>
      <c r="P48" s="416">
        <v>54.134999999999998</v>
      </c>
      <c r="Q48" s="418" t="s">
        <v>63</v>
      </c>
      <c r="R48" s="422">
        <v>87.078000000000003</v>
      </c>
      <c r="S48" s="423">
        <v>406.20299999999997</v>
      </c>
      <c r="T48" s="390">
        <v>574.11199999999997</v>
      </c>
    </row>
    <row r="49" spans="2:20" ht="15">
      <c r="D49" s="428"/>
      <c r="E49" s="424"/>
      <c r="F49" s="349"/>
      <c r="G49" s="425"/>
      <c r="H49" s="426"/>
      <c r="I49" s="427"/>
      <c r="J49" s="430"/>
      <c r="K49" s="352"/>
      <c r="L49" s="22"/>
      <c r="M49" s="414" t="s">
        <v>66</v>
      </c>
      <c r="N49" s="415">
        <v>185.941</v>
      </c>
      <c r="O49" s="429">
        <v>859.86400000000003</v>
      </c>
      <c r="P49" s="416">
        <v>371.40800000000002</v>
      </c>
      <c r="Q49" s="418"/>
      <c r="R49" s="422"/>
      <c r="S49" s="423"/>
      <c r="T49" s="390"/>
    </row>
    <row r="50" spans="2:20" ht="15">
      <c r="D50" s="414"/>
      <c r="E50" s="415"/>
      <c r="F50" s="341"/>
      <c r="G50" s="416"/>
      <c r="H50" s="418"/>
      <c r="I50" s="422"/>
      <c r="J50" s="353"/>
      <c r="K50" s="431"/>
      <c r="L50" s="22"/>
      <c r="M50" s="414" t="s">
        <v>212</v>
      </c>
      <c r="N50" s="415">
        <v>138.76</v>
      </c>
      <c r="O50" s="429">
        <v>641.68399999999997</v>
      </c>
      <c r="P50" s="416">
        <v>137.12799999999999</v>
      </c>
      <c r="Q50" s="418"/>
      <c r="R50" s="422"/>
      <c r="S50" s="423"/>
      <c r="T50" s="390"/>
    </row>
    <row r="51" spans="2:20" ht="15.75" thickBot="1">
      <c r="D51" s="432"/>
      <c r="E51" s="433"/>
      <c r="F51" s="434"/>
      <c r="G51" s="435"/>
      <c r="H51" s="436"/>
      <c r="I51" s="437"/>
      <c r="J51" s="438"/>
      <c r="K51" s="439"/>
      <c r="L51" s="22"/>
      <c r="M51" s="432" t="s">
        <v>46</v>
      </c>
      <c r="N51" s="440">
        <v>84.938999999999993</v>
      </c>
      <c r="O51" s="441">
        <v>392.79599999999999</v>
      </c>
      <c r="P51" s="442">
        <v>4.0460000000000003</v>
      </c>
      <c r="Q51" s="436"/>
      <c r="R51" s="443"/>
      <c r="S51" s="444"/>
      <c r="T51" s="396"/>
    </row>
    <row r="52" spans="2:20" ht="15">
      <c r="D52" s="397" t="s">
        <v>65</v>
      </c>
      <c r="E52" s="22"/>
      <c r="F52" s="22"/>
      <c r="G52" s="22"/>
      <c r="H52" s="22"/>
      <c r="I52" s="22"/>
      <c r="J52" s="22"/>
      <c r="K52" s="22"/>
      <c r="L52" s="22"/>
      <c r="M52" s="397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0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6" sqref="R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14" t="s">
        <v>213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6"/>
      <c r="O2" s="5"/>
      <c r="P2" s="5"/>
      <c r="Q2" s="5"/>
      <c r="R2" s="5"/>
      <c r="S2" s="5"/>
    </row>
    <row r="3" spans="1:45" ht="21" customHeight="1" thickBot="1">
      <c r="A3" s="201"/>
      <c r="B3" s="202"/>
      <c r="C3" s="203" t="s">
        <v>163</v>
      </c>
      <c r="D3" s="203" t="s">
        <v>164</v>
      </c>
      <c r="E3" s="203" t="s">
        <v>165</v>
      </c>
      <c r="F3" s="203" t="s">
        <v>166</v>
      </c>
      <c r="G3" s="203" t="s">
        <v>167</v>
      </c>
      <c r="H3" s="203" t="s">
        <v>168</v>
      </c>
      <c r="I3" s="203" t="s">
        <v>169</v>
      </c>
      <c r="J3" s="203" t="s">
        <v>170</v>
      </c>
      <c r="K3" s="203" t="s">
        <v>171</v>
      </c>
      <c r="L3" s="203" t="s">
        <v>172</v>
      </c>
      <c r="M3" s="203" t="s">
        <v>173</v>
      </c>
      <c r="N3" s="20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05" t="s">
        <v>82</v>
      </c>
      <c r="B4" s="206" t="s">
        <v>71</v>
      </c>
      <c r="C4" s="586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0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09"/>
      <c r="B5" s="210" t="s">
        <v>74</v>
      </c>
      <c r="C5" s="587">
        <v>176</v>
      </c>
      <c r="D5" s="211">
        <v>178.47</v>
      </c>
      <c r="E5" s="211">
        <v>177.62</v>
      </c>
      <c r="F5" s="211">
        <v>180.74</v>
      </c>
      <c r="G5" s="211">
        <v>182</v>
      </c>
      <c r="H5" s="211">
        <v>185</v>
      </c>
      <c r="I5" s="211">
        <v>178.24</v>
      </c>
      <c r="J5" s="211">
        <v>183.65</v>
      </c>
      <c r="K5" s="211">
        <v>183.79</v>
      </c>
      <c r="L5" s="211">
        <v>181.64</v>
      </c>
      <c r="M5" s="211">
        <v>183</v>
      </c>
      <c r="N5" s="21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3" t="s">
        <v>83</v>
      </c>
      <c r="B6" s="214" t="s">
        <v>71</v>
      </c>
      <c r="C6" s="588">
        <v>124</v>
      </c>
      <c r="D6" s="215">
        <v>131.80000000000001</v>
      </c>
      <c r="E6" s="215">
        <v>133</v>
      </c>
      <c r="F6" s="215">
        <v>125</v>
      </c>
      <c r="G6" s="215">
        <v>129.85</v>
      </c>
      <c r="H6" s="215">
        <v>137.62</v>
      </c>
      <c r="I6" s="215">
        <v>140</v>
      </c>
      <c r="J6" s="215">
        <v>142</v>
      </c>
      <c r="K6" s="215">
        <v>131</v>
      </c>
      <c r="L6" s="215">
        <v>118</v>
      </c>
      <c r="M6" s="215">
        <v>114</v>
      </c>
      <c r="N6" s="216">
        <v>104</v>
      </c>
    </row>
    <row r="7" spans="1:45" ht="16.5" thickBot="1">
      <c r="A7" s="209"/>
      <c r="B7" s="210" t="s">
        <v>74</v>
      </c>
      <c r="C7" s="587">
        <v>183</v>
      </c>
      <c r="D7" s="211">
        <v>183.32</v>
      </c>
      <c r="E7" s="211">
        <v>185</v>
      </c>
      <c r="F7" s="211">
        <v>185</v>
      </c>
      <c r="G7" s="211">
        <v>186.88</v>
      </c>
      <c r="H7" s="211">
        <v>191</v>
      </c>
      <c r="I7" s="211">
        <v>189</v>
      </c>
      <c r="J7" s="211">
        <v>190</v>
      </c>
      <c r="K7" s="211">
        <v>188</v>
      </c>
      <c r="L7" s="211">
        <v>186</v>
      </c>
      <c r="M7" s="211">
        <v>186</v>
      </c>
      <c r="N7" s="212">
        <v>183</v>
      </c>
    </row>
    <row r="8" spans="1:45" ht="15.75">
      <c r="A8" s="213" t="s">
        <v>111</v>
      </c>
      <c r="B8" s="214" t="s">
        <v>71</v>
      </c>
      <c r="C8" s="588">
        <v>110.82</v>
      </c>
      <c r="D8" s="215">
        <v>126.54</v>
      </c>
      <c r="E8" s="215">
        <v>132</v>
      </c>
      <c r="F8" s="215">
        <v>132</v>
      </c>
      <c r="G8" s="215">
        <v>127.92</v>
      </c>
      <c r="H8" s="215">
        <v>127.92</v>
      </c>
      <c r="I8" s="215">
        <v>133</v>
      </c>
      <c r="J8" s="215">
        <v>127</v>
      </c>
      <c r="K8" s="215">
        <v>122</v>
      </c>
      <c r="L8" s="215">
        <v>110</v>
      </c>
      <c r="M8" s="215">
        <v>119</v>
      </c>
      <c r="N8" s="216">
        <v>127</v>
      </c>
    </row>
    <row r="9" spans="1:45" ht="16.5" thickBot="1">
      <c r="A9" s="209"/>
      <c r="B9" s="210" t="s">
        <v>74</v>
      </c>
      <c r="C9" s="587">
        <v>184</v>
      </c>
      <c r="D9" s="211">
        <v>184</v>
      </c>
      <c r="E9" s="211">
        <v>185</v>
      </c>
      <c r="F9" s="211">
        <v>190</v>
      </c>
      <c r="G9" s="211">
        <v>192</v>
      </c>
      <c r="H9" s="211">
        <v>194</v>
      </c>
      <c r="I9" s="211">
        <v>193</v>
      </c>
      <c r="J9" s="211">
        <v>194</v>
      </c>
      <c r="K9" s="211">
        <v>193</v>
      </c>
      <c r="L9" s="211">
        <v>189</v>
      </c>
      <c r="M9" s="211">
        <v>189</v>
      </c>
      <c r="N9" s="212">
        <v>188</v>
      </c>
    </row>
    <row r="10" spans="1:45" ht="15.75">
      <c r="A10" s="205" t="s">
        <v>113</v>
      </c>
      <c r="B10" s="206" t="s">
        <v>71</v>
      </c>
      <c r="C10" s="217">
        <v>127.119</v>
      </c>
      <c r="D10" s="218">
        <v>125.9618</v>
      </c>
      <c r="E10" s="218">
        <v>124.7718</v>
      </c>
      <c r="F10" s="218">
        <v>85.493700000000004</v>
      </c>
      <c r="G10" s="218">
        <v>96.702699999999993</v>
      </c>
      <c r="H10" s="218">
        <v>116.25109999999999</v>
      </c>
      <c r="I10" s="218">
        <v>115.6664</v>
      </c>
      <c r="J10" s="218">
        <v>109.0454</v>
      </c>
      <c r="K10" s="218">
        <v>111.6836</v>
      </c>
      <c r="L10" s="218">
        <v>98.619799999999998</v>
      </c>
      <c r="M10" s="218">
        <v>88.79</v>
      </c>
      <c r="N10" s="219">
        <v>107.8231</v>
      </c>
    </row>
    <row r="11" spans="1:45" ht="18.75" customHeight="1" thickBot="1">
      <c r="A11" s="209"/>
      <c r="B11" s="210" t="s">
        <v>74</v>
      </c>
      <c r="C11" s="220">
        <v>187.1773</v>
      </c>
      <c r="D11" s="221">
        <v>191.3912</v>
      </c>
      <c r="E11" s="221">
        <v>194.12020000000001</v>
      </c>
      <c r="F11" s="221">
        <v>181.20060000000001</v>
      </c>
      <c r="G11" s="221">
        <v>175.95419999999999</v>
      </c>
      <c r="H11" s="221">
        <v>180.5719</v>
      </c>
      <c r="I11" s="221">
        <v>184.6703</v>
      </c>
      <c r="J11" s="221">
        <v>186.31299999999999</v>
      </c>
      <c r="K11" s="221">
        <v>185.65010000000001</v>
      </c>
      <c r="L11" s="221">
        <v>181.8614</v>
      </c>
      <c r="M11" s="221">
        <v>178.08189999999999</v>
      </c>
      <c r="N11" s="222">
        <v>180.0951</v>
      </c>
      <c r="Z11" t="s">
        <v>73</v>
      </c>
    </row>
    <row r="12" spans="1:45" ht="15.75">
      <c r="A12" s="205" t="s">
        <v>178</v>
      </c>
      <c r="B12" s="206" t="s">
        <v>71</v>
      </c>
      <c r="C12" s="217">
        <v>107.8231</v>
      </c>
      <c r="D12" s="218">
        <v>124.5466</v>
      </c>
      <c r="E12" s="218">
        <v>130.55529999999999</v>
      </c>
      <c r="F12" s="218">
        <v>132.203</v>
      </c>
      <c r="G12" s="218">
        <v>139.24600000000001</v>
      </c>
      <c r="H12" s="218">
        <v>151.52420000000001</v>
      </c>
      <c r="I12" s="218">
        <v>157.1773</v>
      </c>
      <c r="J12" s="218">
        <v>154.14330000000001</v>
      </c>
      <c r="K12" s="218">
        <v>138.3032</v>
      </c>
      <c r="L12" s="266">
        <v>121.806</v>
      </c>
      <c r="M12" s="218">
        <v>125.05119999999999</v>
      </c>
      <c r="N12" s="267">
        <v>138.886</v>
      </c>
    </row>
    <row r="13" spans="1:45" ht="16.5" thickBot="1">
      <c r="A13" s="209"/>
      <c r="B13" s="210" t="s">
        <v>74</v>
      </c>
      <c r="C13" s="220">
        <v>180.0949</v>
      </c>
      <c r="D13" s="221">
        <v>184.87559999999999</v>
      </c>
      <c r="E13" s="221">
        <v>190.46559999999999</v>
      </c>
      <c r="F13" s="221">
        <v>193.89250000000001</v>
      </c>
      <c r="G13" s="221">
        <v>197.88499999999999</v>
      </c>
      <c r="H13" s="221">
        <v>202.89879999999999</v>
      </c>
      <c r="I13" s="221">
        <v>206.1319</v>
      </c>
      <c r="J13" s="221">
        <v>204.8886</v>
      </c>
      <c r="K13" s="221">
        <v>199.2456</v>
      </c>
      <c r="L13" s="221">
        <v>196.65100000000001</v>
      </c>
      <c r="M13" s="221">
        <v>199.59700000000001</v>
      </c>
      <c r="N13" s="268">
        <v>206.34989999999999</v>
      </c>
    </row>
    <row r="14" spans="1:45" ht="16.5" thickBot="1">
      <c r="A14" s="205" t="s">
        <v>207</v>
      </c>
      <c r="B14" s="206" t="s">
        <v>71</v>
      </c>
      <c r="C14" s="592">
        <v>159.67349999999999</v>
      </c>
      <c r="D14" s="593">
        <v>174.21190000000001</v>
      </c>
      <c r="E14" s="593">
        <v>200.1319</v>
      </c>
      <c r="F14" s="593">
        <v>219.19450000000001</v>
      </c>
      <c r="G14" s="593">
        <v>205.57570000000001</v>
      </c>
      <c r="H14" s="593">
        <v>197.47470000000001</v>
      </c>
      <c r="I14" s="593">
        <v>188.96180000000001</v>
      </c>
      <c r="J14" s="593">
        <v>198.4357</v>
      </c>
      <c r="K14" s="593">
        <v>198.86420000000001</v>
      </c>
      <c r="L14" s="593">
        <v>164.66980000000001</v>
      </c>
      <c r="M14" s="593">
        <v>175.7595</v>
      </c>
      <c r="N14" s="594">
        <v>165.70490000000001</v>
      </c>
    </row>
    <row r="15" spans="1:45" ht="16.5" thickBot="1">
      <c r="A15" s="213"/>
      <c r="B15" s="583" t="s">
        <v>74</v>
      </c>
      <c r="C15" s="595">
        <v>218.70259999999999</v>
      </c>
      <c r="D15" s="596">
        <v>225.3638</v>
      </c>
      <c r="E15" s="596">
        <v>242.36240000000001</v>
      </c>
      <c r="F15" s="596">
        <v>258.52719999999999</v>
      </c>
      <c r="G15" s="596">
        <v>262.12090000000001</v>
      </c>
      <c r="H15" s="596">
        <v>260.14729999999997</v>
      </c>
      <c r="I15" s="596">
        <v>260.16910000000001</v>
      </c>
      <c r="J15" s="596">
        <v>264.67149999999998</v>
      </c>
      <c r="K15" s="596">
        <v>266.6574</v>
      </c>
      <c r="L15" s="596">
        <v>259.8236</v>
      </c>
      <c r="M15" s="596">
        <v>262.89159999999998</v>
      </c>
      <c r="N15" s="597">
        <v>265.41070000000002</v>
      </c>
    </row>
    <row r="16" spans="1:45" ht="16.5" thickBot="1">
      <c r="A16" s="584" t="s">
        <v>244</v>
      </c>
      <c r="B16" s="585" t="s">
        <v>71</v>
      </c>
      <c r="C16" s="223">
        <v>174.6</v>
      </c>
      <c r="D16" s="589">
        <v>189.1</v>
      </c>
    </row>
    <row r="17" spans="1:4" ht="16.5" thickBot="1">
      <c r="A17" s="209"/>
      <c r="B17" s="210" t="s">
        <v>74</v>
      </c>
      <c r="C17" s="590">
        <v>263.5</v>
      </c>
      <c r="D17" s="591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N23" sqref="N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6"/>
      <c r="B1" s="96"/>
      <c r="C1" s="96"/>
      <c r="D1" s="96"/>
      <c r="E1" s="96"/>
      <c r="F1" s="96"/>
      <c r="G1" s="2"/>
    </row>
    <row r="2" spans="1:7" ht="18" customHeight="1">
      <c r="A2" s="1"/>
      <c r="B2" s="1"/>
      <c r="C2" s="1"/>
      <c r="D2" s="1"/>
      <c r="E2" s="1"/>
      <c r="F2" s="1"/>
      <c r="G2" s="20"/>
    </row>
    <row r="3" spans="1:7" ht="16.5" customHeight="1">
      <c r="A3" s="1" t="s">
        <v>199</v>
      </c>
      <c r="B3" s="1"/>
      <c r="C3" s="1"/>
      <c r="D3" s="1"/>
      <c r="E3" s="1"/>
      <c r="F3" s="1"/>
      <c r="G3" s="20"/>
    </row>
    <row r="4" spans="1:7" ht="16.5" customHeight="1" thickBot="1">
      <c r="A4" s="2"/>
      <c r="B4" s="2"/>
      <c r="C4" s="2"/>
      <c r="D4" s="2"/>
      <c r="E4" s="2"/>
      <c r="F4" s="2"/>
      <c r="G4" s="20"/>
    </row>
    <row r="5" spans="1:7" ht="18" customHeight="1" thickBot="1">
      <c r="A5" s="532" t="s">
        <v>30</v>
      </c>
      <c r="B5" s="533"/>
      <c r="C5" s="534"/>
      <c r="D5" s="535" t="s">
        <v>62</v>
      </c>
      <c r="E5" s="534"/>
      <c r="F5" s="536"/>
      <c r="G5" s="20"/>
    </row>
    <row r="6" spans="1:7" ht="17.25" customHeight="1" thickBot="1">
      <c r="A6" s="537"/>
      <c r="B6" s="538" t="s">
        <v>7</v>
      </c>
      <c r="C6" s="539" t="s">
        <v>31</v>
      </c>
      <c r="D6" s="539" t="s">
        <v>32</v>
      </c>
      <c r="E6" s="539" t="s">
        <v>33</v>
      </c>
      <c r="F6" s="539" t="s">
        <v>34</v>
      </c>
      <c r="G6" s="20"/>
    </row>
    <row r="7" spans="1:7" ht="19.5" customHeight="1">
      <c r="A7" s="540" t="s">
        <v>233</v>
      </c>
      <c r="B7" s="571">
        <v>5.65</v>
      </c>
      <c r="C7" s="571">
        <v>5.71</v>
      </c>
      <c r="D7" s="571">
        <v>5.59</v>
      </c>
      <c r="E7" s="571">
        <v>5.56</v>
      </c>
      <c r="F7" s="571">
        <v>5.81</v>
      </c>
      <c r="G7" s="20"/>
    </row>
    <row r="8" spans="1:7" ht="18.75" customHeight="1">
      <c r="A8" s="540" t="s">
        <v>236</v>
      </c>
      <c r="B8" s="571">
        <v>5.71</v>
      </c>
      <c r="C8" s="571">
        <v>5.78</v>
      </c>
      <c r="D8" s="571">
        <v>5.66</v>
      </c>
      <c r="E8" s="571">
        <v>6.03</v>
      </c>
      <c r="F8" s="571">
        <v>5.79</v>
      </c>
      <c r="G8" s="20"/>
    </row>
    <row r="9" spans="1:7" ht="16.5" thickBot="1">
      <c r="A9" s="541"/>
      <c r="B9" s="572"/>
      <c r="C9" s="572"/>
      <c r="D9" s="573" t="s">
        <v>35</v>
      </c>
      <c r="E9" s="572"/>
      <c r="F9" s="542"/>
      <c r="G9" s="20"/>
    </row>
    <row r="10" spans="1:7" ht="16.5" thickBot="1">
      <c r="A10" s="537"/>
      <c r="B10" s="538" t="s">
        <v>7</v>
      </c>
      <c r="C10" s="539" t="s">
        <v>31</v>
      </c>
      <c r="D10" s="539" t="s">
        <v>32</v>
      </c>
      <c r="E10" s="539" t="s">
        <v>33</v>
      </c>
      <c r="F10" s="539" t="s">
        <v>34</v>
      </c>
      <c r="G10" s="20"/>
    </row>
    <row r="11" spans="1:7" ht="17.25" customHeight="1">
      <c r="A11" s="540" t="s">
        <v>233</v>
      </c>
      <c r="B11" s="571">
        <v>9.1300000000000008</v>
      </c>
      <c r="C11" s="571">
        <v>8.9600000000000009</v>
      </c>
      <c r="D11" s="571">
        <v>9.01</v>
      </c>
      <c r="E11" s="571">
        <v>9.5</v>
      </c>
      <c r="F11" s="571">
        <v>9.4</v>
      </c>
      <c r="G11" s="20"/>
    </row>
    <row r="12" spans="1:7" ht="16.5" customHeight="1">
      <c r="A12" s="574" t="s">
        <v>236</v>
      </c>
      <c r="B12" s="571">
        <v>8.94</v>
      </c>
      <c r="C12" s="575">
        <v>8.68</v>
      </c>
      <c r="D12" s="571">
        <v>9.02</v>
      </c>
      <c r="E12" s="575">
        <v>9.1999999999999993</v>
      </c>
      <c r="F12" s="571">
        <v>9.26</v>
      </c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topLeftCell="B1" workbookViewId="0">
      <selection activeCell="S14" sqref="S14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3" t="s">
        <v>194</v>
      </c>
      <c r="C2" s="133"/>
      <c r="D2" s="133"/>
      <c r="E2" s="133"/>
      <c r="F2" s="133"/>
      <c r="G2" s="133"/>
      <c r="H2" s="133"/>
    </row>
    <row r="3" spans="2:8" ht="16.5" thickBot="1">
      <c r="B3" s="68"/>
      <c r="C3" s="68"/>
      <c r="D3" s="133" t="s">
        <v>250</v>
      </c>
      <c r="E3" s="133"/>
      <c r="F3" s="68"/>
      <c r="G3" s="68"/>
      <c r="H3" s="68"/>
    </row>
    <row r="4" spans="2:8" ht="16.5" thickBot="1">
      <c r="B4" s="598" t="s">
        <v>145</v>
      </c>
      <c r="C4" s="135" t="s">
        <v>146</v>
      </c>
      <c r="D4" s="136"/>
      <c r="E4" s="137"/>
      <c r="F4" s="138"/>
      <c r="G4" s="68"/>
      <c r="H4" s="68"/>
    </row>
    <row r="5" spans="2:8" ht="32.25" thickBot="1">
      <c r="B5" s="599"/>
      <c r="C5" s="139">
        <v>44646</v>
      </c>
      <c r="D5" s="140">
        <v>44639</v>
      </c>
      <c r="E5" s="41" t="s">
        <v>148</v>
      </c>
      <c r="F5" s="41" t="s">
        <v>148</v>
      </c>
      <c r="G5" s="68"/>
      <c r="H5" s="68"/>
    </row>
    <row r="6" spans="2:8" ht="32.25" thickBot="1">
      <c r="B6" s="141" t="s">
        <v>195</v>
      </c>
      <c r="C6" s="142">
        <v>10.497</v>
      </c>
      <c r="D6" s="143">
        <v>10.583869999999999</v>
      </c>
      <c r="E6" s="46">
        <f>(($C6-D6)/D6)</f>
        <v>-8.2077727712074455E-3</v>
      </c>
      <c r="F6" s="144" t="s">
        <v>196</v>
      </c>
      <c r="G6" s="68"/>
      <c r="H6" s="68"/>
    </row>
    <row r="7" spans="2:8" ht="16.5" thickBot="1">
      <c r="B7" s="141" t="s">
        <v>197</v>
      </c>
      <c r="C7" s="142">
        <v>19.728000000000002</v>
      </c>
      <c r="D7" s="143">
        <v>19.54139</v>
      </c>
      <c r="E7" s="46">
        <f>(($C7-D7)/D7)</f>
        <v>9.5494742185689829E-3</v>
      </c>
      <c r="F7" s="144" t="s">
        <v>196</v>
      </c>
      <c r="G7" s="68"/>
      <c r="H7" s="68"/>
    </row>
    <row r="9" spans="2:8">
      <c r="C9" s="355"/>
    </row>
    <row r="10" spans="2:8">
      <c r="C10" s="35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F26" sqref="F2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2" t="s">
        <v>162</v>
      </c>
      <c r="B1" s="112"/>
      <c r="C1" s="113"/>
      <c r="D1" s="113"/>
      <c r="E1" s="113"/>
      <c r="F1" s="113"/>
      <c r="G1" s="113" t="s">
        <v>247</v>
      </c>
      <c r="H1" s="113"/>
      <c r="I1" s="113"/>
      <c r="J1" s="114"/>
      <c r="K1" s="114"/>
      <c r="L1" s="114"/>
      <c r="M1" s="115"/>
      <c r="N1" s="115"/>
      <c r="O1" s="115"/>
      <c r="P1" s="116"/>
    </row>
    <row r="2" spans="1:19" ht="16.5" thickBot="1">
      <c r="A2" s="117" t="s">
        <v>6</v>
      </c>
      <c r="B2" s="224" t="s">
        <v>7</v>
      </c>
      <c r="C2" s="152"/>
      <c r="D2" s="153"/>
      <c r="E2" s="154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1"/>
      <c r="P2" s="156"/>
    </row>
    <row r="3" spans="1:19" ht="16.5" thickBot="1">
      <c r="A3" s="145"/>
      <c r="B3" s="254"/>
      <c r="C3" s="255"/>
      <c r="D3" s="256"/>
      <c r="E3" s="257" t="s">
        <v>9</v>
      </c>
      <c r="F3" s="258"/>
      <c r="G3" s="259"/>
      <c r="H3" s="257" t="s">
        <v>10</v>
      </c>
      <c r="I3" s="258"/>
      <c r="J3" s="259"/>
      <c r="K3" s="257" t="s">
        <v>11</v>
      </c>
      <c r="L3" s="258"/>
      <c r="M3" s="260"/>
      <c r="N3" s="261" t="s">
        <v>12</v>
      </c>
      <c r="O3" s="259"/>
      <c r="P3" s="260"/>
    </row>
    <row r="4" spans="1:19" ht="39" thickBot="1">
      <c r="A4" s="262"/>
      <c r="B4" s="358" t="s">
        <v>248</v>
      </c>
      <c r="C4" s="272" t="s">
        <v>242</v>
      </c>
      <c r="D4" s="273" t="s">
        <v>13</v>
      </c>
      <c r="E4" s="358" t="s">
        <v>248</v>
      </c>
      <c r="F4" s="272" t="s">
        <v>242</v>
      </c>
      <c r="G4" s="273" t="s">
        <v>13</v>
      </c>
      <c r="H4" s="358" t="s">
        <v>248</v>
      </c>
      <c r="I4" s="272" t="s">
        <v>242</v>
      </c>
      <c r="J4" s="273" t="s">
        <v>13</v>
      </c>
      <c r="K4" s="358" t="s">
        <v>248</v>
      </c>
      <c r="L4" s="272" t="s">
        <v>242</v>
      </c>
      <c r="M4" s="273" t="s">
        <v>13</v>
      </c>
      <c r="N4" s="358" t="s">
        <v>248</v>
      </c>
      <c r="O4" s="272" t="s">
        <v>242</v>
      </c>
      <c r="P4" s="275" t="s">
        <v>13</v>
      </c>
    </row>
    <row r="5" spans="1:19" ht="29.25" customHeight="1">
      <c r="A5" s="263" t="s">
        <v>14</v>
      </c>
      <c r="B5" s="300">
        <v>9633.0040000000008</v>
      </c>
      <c r="C5" s="276">
        <v>9905.1470000000008</v>
      </c>
      <c r="D5" s="277">
        <v>-2.7474907742409074</v>
      </c>
      <c r="E5" s="278">
        <v>10210</v>
      </c>
      <c r="F5" s="279">
        <v>10050</v>
      </c>
      <c r="G5" s="280">
        <v>1.5920398009950247</v>
      </c>
      <c r="H5" s="278">
        <v>9574.2939999999999</v>
      </c>
      <c r="I5" s="279">
        <v>9952.6589999999997</v>
      </c>
      <c r="J5" s="280">
        <v>-3.801647378856241</v>
      </c>
      <c r="K5" s="281" t="s">
        <v>115</v>
      </c>
      <c r="L5" s="282" t="s">
        <v>115</v>
      </c>
      <c r="M5" s="283" t="s">
        <v>115</v>
      </c>
      <c r="N5" s="278">
        <v>9815.3459999999995</v>
      </c>
      <c r="O5" s="279">
        <v>9690.6620000000003</v>
      </c>
      <c r="P5" s="284">
        <v>1.2866406856414896</v>
      </c>
    </row>
    <row r="6" spans="1:19" ht="21.75" customHeight="1">
      <c r="A6" s="147" t="s">
        <v>15</v>
      </c>
      <c r="B6" s="301">
        <v>9333.8950000000004</v>
      </c>
      <c r="C6" s="285">
        <v>9331.9009999999998</v>
      </c>
      <c r="D6" s="286">
        <v>2.13675648723727E-2</v>
      </c>
      <c r="E6" s="287">
        <v>9738.8459999999995</v>
      </c>
      <c r="F6" s="288">
        <v>8915.2309999999998</v>
      </c>
      <c r="G6" s="289">
        <v>9.2382911895384403</v>
      </c>
      <c r="H6" s="287">
        <v>9334.9330000000009</v>
      </c>
      <c r="I6" s="288">
        <v>9412.2720000000008</v>
      </c>
      <c r="J6" s="289">
        <v>-0.82168258630859725</v>
      </c>
      <c r="K6" s="287">
        <v>9011.3780000000006</v>
      </c>
      <c r="L6" s="288">
        <v>9115.5509999999995</v>
      </c>
      <c r="M6" s="290">
        <v>-1.1428053005243333</v>
      </c>
      <c r="N6" s="287">
        <v>9732.2150000000001</v>
      </c>
      <c r="O6" s="288">
        <v>8587.3610000000008</v>
      </c>
      <c r="P6" s="290">
        <v>13.331848981311015</v>
      </c>
    </row>
    <row r="7" spans="1:19" ht="21.75" customHeight="1">
      <c r="A7" s="147" t="s">
        <v>16</v>
      </c>
      <c r="B7" s="301">
        <v>14469.972</v>
      </c>
      <c r="C7" s="285">
        <v>14816.636</v>
      </c>
      <c r="D7" s="286">
        <v>-2.3396943813697026</v>
      </c>
      <c r="E7" s="287">
        <v>14334.063</v>
      </c>
      <c r="F7" s="288">
        <v>14325.581</v>
      </c>
      <c r="G7" s="289">
        <v>5.920876786777423E-2</v>
      </c>
      <c r="H7" s="287">
        <v>14170</v>
      </c>
      <c r="I7" s="288">
        <v>14600</v>
      </c>
      <c r="J7" s="289">
        <v>-2.945205479452055</v>
      </c>
      <c r="K7" s="287" t="s">
        <v>115</v>
      </c>
      <c r="L7" s="288" t="s">
        <v>115</v>
      </c>
      <c r="M7" s="290" t="s">
        <v>115</v>
      </c>
      <c r="N7" s="287">
        <v>15551.36</v>
      </c>
      <c r="O7" s="288">
        <v>15738.066000000001</v>
      </c>
      <c r="P7" s="290">
        <v>-1.1863338227200224</v>
      </c>
    </row>
    <row r="8" spans="1:19" ht="21.75" customHeight="1">
      <c r="A8" s="147" t="s">
        <v>17</v>
      </c>
      <c r="B8" s="301">
        <v>7788.951</v>
      </c>
      <c r="C8" s="285">
        <v>7859.4489999999996</v>
      </c>
      <c r="D8" s="286">
        <v>-0.89698399976893528</v>
      </c>
      <c r="E8" s="287">
        <v>7925.2259999999997</v>
      </c>
      <c r="F8" s="288">
        <v>7978.2020000000002</v>
      </c>
      <c r="G8" s="289">
        <v>-0.66400925922909149</v>
      </c>
      <c r="H8" s="287">
        <v>7728.9560000000001</v>
      </c>
      <c r="I8" s="288">
        <v>7811.4250000000002</v>
      </c>
      <c r="J8" s="289">
        <v>-1.0557484709896088</v>
      </c>
      <c r="K8" s="287">
        <v>7591.08</v>
      </c>
      <c r="L8" s="288">
        <v>7584.7969999999996</v>
      </c>
      <c r="M8" s="290">
        <v>8.283675884800025E-2</v>
      </c>
      <c r="N8" s="287">
        <v>7926.3649999999998</v>
      </c>
      <c r="O8" s="288">
        <v>7957.393</v>
      </c>
      <c r="P8" s="290">
        <v>-0.38992670086798836</v>
      </c>
      <c r="R8" t="s">
        <v>159</v>
      </c>
    </row>
    <row r="9" spans="1:19" ht="21.75" customHeight="1">
      <c r="A9" s="147" t="s">
        <v>18</v>
      </c>
      <c r="B9" s="301">
        <v>7619.3590000000004</v>
      </c>
      <c r="C9" s="285">
        <v>7772.1840000000002</v>
      </c>
      <c r="D9" s="286">
        <v>-1.9663070251553463</v>
      </c>
      <c r="E9" s="287">
        <v>6200.6019999999999</v>
      </c>
      <c r="F9" s="288">
        <v>8321.7209999999995</v>
      </c>
      <c r="G9" s="289">
        <v>-25.488946336941599</v>
      </c>
      <c r="H9" s="287">
        <v>7773.9759999999997</v>
      </c>
      <c r="I9" s="288">
        <v>7607.8329999999996</v>
      </c>
      <c r="J9" s="289">
        <v>2.1838413119741196</v>
      </c>
      <c r="K9" s="287">
        <v>7390.701</v>
      </c>
      <c r="L9" s="288">
        <v>7338.4129999999996</v>
      </c>
      <c r="M9" s="290">
        <v>0.71252462896269897</v>
      </c>
      <c r="N9" s="287">
        <v>8099.69</v>
      </c>
      <c r="O9" s="288">
        <v>7793.6440000000002</v>
      </c>
      <c r="P9" s="290">
        <v>3.9268665594681944</v>
      </c>
    </row>
    <row r="10" spans="1:19" ht="21.75" customHeight="1">
      <c r="A10" s="147" t="s">
        <v>19</v>
      </c>
      <c r="B10" s="301">
        <v>19144.344000000001</v>
      </c>
      <c r="C10" s="285">
        <v>19124.419999999998</v>
      </c>
      <c r="D10" s="286">
        <v>0.10418093725196742</v>
      </c>
      <c r="E10" s="287">
        <v>19273.775000000001</v>
      </c>
      <c r="F10" s="288">
        <v>18502.861000000001</v>
      </c>
      <c r="G10" s="289">
        <v>4.1664583655468235</v>
      </c>
      <c r="H10" s="287">
        <v>19113.483</v>
      </c>
      <c r="I10" s="288">
        <v>19216.815999999999</v>
      </c>
      <c r="J10" s="289">
        <v>-0.53772175369738007</v>
      </c>
      <c r="K10" s="287">
        <v>17462.938999999998</v>
      </c>
      <c r="L10" s="288">
        <v>17746.491999999998</v>
      </c>
      <c r="M10" s="290">
        <v>-1.5977974689307606</v>
      </c>
      <c r="N10" s="287">
        <v>19329.414000000001</v>
      </c>
      <c r="O10" s="288">
        <v>19545.931</v>
      </c>
      <c r="P10" s="290">
        <v>-1.1077343923909269</v>
      </c>
    </row>
    <row r="11" spans="1:19" ht="21.75" customHeight="1">
      <c r="A11" s="147" t="s">
        <v>20</v>
      </c>
      <c r="B11" s="301">
        <v>9168.1810000000005</v>
      </c>
      <c r="C11" s="285">
        <v>9158.27</v>
      </c>
      <c r="D11" s="286">
        <v>0.10821912872190989</v>
      </c>
      <c r="E11" s="287" t="s">
        <v>115</v>
      </c>
      <c r="F11" s="288">
        <v>9540</v>
      </c>
      <c r="G11" s="289" t="s">
        <v>115</v>
      </c>
      <c r="H11" s="287">
        <v>9253.5400000000009</v>
      </c>
      <c r="I11" s="288">
        <v>9154.6959999999999</v>
      </c>
      <c r="J11" s="289">
        <v>1.0797081628925849</v>
      </c>
      <c r="K11" s="287">
        <v>9880</v>
      </c>
      <c r="L11" s="288">
        <v>9880</v>
      </c>
      <c r="M11" s="290">
        <v>0</v>
      </c>
      <c r="N11" s="287">
        <v>8651.2659999999996</v>
      </c>
      <c r="O11" s="288">
        <v>8269.1319999999996</v>
      </c>
      <c r="P11" s="290">
        <v>4.6212105454357246</v>
      </c>
      <c r="S11" t="s">
        <v>161</v>
      </c>
    </row>
    <row r="12" spans="1:19" ht="21.75" customHeight="1">
      <c r="A12" s="147" t="s">
        <v>21</v>
      </c>
      <c r="B12" s="301">
        <v>9271.6779999999999</v>
      </c>
      <c r="C12" s="285">
        <v>9141.5149999999994</v>
      </c>
      <c r="D12" s="286">
        <v>1.4238668317013152</v>
      </c>
      <c r="E12" s="287">
        <v>9257.4410000000007</v>
      </c>
      <c r="F12" s="288">
        <v>9369.0210000000006</v>
      </c>
      <c r="G12" s="289">
        <v>-1.1909462045180592</v>
      </c>
      <c r="H12" s="287">
        <v>9297.393</v>
      </c>
      <c r="I12" s="288">
        <v>9109.1620000000003</v>
      </c>
      <c r="J12" s="289">
        <v>2.0663920567007126</v>
      </c>
      <c r="K12" s="287">
        <v>9401.4169999999995</v>
      </c>
      <c r="L12" s="288">
        <v>9367.6550000000007</v>
      </c>
      <c r="M12" s="290">
        <v>0.36041036951081995</v>
      </c>
      <c r="N12" s="287">
        <v>9195.6869999999999</v>
      </c>
      <c r="O12" s="288">
        <v>9142.4989999999998</v>
      </c>
      <c r="P12" s="290">
        <v>0.5817665388861416</v>
      </c>
    </row>
    <row r="13" spans="1:19" ht="21.75" customHeight="1">
      <c r="A13" s="147" t="s">
        <v>22</v>
      </c>
      <c r="B13" s="301">
        <v>9883.1090000000004</v>
      </c>
      <c r="C13" s="285">
        <v>9945.2080000000005</v>
      </c>
      <c r="D13" s="286">
        <v>-0.62441127425389353</v>
      </c>
      <c r="E13" s="287">
        <v>9348.4380000000001</v>
      </c>
      <c r="F13" s="288">
        <v>8172.6120000000001</v>
      </c>
      <c r="G13" s="289">
        <v>14.38739536393016</v>
      </c>
      <c r="H13" s="287">
        <v>10186.052</v>
      </c>
      <c r="I13" s="288">
        <v>10107.663</v>
      </c>
      <c r="J13" s="289">
        <v>0.77554030046311606</v>
      </c>
      <c r="K13" s="287">
        <v>9463.7289999999994</v>
      </c>
      <c r="L13" s="288">
        <v>9291.0370000000003</v>
      </c>
      <c r="M13" s="290">
        <v>1.8586945676784958</v>
      </c>
      <c r="N13" s="301">
        <v>9439.5920000000006</v>
      </c>
      <c r="O13" s="285">
        <v>9372.3089999999993</v>
      </c>
      <c r="P13" s="359">
        <v>0.71789139687990733</v>
      </c>
    </row>
    <row r="14" spans="1:19" ht="21.75" customHeight="1">
      <c r="A14" s="147" t="s">
        <v>23</v>
      </c>
      <c r="B14" s="301">
        <v>24192.44</v>
      </c>
      <c r="C14" s="285">
        <v>24315.478999999999</v>
      </c>
      <c r="D14" s="286">
        <v>-0.50601100640460617</v>
      </c>
      <c r="E14" s="287">
        <v>23865.595000000001</v>
      </c>
      <c r="F14" s="288">
        <v>23770.434000000001</v>
      </c>
      <c r="G14" s="289">
        <v>0.40033345625914973</v>
      </c>
      <c r="H14" s="287">
        <v>25160</v>
      </c>
      <c r="I14" s="288">
        <v>25330</v>
      </c>
      <c r="J14" s="289">
        <v>-0.67114093959731547</v>
      </c>
      <c r="K14" s="287">
        <v>24667</v>
      </c>
      <c r="L14" s="288">
        <v>24597</v>
      </c>
      <c r="M14" s="290">
        <v>0.28458755132739766</v>
      </c>
      <c r="N14" s="301">
        <v>24424.062000000002</v>
      </c>
      <c r="O14" s="285">
        <v>24482.321</v>
      </c>
      <c r="P14" s="359">
        <v>-0.23796354928929406</v>
      </c>
    </row>
    <row r="15" spans="1:19" ht="21.75" customHeight="1">
      <c r="A15" s="147" t="s">
        <v>24</v>
      </c>
      <c r="B15" s="301">
        <v>10651.165000000001</v>
      </c>
      <c r="C15" s="285">
        <v>10614.125</v>
      </c>
      <c r="D15" s="286">
        <v>0.34896894468456768</v>
      </c>
      <c r="E15" s="287">
        <v>10477.454</v>
      </c>
      <c r="F15" s="288">
        <v>10271.014999999999</v>
      </c>
      <c r="G15" s="289">
        <v>2.0099182018524977</v>
      </c>
      <c r="H15" s="287">
        <v>11240</v>
      </c>
      <c r="I15" s="288">
        <v>10980</v>
      </c>
      <c r="J15" s="289">
        <v>2.3679417122040074</v>
      </c>
      <c r="K15" s="287">
        <v>9674</v>
      </c>
      <c r="L15" s="288">
        <v>9625</v>
      </c>
      <c r="M15" s="290">
        <v>0.50909090909090915</v>
      </c>
      <c r="N15" s="301">
        <v>10509.302</v>
      </c>
      <c r="O15" s="285">
        <v>11318.963</v>
      </c>
      <c r="P15" s="359">
        <v>-7.1531376151684576</v>
      </c>
    </row>
    <row r="16" spans="1:19" ht="21.75" customHeight="1">
      <c r="A16" s="149" t="s">
        <v>25</v>
      </c>
      <c r="B16" s="301">
        <v>16674.678</v>
      </c>
      <c r="C16" s="285">
        <v>16638.663</v>
      </c>
      <c r="D16" s="286">
        <v>0.21645368981870367</v>
      </c>
      <c r="E16" s="287">
        <v>16405.383000000002</v>
      </c>
      <c r="F16" s="288">
        <v>16236.120999999999</v>
      </c>
      <c r="G16" s="289">
        <v>1.042502701230192</v>
      </c>
      <c r="H16" s="287">
        <v>15740</v>
      </c>
      <c r="I16" s="288">
        <v>15910</v>
      </c>
      <c r="J16" s="289">
        <v>-1.0685103708359522</v>
      </c>
      <c r="K16" s="287">
        <v>15783</v>
      </c>
      <c r="L16" s="288">
        <v>15392</v>
      </c>
      <c r="M16" s="290">
        <v>2.5402806652806653</v>
      </c>
      <c r="N16" s="301">
        <v>18629.292000000001</v>
      </c>
      <c r="O16" s="285">
        <v>18829.607</v>
      </c>
      <c r="P16" s="359">
        <v>-1.0638299567271834</v>
      </c>
    </row>
    <row r="17" spans="1:21" ht="21.75" customHeight="1">
      <c r="A17" s="149" t="s">
        <v>26</v>
      </c>
      <c r="B17" s="301">
        <v>10279.49</v>
      </c>
      <c r="C17" s="285">
        <v>10412.401</v>
      </c>
      <c r="D17" s="286">
        <v>-1.2764683188824562</v>
      </c>
      <c r="E17" s="287">
        <v>10295.877</v>
      </c>
      <c r="F17" s="288">
        <v>10327.172</v>
      </c>
      <c r="G17" s="289">
        <v>-0.30303552608594175</v>
      </c>
      <c r="H17" s="287">
        <v>10180</v>
      </c>
      <c r="I17" s="288">
        <v>10430</v>
      </c>
      <c r="J17" s="289">
        <v>-2.3969319271332696</v>
      </c>
      <c r="K17" s="287">
        <v>8489</v>
      </c>
      <c r="L17" s="288">
        <v>8505</v>
      </c>
      <c r="M17" s="290">
        <v>-0.18812463256907702</v>
      </c>
      <c r="N17" s="301">
        <v>12900.509</v>
      </c>
      <c r="O17" s="285">
        <v>12974.466</v>
      </c>
      <c r="P17" s="359">
        <v>-0.57001960620190717</v>
      </c>
      <c r="U17" t="s">
        <v>160</v>
      </c>
    </row>
    <row r="18" spans="1:21" ht="21.75" customHeight="1">
      <c r="A18" s="149" t="s">
        <v>27</v>
      </c>
      <c r="B18" s="301">
        <v>4519.93</v>
      </c>
      <c r="C18" s="285">
        <v>4257.6390000000001</v>
      </c>
      <c r="D18" s="286">
        <v>6.1604800219088593</v>
      </c>
      <c r="E18" s="287">
        <v>5437.3879999999999</v>
      </c>
      <c r="F18" s="288">
        <v>4615.1719999999996</v>
      </c>
      <c r="G18" s="289">
        <v>17.81550070073229</v>
      </c>
      <c r="H18" s="287">
        <v>4167.3149999999996</v>
      </c>
      <c r="I18" s="288">
        <v>4196.3429999999998</v>
      </c>
      <c r="J18" s="289">
        <v>-0.69174516954405896</v>
      </c>
      <c r="K18" s="287">
        <v>6543.17</v>
      </c>
      <c r="L18" s="288">
        <v>6088.5730000000003</v>
      </c>
      <c r="M18" s="290">
        <v>7.4663964774668825</v>
      </c>
      <c r="N18" s="301" t="s">
        <v>115</v>
      </c>
      <c r="O18" s="285" t="s">
        <v>115</v>
      </c>
      <c r="P18" s="359" t="s">
        <v>115</v>
      </c>
    </row>
    <row r="19" spans="1:21" ht="21.75" customHeight="1" thickBot="1">
      <c r="A19" s="150" t="s">
        <v>28</v>
      </c>
      <c r="B19" s="302">
        <v>8104.5820000000003</v>
      </c>
      <c r="C19" s="291">
        <v>8036.8149999999996</v>
      </c>
      <c r="D19" s="292">
        <v>0.84320716602286772</v>
      </c>
      <c r="E19" s="293">
        <v>9306.9449999999997</v>
      </c>
      <c r="F19" s="294">
        <v>9192.375</v>
      </c>
      <c r="G19" s="295">
        <v>1.246359074776646</v>
      </c>
      <c r="H19" s="293">
        <v>8090</v>
      </c>
      <c r="I19" s="294">
        <v>8030</v>
      </c>
      <c r="J19" s="295">
        <v>0.74719800747198006</v>
      </c>
      <c r="K19" s="293">
        <v>7100</v>
      </c>
      <c r="L19" s="294">
        <v>7219</v>
      </c>
      <c r="M19" s="296">
        <v>-1.648427760077573</v>
      </c>
      <c r="N19" s="302">
        <v>7208.0959999999995</v>
      </c>
      <c r="O19" s="291">
        <v>7199.6769999999997</v>
      </c>
      <c r="P19" s="360">
        <v>0.11693580142553435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S15" sqref="S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2" t="s">
        <v>210</v>
      </c>
      <c r="C2" s="114"/>
      <c r="D2" s="114"/>
      <c r="E2" s="114"/>
      <c r="F2" s="543" t="s">
        <v>247</v>
      </c>
      <c r="G2" s="113"/>
      <c r="H2" s="114"/>
      <c r="I2" s="114"/>
      <c r="J2" s="115"/>
      <c r="K2" s="115"/>
      <c r="L2" s="115"/>
      <c r="M2" s="115"/>
      <c r="N2" s="115"/>
      <c r="O2" s="115"/>
      <c r="P2" s="115"/>
      <c r="Q2" s="116"/>
    </row>
    <row r="3" spans="2:17" ht="16.5" thickBot="1">
      <c r="B3" s="225" t="s">
        <v>211</v>
      </c>
      <c r="C3" s="226"/>
      <c r="D3" s="227"/>
      <c r="E3" s="227"/>
      <c r="F3" s="227"/>
      <c r="G3" s="227"/>
      <c r="H3" s="226"/>
      <c r="I3" s="226"/>
      <c r="J3" s="226"/>
      <c r="K3" s="227"/>
      <c r="L3" s="227"/>
      <c r="M3" s="227"/>
      <c r="N3" s="68"/>
      <c r="O3" s="68"/>
      <c r="P3" s="68"/>
      <c r="Q3" s="228"/>
    </row>
    <row r="4" spans="2:17" ht="19.5" thickBot="1">
      <c r="B4" s="462" t="s">
        <v>6</v>
      </c>
      <c r="C4" s="463" t="s">
        <v>7</v>
      </c>
      <c r="D4" s="464"/>
      <c r="E4" s="465"/>
      <c r="F4" s="466" t="s">
        <v>8</v>
      </c>
      <c r="G4" s="467"/>
      <c r="H4" s="467"/>
      <c r="I4" s="467"/>
      <c r="J4" s="467"/>
      <c r="K4" s="467"/>
      <c r="L4" s="467"/>
      <c r="M4" s="467"/>
      <c r="N4" s="467"/>
      <c r="O4" s="467"/>
      <c r="P4" s="468"/>
      <c r="Q4" s="469"/>
    </row>
    <row r="5" spans="2:17" ht="19.5" thickBot="1">
      <c r="B5" s="470"/>
      <c r="C5" s="471"/>
      <c r="D5" s="472"/>
      <c r="E5" s="473"/>
      <c r="F5" s="474" t="s">
        <v>9</v>
      </c>
      <c r="G5" s="475"/>
      <c r="H5" s="476"/>
      <c r="I5" s="474" t="s">
        <v>10</v>
      </c>
      <c r="J5" s="475"/>
      <c r="K5" s="476"/>
      <c r="L5" s="477" t="s">
        <v>11</v>
      </c>
      <c r="M5" s="478"/>
      <c r="N5" s="479"/>
      <c r="O5" s="474" t="s">
        <v>12</v>
      </c>
      <c r="P5" s="476"/>
      <c r="Q5" s="480"/>
    </row>
    <row r="6" spans="2:17" ht="26.25" thickBot="1">
      <c r="B6" s="481"/>
      <c r="C6" s="274" t="s">
        <v>251</v>
      </c>
      <c r="D6" s="272" t="s">
        <v>242</v>
      </c>
      <c r="E6" s="273" t="s">
        <v>13</v>
      </c>
      <c r="F6" s="274" t="s">
        <v>251</v>
      </c>
      <c r="G6" s="272" t="s">
        <v>242</v>
      </c>
      <c r="H6" s="273" t="s">
        <v>13</v>
      </c>
      <c r="I6" s="274" t="s">
        <v>251</v>
      </c>
      <c r="J6" s="272" t="s">
        <v>242</v>
      </c>
      <c r="K6" s="273" t="s">
        <v>13</v>
      </c>
      <c r="L6" s="482" t="s">
        <v>251</v>
      </c>
      <c r="M6" s="483" t="s">
        <v>242</v>
      </c>
      <c r="N6" s="484" t="s">
        <v>13</v>
      </c>
      <c r="O6" s="485" t="s">
        <v>251</v>
      </c>
      <c r="P6" s="272" t="s">
        <v>242</v>
      </c>
      <c r="Q6" s="275" t="s">
        <v>13</v>
      </c>
    </row>
    <row r="7" spans="2:17" ht="15.75" customHeight="1">
      <c r="B7" s="486" t="s">
        <v>14</v>
      </c>
      <c r="C7" s="487">
        <v>9571.1470000000008</v>
      </c>
      <c r="D7" s="488">
        <v>9845.5619999999999</v>
      </c>
      <c r="E7" s="489">
        <v>-2.7871948802922479</v>
      </c>
      <c r="F7" s="281">
        <v>10210</v>
      </c>
      <c r="G7" s="282">
        <v>10050</v>
      </c>
      <c r="H7" s="490">
        <v>1.5920398009950247</v>
      </c>
      <c r="I7" s="281">
        <v>9444.4750000000004</v>
      </c>
      <c r="J7" s="282">
        <v>9917.8439999999991</v>
      </c>
      <c r="K7" s="283">
        <v>-4.7729022557725127</v>
      </c>
      <c r="L7" s="281" t="s">
        <v>115</v>
      </c>
      <c r="M7" s="282" t="s">
        <v>115</v>
      </c>
      <c r="N7" s="283" t="s">
        <v>115</v>
      </c>
      <c r="O7" s="491">
        <v>9859.1380000000008</v>
      </c>
      <c r="P7" s="282">
        <v>9728.2890000000007</v>
      </c>
      <c r="Q7" s="283">
        <v>1.3450361106665329</v>
      </c>
    </row>
    <row r="8" spans="2:17" ht="16.5" customHeight="1">
      <c r="B8" s="492" t="s">
        <v>15</v>
      </c>
      <c r="C8" s="301">
        <v>9308.8729999999996</v>
      </c>
      <c r="D8" s="285">
        <v>9374.7710000000006</v>
      </c>
      <c r="E8" s="286">
        <v>-0.70292917021654233</v>
      </c>
      <c r="F8" s="287">
        <v>9436</v>
      </c>
      <c r="G8" s="288">
        <v>9417.6820000000007</v>
      </c>
      <c r="H8" s="289">
        <v>0.19450646135640703</v>
      </c>
      <c r="I8" s="287">
        <v>9333.5830000000005</v>
      </c>
      <c r="J8" s="288">
        <v>9397.66</v>
      </c>
      <c r="K8" s="290">
        <v>-0.68183994739115183</v>
      </c>
      <c r="L8" s="287">
        <v>9006.2909999999993</v>
      </c>
      <c r="M8" s="288">
        <v>9128.7790000000005</v>
      </c>
      <c r="N8" s="290">
        <v>-1.3417785664435646</v>
      </c>
      <c r="O8" s="297">
        <v>9148.3459999999995</v>
      </c>
      <c r="P8" s="288">
        <v>9107.7980000000007</v>
      </c>
      <c r="Q8" s="290">
        <v>0.44520091464477868</v>
      </c>
    </row>
    <row r="9" spans="2:17" ht="17.25" customHeight="1">
      <c r="B9" s="492" t="s">
        <v>16</v>
      </c>
      <c r="C9" s="301">
        <v>14469.972</v>
      </c>
      <c r="D9" s="285">
        <v>14816.636</v>
      </c>
      <c r="E9" s="286">
        <v>-2.3396943813697026</v>
      </c>
      <c r="F9" s="287">
        <v>14334.063</v>
      </c>
      <c r="G9" s="288">
        <v>14325.581</v>
      </c>
      <c r="H9" s="289">
        <v>5.920876786777423E-2</v>
      </c>
      <c r="I9" s="287">
        <v>14170</v>
      </c>
      <c r="J9" s="288">
        <v>14600</v>
      </c>
      <c r="K9" s="290">
        <v>-2.945205479452055</v>
      </c>
      <c r="L9" s="287" t="s">
        <v>115</v>
      </c>
      <c r="M9" s="288" t="s">
        <v>115</v>
      </c>
      <c r="N9" s="290" t="s">
        <v>115</v>
      </c>
      <c r="O9" s="297">
        <v>15551.36</v>
      </c>
      <c r="P9" s="288">
        <v>15738.066000000001</v>
      </c>
      <c r="Q9" s="290">
        <v>-1.1863338227200224</v>
      </c>
    </row>
    <row r="10" spans="2:17" ht="15.75" customHeight="1">
      <c r="B10" s="492" t="s">
        <v>17</v>
      </c>
      <c r="C10" s="301">
        <v>7783.8249999999998</v>
      </c>
      <c r="D10" s="285">
        <v>7863.4110000000001</v>
      </c>
      <c r="E10" s="286">
        <v>-1.0121053064630634</v>
      </c>
      <c r="F10" s="287">
        <v>7938.7269999999999</v>
      </c>
      <c r="G10" s="288">
        <v>7972.63</v>
      </c>
      <c r="H10" s="289">
        <v>-0.4252423604256092</v>
      </c>
      <c r="I10" s="287">
        <v>7726.223</v>
      </c>
      <c r="J10" s="288">
        <v>7817.3689999999997</v>
      </c>
      <c r="K10" s="290">
        <v>-1.1659421475434988</v>
      </c>
      <c r="L10" s="287">
        <v>7536.5519999999997</v>
      </c>
      <c r="M10" s="288">
        <v>7530.9160000000002</v>
      </c>
      <c r="N10" s="290">
        <v>7.4838173736096802E-2</v>
      </c>
      <c r="O10" s="297">
        <v>7914.5110000000004</v>
      </c>
      <c r="P10" s="288">
        <v>7955.3410000000003</v>
      </c>
      <c r="Q10" s="290">
        <v>-0.51324009869595688</v>
      </c>
    </row>
    <row r="11" spans="2:17" ht="16.5" customHeight="1">
      <c r="B11" s="492" t="s">
        <v>18</v>
      </c>
      <c r="C11" s="301">
        <v>7436.3509999999997</v>
      </c>
      <c r="D11" s="285">
        <v>7635.16</v>
      </c>
      <c r="E11" s="286">
        <v>-2.6038616086630824</v>
      </c>
      <c r="F11" s="287">
        <v>6200.6019999999999</v>
      </c>
      <c r="G11" s="288">
        <v>8322.348</v>
      </c>
      <c r="H11" s="289">
        <v>-25.494559948706787</v>
      </c>
      <c r="I11" s="287">
        <v>7546.2550000000001</v>
      </c>
      <c r="J11" s="288">
        <v>7388.8770000000004</v>
      </c>
      <c r="K11" s="290">
        <v>2.1299312466562874</v>
      </c>
      <c r="L11" s="287">
        <v>7530.357</v>
      </c>
      <c r="M11" s="288">
        <v>7505.5209999999997</v>
      </c>
      <c r="N11" s="290">
        <v>0.33090307788093914</v>
      </c>
      <c r="O11" s="297">
        <v>8615.31</v>
      </c>
      <c r="P11" s="288">
        <v>7486.15</v>
      </c>
      <c r="Q11" s="290">
        <v>15.083320531915604</v>
      </c>
    </row>
    <row r="12" spans="2:17" ht="17.25" customHeight="1">
      <c r="B12" s="492" t="s">
        <v>19</v>
      </c>
      <c r="C12" s="301">
        <v>18741.710999999999</v>
      </c>
      <c r="D12" s="285">
        <v>18998.114000000001</v>
      </c>
      <c r="E12" s="286">
        <v>-1.3496234415690003</v>
      </c>
      <c r="F12" s="287">
        <v>17454.373</v>
      </c>
      <c r="G12" s="288">
        <v>18014.934000000001</v>
      </c>
      <c r="H12" s="289">
        <v>-3.1116461486897564</v>
      </c>
      <c r="I12" s="287">
        <v>18833.348999999998</v>
      </c>
      <c r="J12" s="288">
        <v>19142.406999999999</v>
      </c>
      <c r="K12" s="290">
        <v>-1.6145200548708474</v>
      </c>
      <c r="L12" s="287">
        <v>17371.817999999999</v>
      </c>
      <c r="M12" s="288">
        <v>17670.201000000001</v>
      </c>
      <c r="N12" s="290">
        <v>-1.6886225572646381</v>
      </c>
      <c r="O12" s="297">
        <v>19418.755000000001</v>
      </c>
      <c r="P12" s="288">
        <v>19489.170999999998</v>
      </c>
      <c r="Q12" s="290">
        <v>-0.36130833887186603</v>
      </c>
    </row>
    <row r="13" spans="2:17" ht="15" customHeight="1">
      <c r="B13" s="492" t="s">
        <v>20</v>
      </c>
      <c r="C13" s="301">
        <v>9123.6669999999995</v>
      </c>
      <c r="D13" s="285">
        <v>9120.5249999999996</v>
      </c>
      <c r="E13" s="286">
        <v>3.4449771257683365E-2</v>
      </c>
      <c r="F13" s="287" t="s">
        <v>115</v>
      </c>
      <c r="G13" s="288">
        <v>9540</v>
      </c>
      <c r="H13" s="289" t="s">
        <v>115</v>
      </c>
      <c r="I13" s="287">
        <v>9223.8780000000006</v>
      </c>
      <c r="J13" s="288">
        <v>9112.6119999999992</v>
      </c>
      <c r="K13" s="290">
        <v>1.2210110558860781</v>
      </c>
      <c r="L13" s="287">
        <v>9880</v>
      </c>
      <c r="M13" s="288">
        <v>9880</v>
      </c>
      <c r="N13" s="290">
        <v>0</v>
      </c>
      <c r="O13" s="297">
        <v>8270.5789999999997</v>
      </c>
      <c r="P13" s="288">
        <v>8002.9960000000001</v>
      </c>
      <c r="Q13" s="290">
        <v>3.3435353460129136</v>
      </c>
    </row>
    <row r="14" spans="2:17" ht="15" customHeight="1">
      <c r="B14" s="492" t="s">
        <v>21</v>
      </c>
      <c r="C14" s="301">
        <v>9123.3240000000005</v>
      </c>
      <c r="D14" s="285">
        <v>9059.1740000000009</v>
      </c>
      <c r="E14" s="286">
        <v>0.70812195460645344</v>
      </c>
      <c r="F14" s="287">
        <v>8850.3799999999992</v>
      </c>
      <c r="G14" s="288">
        <v>9199.4220000000005</v>
      </c>
      <c r="H14" s="289">
        <v>-3.7941731556613152</v>
      </c>
      <c r="I14" s="287">
        <v>9194.9150000000009</v>
      </c>
      <c r="J14" s="288">
        <v>9055.134</v>
      </c>
      <c r="K14" s="290">
        <v>1.5436657259848485</v>
      </c>
      <c r="L14" s="287">
        <v>9232</v>
      </c>
      <c r="M14" s="288">
        <v>9238.6440000000002</v>
      </c>
      <c r="N14" s="290">
        <v>-7.1915315710836272E-2</v>
      </c>
      <c r="O14" s="297">
        <v>8975.4979999999996</v>
      </c>
      <c r="P14" s="288">
        <v>8983.1239999999998</v>
      </c>
      <c r="Q14" s="290">
        <v>-8.4892516233775736E-2</v>
      </c>
    </row>
    <row r="15" spans="2:17" ht="16.5" customHeight="1">
      <c r="B15" s="492" t="s">
        <v>22</v>
      </c>
      <c r="C15" s="301">
        <v>9825.1029999999992</v>
      </c>
      <c r="D15" s="285">
        <v>9735.1509999999998</v>
      </c>
      <c r="E15" s="286">
        <v>0.92399183125150619</v>
      </c>
      <c r="F15" s="287">
        <v>9551.6119999999992</v>
      </c>
      <c r="G15" s="288">
        <v>8088.6850000000004</v>
      </c>
      <c r="H15" s="289">
        <v>18.086091867837588</v>
      </c>
      <c r="I15" s="287">
        <v>10018.974</v>
      </c>
      <c r="J15" s="288">
        <v>10017.222</v>
      </c>
      <c r="K15" s="290">
        <v>1.7489878930509951E-2</v>
      </c>
      <c r="L15" s="287">
        <v>9283.4040000000005</v>
      </c>
      <c r="M15" s="288">
        <v>9264.4439999999995</v>
      </c>
      <c r="N15" s="290">
        <v>0.20465340391717998</v>
      </c>
      <c r="O15" s="297">
        <v>9344.0159999999996</v>
      </c>
      <c r="P15" s="288">
        <v>9330.8040000000001</v>
      </c>
      <c r="Q15" s="290">
        <v>0.14159551524176839</v>
      </c>
    </row>
    <row r="16" spans="2:17" ht="15" customHeight="1">
      <c r="B16" s="492" t="s">
        <v>23</v>
      </c>
      <c r="C16" s="301">
        <v>24213.885999999999</v>
      </c>
      <c r="D16" s="285">
        <v>24332.268</v>
      </c>
      <c r="E16" s="286">
        <v>-0.48652267022540363</v>
      </c>
      <c r="F16" s="287">
        <v>23928.291000000001</v>
      </c>
      <c r="G16" s="288">
        <v>23828.129000000001</v>
      </c>
      <c r="H16" s="289">
        <v>0.42035192943600502</v>
      </c>
      <c r="I16" s="287">
        <v>25160</v>
      </c>
      <c r="J16" s="288">
        <v>25330</v>
      </c>
      <c r="K16" s="290">
        <v>-0.67114093959731547</v>
      </c>
      <c r="L16" s="287" t="s">
        <v>115</v>
      </c>
      <c r="M16" s="288" t="s">
        <v>115</v>
      </c>
      <c r="N16" s="290" t="s">
        <v>115</v>
      </c>
      <c r="O16" s="297">
        <v>24331.984</v>
      </c>
      <c r="P16" s="288">
        <v>24268.796999999999</v>
      </c>
      <c r="Q16" s="290">
        <v>0.26036313213218487</v>
      </c>
    </row>
    <row r="17" spans="2:17" ht="15.75" customHeight="1">
      <c r="B17" s="492" t="s">
        <v>24</v>
      </c>
      <c r="C17" s="301">
        <v>10783.385</v>
      </c>
      <c r="D17" s="285">
        <v>10590.662</v>
      </c>
      <c r="E17" s="286">
        <v>1.8197446014234044</v>
      </c>
      <c r="F17" s="287">
        <v>10276.858</v>
      </c>
      <c r="G17" s="288">
        <v>10226.754999999999</v>
      </c>
      <c r="H17" s="289">
        <v>0.48992080087966294</v>
      </c>
      <c r="I17" s="287">
        <v>11240</v>
      </c>
      <c r="J17" s="288">
        <v>10980</v>
      </c>
      <c r="K17" s="290">
        <v>2.3679417122040074</v>
      </c>
      <c r="L17" s="287" t="s">
        <v>115</v>
      </c>
      <c r="M17" s="288" t="s">
        <v>115</v>
      </c>
      <c r="N17" s="290" t="s">
        <v>115</v>
      </c>
      <c r="O17" s="297">
        <v>11348.37</v>
      </c>
      <c r="P17" s="288">
        <v>11340.52</v>
      </c>
      <c r="Q17" s="290">
        <v>6.9220811744085481E-2</v>
      </c>
    </row>
    <row r="18" spans="2:17" ht="18.75" customHeight="1">
      <c r="B18" s="493" t="s">
        <v>25</v>
      </c>
      <c r="C18" s="301">
        <v>16676.021000000001</v>
      </c>
      <c r="D18" s="285">
        <v>16668.534</v>
      </c>
      <c r="E18" s="286">
        <v>4.4916967502966906E-2</v>
      </c>
      <c r="F18" s="287">
        <v>16361.027</v>
      </c>
      <c r="G18" s="288">
        <v>16206.922</v>
      </c>
      <c r="H18" s="289">
        <v>0.95085914524670123</v>
      </c>
      <c r="I18" s="287">
        <v>15740</v>
      </c>
      <c r="J18" s="288">
        <v>15910</v>
      </c>
      <c r="K18" s="290">
        <v>-1.0685103708359522</v>
      </c>
      <c r="L18" s="287" t="s">
        <v>115</v>
      </c>
      <c r="M18" s="288" t="s">
        <v>115</v>
      </c>
      <c r="N18" s="290" t="s">
        <v>115</v>
      </c>
      <c r="O18" s="297">
        <v>18831.757000000001</v>
      </c>
      <c r="P18" s="288">
        <v>19046.487000000001</v>
      </c>
      <c r="Q18" s="290">
        <v>-1.1273995041710294</v>
      </c>
    </row>
    <row r="19" spans="2:17" ht="18" customHeight="1">
      <c r="B19" s="493" t="s">
        <v>26</v>
      </c>
      <c r="C19" s="301">
        <v>10264.414000000001</v>
      </c>
      <c r="D19" s="285">
        <v>10401.609</v>
      </c>
      <c r="E19" s="286">
        <v>-1.3189786310944749</v>
      </c>
      <c r="F19" s="287">
        <v>10275.234</v>
      </c>
      <c r="G19" s="288">
        <v>10313.987999999999</v>
      </c>
      <c r="H19" s="289">
        <v>-0.37574214746031309</v>
      </c>
      <c r="I19" s="287">
        <v>10180</v>
      </c>
      <c r="J19" s="288">
        <v>10430</v>
      </c>
      <c r="K19" s="290">
        <v>-2.3969319271332696</v>
      </c>
      <c r="L19" s="287" t="s">
        <v>115</v>
      </c>
      <c r="M19" s="288" t="s">
        <v>115</v>
      </c>
      <c r="N19" s="290" t="s">
        <v>115</v>
      </c>
      <c r="O19" s="297">
        <v>13001.239</v>
      </c>
      <c r="P19" s="288">
        <v>13098.602000000001</v>
      </c>
      <c r="Q19" s="290">
        <v>-0.74330833168303911</v>
      </c>
    </row>
    <row r="20" spans="2:17" ht="22.5" customHeight="1">
      <c r="B20" s="493" t="s">
        <v>27</v>
      </c>
      <c r="C20" s="301">
        <v>4430.3500000000004</v>
      </c>
      <c r="D20" s="285">
        <v>4193.3410000000003</v>
      </c>
      <c r="E20" s="286">
        <v>5.6520325916733221</v>
      </c>
      <c r="F20" s="287">
        <v>5001.326</v>
      </c>
      <c r="G20" s="288">
        <v>4615.1719999999996</v>
      </c>
      <c r="H20" s="289">
        <v>8.3670554423540544</v>
      </c>
      <c r="I20" s="287">
        <v>4090.1950000000002</v>
      </c>
      <c r="J20" s="288">
        <v>4113.4059999999999</v>
      </c>
      <c r="K20" s="290">
        <v>-0.56427690337398706</v>
      </c>
      <c r="L20" s="287">
        <v>6766.1750000000002</v>
      </c>
      <c r="M20" s="288">
        <v>6809.4340000000002</v>
      </c>
      <c r="N20" s="290">
        <v>-0.63528040656536233</v>
      </c>
      <c r="O20" s="297" t="s">
        <v>115</v>
      </c>
      <c r="P20" s="288" t="s">
        <v>115</v>
      </c>
      <c r="Q20" s="290" t="s">
        <v>115</v>
      </c>
    </row>
    <row r="21" spans="2:17" ht="18" customHeight="1" thickBot="1">
      <c r="B21" s="494" t="s">
        <v>28</v>
      </c>
      <c r="C21" s="302">
        <v>8327.4709999999995</v>
      </c>
      <c r="D21" s="291">
        <v>8251.6679999999997</v>
      </c>
      <c r="E21" s="292">
        <v>0.91863851041995259</v>
      </c>
      <c r="F21" s="293">
        <v>9383.9989999999998</v>
      </c>
      <c r="G21" s="294">
        <v>9369.1219999999994</v>
      </c>
      <c r="H21" s="295">
        <v>0.15878755768150321</v>
      </c>
      <c r="I21" s="293">
        <v>8090</v>
      </c>
      <c r="J21" s="294">
        <v>8030</v>
      </c>
      <c r="K21" s="296">
        <v>0.74719800747198006</v>
      </c>
      <c r="L21" s="293" t="s">
        <v>115</v>
      </c>
      <c r="M21" s="294" t="s">
        <v>115</v>
      </c>
      <c r="N21" s="296" t="s">
        <v>115</v>
      </c>
      <c r="O21" s="298">
        <v>7463.88</v>
      </c>
      <c r="P21" s="294">
        <v>7445.74</v>
      </c>
      <c r="Q21" s="296">
        <v>0.24362924303024722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32" sqref="S32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26" t="s">
        <v>224</v>
      </c>
      <c r="C1" s="226"/>
      <c r="D1" s="226"/>
      <c r="E1" s="226"/>
      <c r="F1" s="226"/>
      <c r="G1" s="226" t="s">
        <v>247</v>
      </c>
      <c r="H1" s="361"/>
      <c r="I1" s="226"/>
      <c r="J1" s="227"/>
      <c r="K1" s="68"/>
      <c r="L1" s="68"/>
      <c r="M1" s="68"/>
      <c r="N1" s="68"/>
      <c r="O1" s="68"/>
      <c r="P1" s="68"/>
      <c r="Q1" s="68"/>
    </row>
    <row r="2" spans="2:17" ht="16.5" thickBot="1">
      <c r="B2" s="117" t="s">
        <v>6</v>
      </c>
      <c r="C2" s="224" t="s">
        <v>7</v>
      </c>
      <c r="D2" s="152"/>
      <c r="E2" s="153"/>
      <c r="F2" s="157" t="s">
        <v>8</v>
      </c>
      <c r="G2" s="155"/>
      <c r="H2" s="155"/>
      <c r="I2" s="155"/>
      <c r="J2" s="155"/>
      <c r="K2" s="155"/>
      <c r="L2" s="155"/>
      <c r="M2" s="155"/>
      <c r="N2" s="155"/>
      <c r="O2" s="155"/>
      <c r="P2" s="151"/>
      <c r="Q2" s="156"/>
    </row>
    <row r="3" spans="2:17" ht="16.5" thickBot="1">
      <c r="B3" s="145"/>
      <c r="C3" s="225"/>
      <c r="D3" s="227"/>
      <c r="E3" s="299"/>
      <c r="F3" s="257" t="s">
        <v>9</v>
      </c>
      <c r="G3" s="258"/>
      <c r="H3" s="259"/>
      <c r="I3" s="257" t="s">
        <v>10</v>
      </c>
      <c r="J3" s="258"/>
      <c r="K3" s="259"/>
      <c r="L3" s="257" t="s">
        <v>11</v>
      </c>
      <c r="M3" s="258"/>
      <c r="N3" s="260"/>
      <c r="O3" s="257" t="s">
        <v>12</v>
      </c>
      <c r="P3" s="259"/>
      <c r="Q3" s="260"/>
    </row>
    <row r="4" spans="2:17" ht="48" thickBot="1">
      <c r="B4" s="119"/>
      <c r="C4" s="120" t="s">
        <v>251</v>
      </c>
      <c r="D4" s="121" t="s">
        <v>242</v>
      </c>
      <c r="E4" s="122" t="s">
        <v>13</v>
      </c>
      <c r="F4" s="120" t="s">
        <v>251</v>
      </c>
      <c r="G4" s="121" t="s">
        <v>242</v>
      </c>
      <c r="H4" s="122" t="s">
        <v>13</v>
      </c>
      <c r="I4" s="120" t="s">
        <v>251</v>
      </c>
      <c r="J4" s="121" t="s">
        <v>242</v>
      </c>
      <c r="K4" s="122" t="s">
        <v>13</v>
      </c>
      <c r="L4" s="120" t="s">
        <v>251</v>
      </c>
      <c r="M4" s="121" t="s">
        <v>242</v>
      </c>
      <c r="N4" s="122" t="s">
        <v>13</v>
      </c>
      <c r="O4" s="120" t="s">
        <v>251</v>
      </c>
      <c r="P4" s="121" t="s">
        <v>242</v>
      </c>
      <c r="Q4" s="123" t="s">
        <v>13</v>
      </c>
    </row>
    <row r="5" spans="2:17" ht="15.75">
      <c r="B5" s="146" t="s">
        <v>14</v>
      </c>
      <c r="C5" s="362">
        <v>9789.0370000000003</v>
      </c>
      <c r="D5" s="363">
        <v>9949.2549999999992</v>
      </c>
      <c r="E5" s="364">
        <v>-1.6103517298531291</v>
      </c>
      <c r="F5" s="264" t="s">
        <v>115</v>
      </c>
      <c r="G5" s="365" t="s">
        <v>115</v>
      </c>
      <c r="H5" s="366" t="s">
        <v>115</v>
      </c>
      <c r="I5" s="126">
        <v>9821.32</v>
      </c>
      <c r="J5" s="127">
        <v>9968.5059999999994</v>
      </c>
      <c r="K5" s="128">
        <v>-1.4765101209749956</v>
      </c>
      <c r="L5" s="264" t="s">
        <v>115</v>
      </c>
      <c r="M5" s="365" t="s">
        <v>115</v>
      </c>
      <c r="N5" s="366" t="s">
        <v>115</v>
      </c>
      <c r="O5" s="264">
        <v>9353.5349999999999</v>
      </c>
      <c r="P5" s="365">
        <v>9329.8700000000008</v>
      </c>
      <c r="Q5" s="265">
        <v>0.25364769284029737</v>
      </c>
    </row>
    <row r="6" spans="2:17" ht="15.75">
      <c r="B6" s="147" t="s">
        <v>15</v>
      </c>
      <c r="C6" s="367">
        <v>9740.0519999999997</v>
      </c>
      <c r="D6" s="368">
        <v>8934.19</v>
      </c>
      <c r="E6" s="369">
        <v>9.0199783080503</v>
      </c>
      <c r="F6" s="126">
        <v>9953.6299999999992</v>
      </c>
      <c r="G6" s="127">
        <v>8527.31</v>
      </c>
      <c r="H6" s="128">
        <v>16.726494052637932</v>
      </c>
      <c r="I6" s="126">
        <v>9420.2829999999994</v>
      </c>
      <c r="J6" s="127">
        <v>9847.2180000000008</v>
      </c>
      <c r="K6" s="128">
        <v>-4.3355900113108223</v>
      </c>
      <c r="L6" s="126">
        <v>9034</v>
      </c>
      <c r="M6" s="127">
        <v>9072</v>
      </c>
      <c r="N6" s="128">
        <v>-0.41887125220458554</v>
      </c>
      <c r="O6" s="126">
        <v>12505.054</v>
      </c>
      <c r="P6" s="127">
        <v>7095.8490000000002</v>
      </c>
      <c r="Q6" s="148">
        <v>76.230553947808076</v>
      </c>
    </row>
    <row r="7" spans="2:17" ht="15.75">
      <c r="B7" s="147" t="s">
        <v>16</v>
      </c>
      <c r="C7" s="367" t="s">
        <v>115</v>
      </c>
      <c r="D7" s="368" t="s">
        <v>115</v>
      </c>
      <c r="E7" s="369" t="s">
        <v>115</v>
      </c>
      <c r="F7" s="126" t="s">
        <v>115</v>
      </c>
      <c r="G7" s="127" t="s">
        <v>115</v>
      </c>
      <c r="H7" s="128" t="s">
        <v>115</v>
      </c>
      <c r="I7" s="126" t="s">
        <v>115</v>
      </c>
      <c r="J7" s="127" t="s">
        <v>115</v>
      </c>
      <c r="K7" s="128" t="s">
        <v>115</v>
      </c>
      <c r="L7" s="126" t="s">
        <v>115</v>
      </c>
      <c r="M7" s="127" t="s">
        <v>115</v>
      </c>
      <c r="N7" s="128" t="s">
        <v>115</v>
      </c>
      <c r="O7" s="126" t="s">
        <v>115</v>
      </c>
      <c r="P7" s="127" t="s">
        <v>115</v>
      </c>
      <c r="Q7" s="148" t="s">
        <v>115</v>
      </c>
    </row>
    <row r="8" spans="2:17" ht="15.75">
      <c r="B8" s="147" t="s">
        <v>17</v>
      </c>
      <c r="C8" s="367">
        <v>7871.2240000000002</v>
      </c>
      <c r="D8" s="368">
        <v>7762.857</v>
      </c>
      <c r="E8" s="369">
        <v>1.395968005078545</v>
      </c>
      <c r="F8" s="126">
        <v>7886.7430000000004</v>
      </c>
      <c r="G8" s="127">
        <v>8260.2000000000007</v>
      </c>
      <c r="H8" s="128">
        <v>-4.5211617152127106</v>
      </c>
      <c r="I8" s="126">
        <v>7777.86</v>
      </c>
      <c r="J8" s="127">
        <v>7705.3379999999997</v>
      </c>
      <c r="K8" s="128">
        <v>0.94119167776935864</v>
      </c>
      <c r="L8" s="126">
        <v>7956</v>
      </c>
      <c r="M8" s="127">
        <v>8173</v>
      </c>
      <c r="N8" s="128">
        <v>-2.6550838125535297</v>
      </c>
      <c r="O8" s="126">
        <v>8761.2060000000001</v>
      </c>
      <c r="P8" s="127">
        <v>8207.3469999999998</v>
      </c>
      <c r="Q8" s="148">
        <v>6.748331708163434</v>
      </c>
    </row>
    <row r="9" spans="2:17" ht="15.75">
      <c r="B9" s="147" t="s">
        <v>18</v>
      </c>
      <c r="C9" s="367">
        <v>8534.9079999999994</v>
      </c>
      <c r="D9" s="368">
        <v>8496.4230000000007</v>
      </c>
      <c r="E9" s="369">
        <v>0.452955320138825</v>
      </c>
      <c r="F9" s="126" t="s">
        <v>115</v>
      </c>
      <c r="G9" s="127">
        <v>7659.23</v>
      </c>
      <c r="H9" s="128" t="s">
        <v>115</v>
      </c>
      <c r="I9" s="126">
        <v>8922.2520000000004</v>
      </c>
      <c r="J9" s="127">
        <v>8743.9599999999991</v>
      </c>
      <c r="K9" s="128">
        <v>2.0390303706787463</v>
      </c>
      <c r="L9" s="126">
        <v>6050</v>
      </c>
      <c r="M9" s="127">
        <v>5636</v>
      </c>
      <c r="N9" s="128">
        <v>7.3456352022711142</v>
      </c>
      <c r="O9" s="126">
        <v>7412.4250000000002</v>
      </c>
      <c r="P9" s="127">
        <v>8125.6360000000004</v>
      </c>
      <c r="Q9" s="148">
        <v>-8.7772944788567973</v>
      </c>
    </row>
    <row r="10" spans="2:17" ht="15.75">
      <c r="B10" s="147" t="s">
        <v>19</v>
      </c>
      <c r="C10" s="367">
        <v>19679.276999999998</v>
      </c>
      <c r="D10" s="368">
        <v>19361.79</v>
      </c>
      <c r="E10" s="369">
        <v>1.6397605799876838</v>
      </c>
      <c r="F10" s="126">
        <v>19751.169999999998</v>
      </c>
      <c r="G10" s="127">
        <v>19130.784</v>
      </c>
      <c r="H10" s="128">
        <v>3.2428676211074183</v>
      </c>
      <c r="I10" s="126">
        <v>19707.149000000001</v>
      </c>
      <c r="J10" s="127">
        <v>19369.214</v>
      </c>
      <c r="K10" s="128">
        <v>1.7447016693604673</v>
      </c>
      <c r="L10" s="126">
        <v>18513</v>
      </c>
      <c r="M10" s="127">
        <v>18832</v>
      </c>
      <c r="N10" s="128">
        <v>-1.6939252336448596</v>
      </c>
      <c r="O10" s="126">
        <v>19169.885999999999</v>
      </c>
      <c r="P10" s="127">
        <v>19630.648000000001</v>
      </c>
      <c r="Q10" s="148">
        <v>-2.3471563445078449</v>
      </c>
    </row>
    <row r="11" spans="2:17" ht="15.75">
      <c r="B11" s="147" t="s">
        <v>20</v>
      </c>
      <c r="C11" s="367">
        <v>9964.3510000000006</v>
      </c>
      <c r="D11" s="368">
        <v>10752.880999999999</v>
      </c>
      <c r="E11" s="369">
        <v>-7.3331974937693332</v>
      </c>
      <c r="F11" s="126" t="s">
        <v>115</v>
      </c>
      <c r="G11" s="127" t="s">
        <v>115</v>
      </c>
      <c r="H11" s="128" t="s">
        <v>115</v>
      </c>
      <c r="I11" s="126">
        <v>12563.48</v>
      </c>
      <c r="J11" s="127">
        <v>12157.84</v>
      </c>
      <c r="K11" s="128">
        <v>3.3364479216702922</v>
      </c>
      <c r="L11" s="126" t="s">
        <v>115</v>
      </c>
      <c r="M11" s="127" t="s">
        <v>115</v>
      </c>
      <c r="N11" s="128" t="s">
        <v>115</v>
      </c>
      <c r="O11" s="126">
        <v>9538.6569999999992</v>
      </c>
      <c r="P11" s="127">
        <v>9668.8070000000007</v>
      </c>
      <c r="Q11" s="148">
        <v>-1.3460812693851625</v>
      </c>
    </row>
    <row r="12" spans="2:17" ht="15.75">
      <c r="B12" s="147" t="s">
        <v>21</v>
      </c>
      <c r="C12" s="367">
        <v>9540.5789999999997</v>
      </c>
      <c r="D12" s="368">
        <v>9269.5730000000003</v>
      </c>
      <c r="E12" s="369">
        <v>2.9236082395596799</v>
      </c>
      <c r="F12" s="126">
        <v>9404.8060000000005</v>
      </c>
      <c r="G12" s="127">
        <v>9711.89</v>
      </c>
      <c r="H12" s="128">
        <v>-3.1619386133903795</v>
      </c>
      <c r="I12" s="126">
        <v>9632.84</v>
      </c>
      <c r="J12" s="127">
        <v>9193.8670000000002</v>
      </c>
      <c r="K12" s="128">
        <v>4.7746285648900511</v>
      </c>
      <c r="L12" s="126">
        <v>10160</v>
      </c>
      <c r="M12" s="127">
        <v>9889</v>
      </c>
      <c r="N12" s="128">
        <v>2.7404186469814946</v>
      </c>
      <c r="O12" s="126">
        <v>9701.1990000000005</v>
      </c>
      <c r="P12" s="127">
        <v>9349.67</v>
      </c>
      <c r="Q12" s="148">
        <v>3.7598011480619151</v>
      </c>
    </row>
    <row r="13" spans="2:17" ht="15.75">
      <c r="B13" s="147" t="s">
        <v>22</v>
      </c>
      <c r="C13" s="367">
        <v>9947.0049999999992</v>
      </c>
      <c r="D13" s="368">
        <v>10150.155000000001</v>
      </c>
      <c r="E13" s="369">
        <v>-2.001447268539263</v>
      </c>
      <c r="F13" s="126">
        <v>9247.3130000000001</v>
      </c>
      <c r="G13" s="127">
        <v>9817.15</v>
      </c>
      <c r="H13" s="128">
        <v>-5.8045053808895606</v>
      </c>
      <c r="I13" s="126">
        <v>10394.538</v>
      </c>
      <c r="J13" s="127">
        <v>10175.464</v>
      </c>
      <c r="K13" s="128">
        <v>2.1529632457055574</v>
      </c>
      <c r="L13" s="126">
        <v>10170</v>
      </c>
      <c r="M13" s="127">
        <v>9424</v>
      </c>
      <c r="N13" s="128">
        <v>7.9159592529711373</v>
      </c>
      <c r="O13" s="126">
        <v>9805.9120000000003</v>
      </c>
      <c r="P13" s="127">
        <v>9564.1270000000004</v>
      </c>
      <c r="Q13" s="148">
        <v>2.5280404578483728</v>
      </c>
    </row>
    <row r="14" spans="2:17" ht="15.75">
      <c r="B14" s="147" t="s">
        <v>23</v>
      </c>
      <c r="C14" s="367">
        <v>24132.756000000001</v>
      </c>
      <c r="D14" s="368">
        <v>24257.120999999999</v>
      </c>
      <c r="E14" s="369">
        <v>-0.51269480825856439</v>
      </c>
      <c r="F14" s="126">
        <v>23640</v>
      </c>
      <c r="G14" s="127">
        <v>23550</v>
      </c>
      <c r="H14" s="128">
        <v>0.38216560509554143</v>
      </c>
      <c r="I14" s="126" t="s">
        <v>115</v>
      </c>
      <c r="J14" s="127" t="s">
        <v>115</v>
      </c>
      <c r="K14" s="128" t="s">
        <v>115</v>
      </c>
      <c r="L14" s="126" t="s">
        <v>115</v>
      </c>
      <c r="M14" s="127" t="s">
        <v>115</v>
      </c>
      <c r="N14" s="128" t="s">
        <v>115</v>
      </c>
      <c r="O14" s="126">
        <v>24536.1</v>
      </c>
      <c r="P14" s="127">
        <v>24789.56</v>
      </c>
      <c r="Q14" s="148">
        <v>-1.0224465460460079</v>
      </c>
    </row>
    <row r="15" spans="2:17" ht="15.75">
      <c r="B15" s="147" t="s">
        <v>24</v>
      </c>
      <c r="C15" s="367">
        <v>10427.284</v>
      </c>
      <c r="D15" s="368">
        <v>11048.513999999999</v>
      </c>
      <c r="E15" s="369">
        <v>-5.6227470952202223</v>
      </c>
      <c r="F15" s="126">
        <v>10631.531999999999</v>
      </c>
      <c r="G15" s="127">
        <v>10940</v>
      </c>
      <c r="H15" s="128">
        <v>-2.8196343692870269</v>
      </c>
      <c r="I15" s="126" t="s">
        <v>115</v>
      </c>
      <c r="J15" s="127" t="s">
        <v>115</v>
      </c>
      <c r="K15" s="128" t="s">
        <v>115</v>
      </c>
      <c r="L15" s="126" t="s">
        <v>115</v>
      </c>
      <c r="M15" s="127" t="s">
        <v>115</v>
      </c>
      <c r="N15" s="128" t="s">
        <v>115</v>
      </c>
      <c r="O15" s="126">
        <v>9298.9940000000006</v>
      </c>
      <c r="P15" s="127">
        <v>11190.92</v>
      </c>
      <c r="Q15" s="148">
        <v>-16.905902285066819</v>
      </c>
    </row>
    <row r="16" spans="2:17" ht="15.75">
      <c r="B16" s="149" t="s">
        <v>25</v>
      </c>
      <c r="C16" s="367">
        <v>16660.010999999999</v>
      </c>
      <c r="D16" s="368">
        <v>16351.743</v>
      </c>
      <c r="E16" s="369">
        <v>1.8852302167420207</v>
      </c>
      <c r="F16" s="126">
        <v>16720</v>
      </c>
      <c r="G16" s="127">
        <v>16410</v>
      </c>
      <c r="H16" s="128">
        <v>1.8890920170627667</v>
      </c>
      <c r="I16" s="126" t="s">
        <v>115</v>
      </c>
      <c r="J16" s="127" t="s">
        <v>115</v>
      </c>
      <c r="K16" s="128" t="s">
        <v>115</v>
      </c>
      <c r="L16" s="126" t="s">
        <v>115</v>
      </c>
      <c r="M16" s="127" t="s">
        <v>115</v>
      </c>
      <c r="N16" s="128" t="s">
        <v>115</v>
      </c>
      <c r="O16" s="126">
        <v>16415.75</v>
      </c>
      <c r="P16" s="127">
        <v>16015.39</v>
      </c>
      <c r="Q16" s="148">
        <v>2.4998454611470629</v>
      </c>
    </row>
    <row r="17" spans="2:17" ht="15.75">
      <c r="B17" s="149" t="s">
        <v>26</v>
      </c>
      <c r="C17" s="367">
        <v>10759.343000000001</v>
      </c>
      <c r="D17" s="368">
        <v>11112.357</v>
      </c>
      <c r="E17" s="369">
        <v>-3.1767697888035746</v>
      </c>
      <c r="F17" s="126">
        <v>10740</v>
      </c>
      <c r="G17" s="127">
        <v>11350</v>
      </c>
      <c r="H17" s="128">
        <v>-5.3744493392070485</v>
      </c>
      <c r="I17" s="126" t="s">
        <v>115</v>
      </c>
      <c r="J17" s="127" t="s">
        <v>115</v>
      </c>
      <c r="K17" s="128" t="s">
        <v>115</v>
      </c>
      <c r="L17" s="126" t="s">
        <v>115</v>
      </c>
      <c r="M17" s="127" t="s">
        <v>115</v>
      </c>
      <c r="N17" s="128" t="s">
        <v>115</v>
      </c>
      <c r="O17" s="126">
        <v>10878.32</v>
      </c>
      <c r="P17" s="127">
        <v>10802.1</v>
      </c>
      <c r="Q17" s="148">
        <v>0.70560354005239112</v>
      </c>
    </row>
    <row r="18" spans="2:17" ht="15.75">
      <c r="B18" s="149" t="s">
        <v>27</v>
      </c>
      <c r="C18" s="367">
        <v>5529.1549999999997</v>
      </c>
      <c r="D18" s="368">
        <v>5024.4110000000001</v>
      </c>
      <c r="E18" s="369">
        <v>10.04583422813141</v>
      </c>
      <c r="F18" s="126">
        <v>6566.66</v>
      </c>
      <c r="G18" s="127" t="s">
        <v>115</v>
      </c>
      <c r="H18" s="128" t="s">
        <v>115</v>
      </c>
      <c r="I18" s="126">
        <v>5471.107</v>
      </c>
      <c r="J18" s="127">
        <v>5302.8459999999995</v>
      </c>
      <c r="K18" s="128">
        <v>3.1730319907461091</v>
      </c>
      <c r="L18" s="126">
        <v>5535</v>
      </c>
      <c r="M18" s="127">
        <v>2995</v>
      </c>
      <c r="N18" s="128">
        <v>84.808013355592664</v>
      </c>
      <c r="O18" s="126">
        <v>4865.3720000000003</v>
      </c>
      <c r="P18" s="127">
        <v>4869.1840000000002</v>
      </c>
      <c r="Q18" s="148">
        <v>-7.8288271710411805E-2</v>
      </c>
    </row>
    <row r="19" spans="2:17" ht="16.5" thickBot="1">
      <c r="B19" s="150" t="s">
        <v>28</v>
      </c>
      <c r="C19" s="370">
        <v>7294.1949999999997</v>
      </c>
      <c r="D19" s="371">
        <v>7436.17</v>
      </c>
      <c r="E19" s="372">
        <v>-1.9092489816666423</v>
      </c>
      <c r="F19" s="130">
        <v>8730</v>
      </c>
      <c r="G19" s="131">
        <v>8610</v>
      </c>
      <c r="H19" s="132">
        <v>1.3937282229965158</v>
      </c>
      <c r="I19" s="130" t="s">
        <v>115</v>
      </c>
      <c r="J19" s="131" t="s">
        <v>115</v>
      </c>
      <c r="K19" s="132" t="s">
        <v>115</v>
      </c>
      <c r="L19" s="130" t="s">
        <v>115</v>
      </c>
      <c r="M19" s="131" t="s">
        <v>115</v>
      </c>
      <c r="N19" s="132" t="s">
        <v>115</v>
      </c>
      <c r="O19" s="130">
        <v>7025.82</v>
      </c>
      <c r="P19" s="131">
        <v>7037.24</v>
      </c>
      <c r="Q19" s="252">
        <v>-0.16227953004302925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showRowColHeaders="0" workbookViewId="0">
      <selection activeCell="Q13" sqref="Q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576"/>
      <c r="D5" s="572"/>
      <c r="E5" s="573" t="s">
        <v>116</v>
      </c>
      <c r="F5" s="572"/>
      <c r="G5" s="572"/>
    </row>
    <row r="6" spans="1:7" ht="32.25" thickBot="1">
      <c r="B6" s="544" t="s">
        <v>30</v>
      </c>
      <c r="C6" s="545" t="s">
        <v>7</v>
      </c>
      <c r="D6" s="539" t="s">
        <v>31</v>
      </c>
      <c r="E6" s="539" t="s">
        <v>32</v>
      </c>
      <c r="F6" s="539" t="s">
        <v>33</v>
      </c>
      <c r="G6" s="546" t="s">
        <v>34</v>
      </c>
    </row>
    <row r="7" spans="1:7" ht="15">
      <c r="B7" s="547" t="s">
        <v>233</v>
      </c>
      <c r="C7" s="571">
        <v>8.1300000000000008</v>
      </c>
      <c r="D7" s="571">
        <v>8.94</v>
      </c>
      <c r="E7" s="571">
        <v>8.0500000000000007</v>
      </c>
      <c r="F7" s="571">
        <v>7.97</v>
      </c>
      <c r="G7" s="571">
        <v>9.42</v>
      </c>
    </row>
    <row r="8" spans="1:7" ht="15">
      <c r="B8" s="547" t="s">
        <v>236</v>
      </c>
      <c r="C8" s="571">
        <v>8.89</v>
      </c>
      <c r="D8" s="571">
        <v>9.06</v>
      </c>
      <c r="E8" s="571">
        <v>8.86</v>
      </c>
      <c r="F8" s="571">
        <v>8.75</v>
      </c>
      <c r="G8" s="571">
        <v>9.5299999999999994</v>
      </c>
    </row>
    <row r="9" spans="1:7" ht="15">
      <c r="B9" s="572"/>
      <c r="C9" s="577"/>
      <c r="D9" s="577"/>
      <c r="E9" s="577"/>
      <c r="F9" s="577"/>
      <c r="G9" s="578"/>
    </row>
    <row r="10" spans="1:7" ht="16.5" thickBot="1">
      <c r="B10" s="579"/>
      <c r="C10" s="572"/>
      <c r="D10" s="572"/>
      <c r="E10" s="573" t="s">
        <v>35</v>
      </c>
      <c r="F10" s="572"/>
      <c r="G10" s="542"/>
    </row>
    <row r="11" spans="1:7" ht="15.75" thickBot="1">
      <c r="B11" s="537"/>
      <c r="C11" s="538" t="s">
        <v>7</v>
      </c>
      <c r="D11" s="539" t="s">
        <v>31</v>
      </c>
      <c r="E11" s="539" t="s">
        <v>32</v>
      </c>
      <c r="F11" s="539" t="s">
        <v>33</v>
      </c>
      <c r="G11" s="539" t="s">
        <v>34</v>
      </c>
    </row>
    <row r="12" spans="1:7" ht="15">
      <c r="B12" s="580" t="s">
        <v>233</v>
      </c>
      <c r="C12" s="571">
        <v>15.366</v>
      </c>
      <c r="D12" s="571" t="s">
        <v>117</v>
      </c>
      <c r="E12" s="571" t="s">
        <v>117</v>
      </c>
      <c r="F12" s="581" t="s">
        <v>117</v>
      </c>
      <c r="G12" s="571" t="s">
        <v>117</v>
      </c>
    </row>
    <row r="13" spans="1:7" ht="15">
      <c r="B13" s="582" t="s">
        <v>236</v>
      </c>
      <c r="C13" s="571">
        <v>15.0374</v>
      </c>
      <c r="D13" s="571" t="s">
        <v>117</v>
      </c>
      <c r="E13" s="571" t="s">
        <v>117</v>
      </c>
      <c r="F13" s="581" t="s">
        <v>117</v>
      </c>
      <c r="G13" s="571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R17" sqref="R1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241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84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85</v>
      </c>
      <c r="C5" s="93" t="s">
        <v>86</v>
      </c>
      <c r="D5" s="94" t="s">
        <v>87</v>
      </c>
      <c r="E5" s="94" t="s">
        <v>88</v>
      </c>
      <c r="F5" s="94" t="s">
        <v>89</v>
      </c>
      <c r="G5" s="94" t="s">
        <v>90</v>
      </c>
      <c r="H5" s="94" t="s">
        <v>91</v>
      </c>
      <c r="I5" s="94" t="s">
        <v>92</v>
      </c>
      <c r="J5" s="94" t="s">
        <v>93</v>
      </c>
      <c r="K5" s="94" t="s">
        <v>94</v>
      </c>
      <c r="L5" s="94" t="s">
        <v>95</v>
      </c>
      <c r="M5" s="94" t="s">
        <v>96</v>
      </c>
      <c r="N5" s="95" t="s">
        <v>97</v>
      </c>
    </row>
    <row r="6" spans="2:21" ht="16.5" thickBot="1">
      <c r="B6" s="28" t="s">
        <v>98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99</v>
      </c>
      <c r="C7" s="269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100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101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112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175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19">
        <v>2022</v>
      </c>
      <c r="C12" s="520">
        <v>5344.09</v>
      </c>
      <c r="D12" s="520">
        <v>5776.63</v>
      </c>
      <c r="E12" s="520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21">
        <v>6479.9</v>
      </c>
    </row>
    <row r="13" spans="2:21" ht="16.5" thickBot="1">
      <c r="B13" s="36">
        <v>2023</v>
      </c>
      <c r="C13" s="85">
        <v>6507.92</v>
      </c>
      <c r="D13" s="85">
        <v>7402.03</v>
      </c>
      <c r="E13" s="85"/>
      <c r="F13" s="85"/>
      <c r="G13" s="85"/>
      <c r="H13" s="85"/>
      <c r="I13" s="85"/>
      <c r="J13" s="85"/>
      <c r="K13" s="85"/>
      <c r="L13" s="85"/>
      <c r="M13" s="85"/>
      <c r="N13" s="523"/>
    </row>
    <row r="14" spans="2:21" ht="16.5" thickBot="1">
      <c r="B14" s="31" t="s">
        <v>102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99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100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101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112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175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16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17">
        <v>21919.5</v>
      </c>
      <c r="J20" s="517">
        <v>21774.5</v>
      </c>
      <c r="K20" s="517">
        <v>21748.1</v>
      </c>
      <c r="L20" s="517">
        <v>20776.57</v>
      </c>
      <c r="M20" s="517">
        <v>19679.88</v>
      </c>
      <c r="N20" s="518">
        <v>18887</v>
      </c>
    </row>
    <row r="21" spans="2:17" ht="16.5" thickBot="1">
      <c r="B21" s="36">
        <v>2023</v>
      </c>
      <c r="C21" s="85">
        <v>18485.12</v>
      </c>
      <c r="D21" s="85">
        <v>18675.86</v>
      </c>
      <c r="E21" s="85"/>
      <c r="F21" s="85"/>
      <c r="G21" s="85"/>
      <c r="H21" s="85"/>
      <c r="I21" s="303"/>
      <c r="J21" s="303"/>
      <c r="K21" s="303"/>
      <c r="L21" s="303"/>
      <c r="M21" s="303"/>
      <c r="N21" s="522"/>
    </row>
    <row r="22" spans="2:17" ht="16.5" thickBot="1">
      <c r="B22" s="31" t="s">
        <v>103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99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100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101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112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175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26">
        <v>9149.0300000000007</v>
      </c>
    </row>
    <row r="29" spans="2:17" ht="16.5" thickBot="1">
      <c r="B29" s="270">
        <v>2023</v>
      </c>
      <c r="C29" s="92">
        <v>8764.61</v>
      </c>
      <c r="D29" s="92">
        <v>8821.58</v>
      </c>
      <c r="E29" s="92"/>
      <c r="F29" s="92"/>
      <c r="G29" s="92"/>
      <c r="H29" s="92"/>
      <c r="I29" s="524"/>
      <c r="J29" s="524"/>
      <c r="K29" s="524"/>
      <c r="L29" s="524"/>
      <c r="M29" s="524"/>
      <c r="N29" s="525"/>
    </row>
    <row r="30" spans="2:17" ht="16.5" thickBot="1">
      <c r="B30" s="31" t="s">
        <v>104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99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100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101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112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175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19">
        <v>2022</v>
      </c>
      <c r="C36" s="520">
        <v>6721.5</v>
      </c>
      <c r="D36" s="520">
        <v>6833.9</v>
      </c>
      <c r="E36" s="520">
        <v>8301.15</v>
      </c>
      <c r="F36" s="520">
        <v>9502.5300000000007</v>
      </c>
      <c r="G36" s="520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21">
        <v>8223.51</v>
      </c>
    </row>
    <row r="37" spans="2:14" ht="16.5" thickBot="1">
      <c r="B37" s="36">
        <v>2023</v>
      </c>
      <c r="C37" s="85">
        <v>8474.9500000000007</v>
      </c>
      <c r="D37" s="85">
        <v>8720.75</v>
      </c>
      <c r="E37" s="85"/>
      <c r="F37" s="85"/>
      <c r="G37" s="85"/>
      <c r="H37" s="85"/>
      <c r="I37" s="85"/>
      <c r="J37" s="85"/>
      <c r="K37" s="85"/>
      <c r="L37" s="85"/>
      <c r="M37" s="85"/>
      <c r="N37" s="523"/>
    </row>
    <row r="38" spans="2:14" ht="16.5" thickBot="1">
      <c r="B38" s="31" t="s">
        <v>105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99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100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101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112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175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27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21">
        <v>9541.8799999999992</v>
      </c>
    </row>
    <row r="45" spans="2:14" ht="16.5" thickBot="1">
      <c r="B45" s="36">
        <v>2023</v>
      </c>
      <c r="C45" s="85">
        <v>9499.2099999999991</v>
      </c>
      <c r="D45" s="85">
        <v>9585.14</v>
      </c>
      <c r="E45" s="85"/>
      <c r="F45" s="85"/>
      <c r="G45" s="85"/>
      <c r="H45" s="85"/>
      <c r="I45" s="85"/>
      <c r="J45" s="85"/>
      <c r="K45" s="85"/>
      <c r="L45" s="85"/>
      <c r="M45" s="85"/>
      <c r="N45" s="523"/>
    </row>
    <row r="46" spans="2:14" ht="16.5" thickBot="1">
      <c r="B46" s="31" t="s">
        <v>106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99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100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101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112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175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28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26">
        <v>28920.06</v>
      </c>
    </row>
    <row r="53" spans="2:14" ht="16.5" thickBot="1">
      <c r="B53" s="36">
        <v>2023</v>
      </c>
      <c r="C53" s="85">
        <v>26250.19</v>
      </c>
      <c r="D53" s="85">
        <v>25077.919999999998</v>
      </c>
      <c r="E53" s="85"/>
      <c r="F53" s="85"/>
      <c r="G53" s="85"/>
      <c r="H53" s="85"/>
      <c r="I53" s="85"/>
      <c r="J53" s="85"/>
      <c r="K53" s="85"/>
      <c r="L53" s="85"/>
      <c r="M53" s="85"/>
      <c r="N53" s="523"/>
    </row>
    <row r="54" spans="2:14" ht="16.5" thickBot="1">
      <c r="B54" s="12" t="s">
        <v>107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99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100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101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112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175</v>
      </c>
      <c r="C59" s="529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27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21">
        <v>17772.599999999999</v>
      </c>
    </row>
    <row r="61" spans="2:14" ht="16.5" thickBot="1">
      <c r="B61" s="36">
        <v>2023</v>
      </c>
      <c r="C61" s="85">
        <v>17761.419999999998</v>
      </c>
      <c r="D61" s="85">
        <v>17114.61</v>
      </c>
      <c r="E61" s="85"/>
      <c r="F61" s="85"/>
      <c r="G61" s="85"/>
      <c r="H61" s="85"/>
      <c r="I61" s="85"/>
      <c r="J61" s="85"/>
      <c r="K61" s="85"/>
      <c r="L61" s="85"/>
      <c r="M61" s="85"/>
      <c r="N61" s="523"/>
    </row>
    <row r="62" spans="2:14" ht="16.5" thickBot="1">
      <c r="B62" s="31" t="s">
        <v>108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99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100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101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112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175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28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4">
        <v>10134.4</v>
      </c>
      <c r="J68" s="134">
        <v>10492.7</v>
      </c>
      <c r="K68" s="134">
        <v>9801.27</v>
      </c>
      <c r="L68" s="134">
        <v>10206.24</v>
      </c>
      <c r="M68" s="134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30">
        <v>10369.14</v>
      </c>
      <c r="E69" s="530"/>
      <c r="F69" s="530"/>
      <c r="G69" s="530"/>
      <c r="H69" s="530"/>
      <c r="I69" s="530"/>
      <c r="J69" s="530"/>
      <c r="K69" s="530"/>
      <c r="L69" s="530"/>
      <c r="M69" s="530"/>
      <c r="N69" s="5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2023-03-30T11:47:06Z</dcterms:modified>
</cp:coreProperties>
</file>