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Środki Trwałe\KONTENERY\Katowice\SPRZEDAŻ\"/>
    </mc:Choice>
  </mc:AlternateContent>
  <xr:revisionPtr revIDLastSave="0" documentId="13_ncr:1_{55E1CA76-7481-416F-AB82-4A2A934CAAC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_FilterDatabase" localSheetId="0" hidden="1">Arkusz1!$A$2:$J$38</definedName>
    <definedName name="_Hlk200967797" localSheetId="0">Arkusz1!$A$9</definedName>
    <definedName name="_Hlk215231744" localSheetId="0">Arkusz1!$A$10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8" i="1" l="1"/>
  <c r="F38" i="1"/>
</calcChain>
</file>

<file path=xl/sharedStrings.xml><?xml version="1.0" encoding="utf-8"?>
<sst xmlns="http://schemas.openxmlformats.org/spreadsheetml/2006/main" count="150" uniqueCount="109">
  <si>
    <t>Lp.</t>
  </si>
  <si>
    <t>Nazwa składnika mienia</t>
  </si>
  <si>
    <t>Numer inwentarzowy NOWY</t>
  </si>
  <si>
    <t>Wartość księgowa brutto</t>
  </si>
  <si>
    <t>Wartość aktualna netto</t>
  </si>
  <si>
    <t>Szacowana  wartość rynkowa brutto w zł</t>
  </si>
  <si>
    <t>Ocena Komisji</t>
  </si>
  <si>
    <t>stwierdzony stan</t>
  </si>
  <si>
    <t>1.</t>
  </si>
  <si>
    <t>2.</t>
  </si>
  <si>
    <t>3.</t>
  </si>
  <si>
    <t>4.</t>
  </si>
  <si>
    <t>5.</t>
  </si>
  <si>
    <t>6.</t>
  </si>
  <si>
    <t>7.</t>
  </si>
  <si>
    <t>SUMA</t>
  </si>
  <si>
    <t>Model/typ</t>
  </si>
  <si>
    <t>nr seryjny</t>
  </si>
  <si>
    <t>ST/801/01718/2019</t>
  </si>
  <si>
    <t>zużyty/ zbędny</t>
  </si>
  <si>
    <t>Fujitsu</t>
  </si>
  <si>
    <t>PST/P01/02690/2019</t>
  </si>
  <si>
    <t>Maszt meteorologiczny</t>
  </si>
  <si>
    <t>CO.5621.H</t>
  </si>
  <si>
    <t>PST/P01/02647/2019</t>
  </si>
  <si>
    <t>Kontener pomiarowy zloaklizowany w Rybniku ul. Borki 37d</t>
  </si>
  <si>
    <t>Czujnik opadu</t>
  </si>
  <si>
    <t>DQA-031</t>
  </si>
  <si>
    <t>P405043</t>
  </si>
  <si>
    <t>E042787 - jedn. wew.
E031518 - jedn. zew.</t>
  </si>
  <si>
    <t>SCE-A 04/26</t>
  </si>
  <si>
    <t>PST/P01/02638/2019</t>
  </si>
  <si>
    <t>PST/P01/02615/2019</t>
  </si>
  <si>
    <t>PST/P01/05764/2019</t>
  </si>
  <si>
    <t>PST/P01/05788/2019</t>
  </si>
  <si>
    <t>Kontener pomiarowy zloaklizowany w Dąbrowie Górniczej ul. 1000-lecia 25a</t>
  </si>
  <si>
    <t>015385/Y13</t>
  </si>
  <si>
    <t>PST/P01/06249/2019</t>
  </si>
  <si>
    <t>PST/P01/02254/2019</t>
  </si>
  <si>
    <t>PST/P01/04995/2019</t>
  </si>
  <si>
    <t>PST/P01/05766/2019</t>
  </si>
  <si>
    <t>PST/P01/05782/2019</t>
  </si>
  <si>
    <t xml:space="preserve">E042779 jedn.wew.
E031241 jedn.zew. </t>
  </si>
  <si>
    <t>CO.5821.H</t>
  </si>
  <si>
    <t>DPA-553</t>
  </si>
  <si>
    <t>N405016</t>
  </si>
  <si>
    <t>PST/PO1/05760/2019</t>
  </si>
  <si>
    <t>PST/P01/02650/2019</t>
  </si>
  <si>
    <t>PST/P01/02616/2019</t>
  </si>
  <si>
    <t>PST/PO1/02621/2019</t>
  </si>
  <si>
    <t>PST/P01/05774/2019</t>
  </si>
  <si>
    <t>E066019 jed.wew
E066466 jed.zew.</t>
  </si>
  <si>
    <t>PST/P01/05778/2019</t>
  </si>
  <si>
    <t>Kontener pomiarowy zloaklizowany w Częstochowie ul. Baczyńskiego 1</t>
  </si>
  <si>
    <t>ST/801/01907/2019</t>
  </si>
  <si>
    <t>PST/P01/02612/2019</t>
  </si>
  <si>
    <t>P405030</t>
  </si>
  <si>
    <t>PST/P01/02632/2019</t>
  </si>
  <si>
    <t>PST/P01/02628/2019</t>
  </si>
  <si>
    <t>PST/P01/05763/2019</t>
  </si>
  <si>
    <t>PST/P01/05786/2019</t>
  </si>
  <si>
    <t>Kontener pomiarowy</t>
  </si>
  <si>
    <t>Klimatyzator Fujtsu model ASYA-12LC</t>
  </si>
  <si>
    <t>Maszt meteorologiczny Fireco CO.5621.H</t>
  </si>
  <si>
    <t xml:space="preserve">
Przetwornik do meteo</t>
  </si>
  <si>
    <t>Stelaż 19" do umocowania aparatury (racks) (9)</t>
  </si>
  <si>
    <t>Instalacja pneumatyczna poboru próbek (15)</t>
  </si>
  <si>
    <t>zużyty</t>
  </si>
  <si>
    <t>Analogowy, uszkodzony. Brak możliwości naprawy. Data zakupu 2004 r.</t>
  </si>
  <si>
    <t>Przestarzała konstrukcja - nadaje się tylko do obsługi analogowych czujników meteo. Data zakupu 2004 r.</t>
  </si>
  <si>
    <t>Wyeksploatowany, przy przeglądzie w 2025 r. serwisant określił jego stan techniczny jako "bardzo zły, do wymiany w pierwszej kolejności". Data montażu - 2004 r.</t>
  </si>
  <si>
    <t>Kontener wyprodukowany w 1993 r. Przeciekający dach. Problemy z instalacją elektryczną. Pokrycie dachu i boki kontenera silnie skorodowane. Boki pokrywają się pleśnią, która mimo usuwania powraca. Po opadach deszczu wyczuwalna wilgoć w pomieszczeniu.</t>
  </si>
  <si>
    <t>Stelaż dostarczony w 1993 r. Półki (metalowe, z płyt meblowych) mocowane dowolnie (w zależności od potrzeb). Konstrukcja niestabilna. Nadaje się tylko do likwidacji.</t>
  </si>
  <si>
    <t>Wyeksploatowana. Widoczne przebarwienia części szklanej. Uszczerbione króćce. Bardzo niski przepływ powietrza. Data zakupu 2004 r.</t>
  </si>
  <si>
    <t>Brak możliwości wysuwania/opuszczania segmentów. Stare gumowe uszczelnienia przepuszczają wodę, która przedostaje się do jego wnętrza. Konieczność demontażu masztu we własnym zakresie. Maszt zamontowany w 2004 r.</t>
  </si>
  <si>
    <t>Kontener pomiarowy (Dąbrowa Górnicza)</t>
  </si>
  <si>
    <t>Klimatyzator Fujtsu model ASY-12LA</t>
  </si>
  <si>
    <t>Maszt meteorologiczny Fireco CO 5621 H</t>
  </si>
  <si>
    <t>Czujnik opadu (2) LSI Lastem DQA-031</t>
  </si>
  <si>
    <t>Przetwornik do meteo - LSI Lastem SCE-A 04/26</t>
  </si>
  <si>
    <t>P405021</t>
  </si>
  <si>
    <t>PST/P01/02618/2019</t>
  </si>
  <si>
    <t>PST/P01/02614/2019</t>
  </si>
  <si>
    <t>Stelaże 19" do umocowania aparatury (racks) (11)</t>
  </si>
  <si>
    <t>Klimatyzator Fujitsu ASYG 12LE (3)</t>
  </si>
  <si>
    <t>Czujnik nasłonecznienia(5) pyranometr (GLR) DPA-553</t>
  </si>
  <si>
    <t>Przetwornik do meteo</t>
  </si>
  <si>
    <t>Stelaże 19' do umocowania aparatury (racks) (10)</t>
  </si>
  <si>
    <t>Instalacja pneumatyczna poboru próbek (16)</t>
  </si>
  <si>
    <t>Maszt meteorologiczny Fireco</t>
  </si>
  <si>
    <t xml:space="preserve">Czujnik opadu - LSI Lastem </t>
  </si>
  <si>
    <t xml:space="preserve">Przetwornik do meteo - LSI Lastem </t>
  </si>
  <si>
    <t>Stelaże 19' do umocowania aparatury (racks) (5)</t>
  </si>
  <si>
    <t>Instalacja pneumatyczna poboru próbek (10)</t>
  </si>
  <si>
    <t>Wyeksploatowany, przy przeglądzie w 2025 r. serwisant określił jego stan techniczny na 80% zużycia. Data montażu - 2004 r.</t>
  </si>
  <si>
    <t xml:space="preserve">Nieużytkowany, skorodowane elementy, sparciałe uszczelnienia, brak możliwości wysuwania segmentów. Maszt na stałe zamontowany w kontenerze. Konieczność demontażu we własnym zakresie. Data zakupu: 2004 r. </t>
  </si>
  <si>
    <t>Kontener wyprodukowany w 1993 r. Przeciekający dach. Po każdych opadach kontener jest zalewany. Kontener na przełomie2024/ 2025 r. był wyłoczony z eksploatacji na 6 miesięcy - powód zalanie. Problemy z instalacją elektryczną. Pokrycie dachu i boki kontenera silnie skorodowane. Boki pokrywają się glonami. Po opadach deszczu wyczuwalna wilgoć w pomieszczeniu.</t>
  </si>
  <si>
    <t>Instalacja pneumatyczna poboru próbek (4)</t>
  </si>
  <si>
    <t>Stelaż dostarczony w 1993 r. Półki (metalowe, z płyt meblowych) mocowane dowolnie (w zależności od potrzeb). Konstrukcja metalowa. Nadaje się tylko do likwidacji.</t>
  </si>
  <si>
    <t>Wyeksploatowana. Widoczne wżery części szklanej (manifold). Wentylator do wymiany. Część metalowa (czerpnia) silnie skorodowana, a szklany wkład uszkodzony. Data zakupu 2004 r.</t>
  </si>
  <si>
    <t>Kontener pomiarowy zloaklizowany w Wodzisławiu Śląskim ul. Gałczyńskiego 1</t>
  </si>
  <si>
    <t>Wyeksploatowany, podczas pracy jednostki zewnętrznej pojawia się "bicie" śmigła.  Data montażu - 2012 r.</t>
  </si>
  <si>
    <t>Nie działa, brak możliwości naprawy. Data zakupu 2004 r.</t>
  </si>
  <si>
    <t>Konstrukcja metalowa z wysuwanymi półkami.  Data montażu - 2004 r.</t>
  </si>
  <si>
    <t>Wyeksploatowana. Widoczne przebarwienia części szklanej. Bardzo niski przepływ powietrza. Data zakupu 2004 r.</t>
  </si>
  <si>
    <t xml:space="preserve">Skorodowane elementy, popękane uszczelnienia gumowe. Z powodu korozji brak możliwości odręcenia śrub zabezpieczających wysuwanie się segmentów. Na przestrzeni ostatnich 5 lat maszt nie był składany.  Maszt na stałe zamontowany w kontenerze. Konieczność demontażu we własnym zakresie. Data zakupu: 2004 r. </t>
  </si>
  <si>
    <t xml:space="preserve"> Na elementach zewnętrznych widoczne ogniska korozji i złuszczenia. Wnętrze kontenera wymaga odnowienia. Podłoga w miejscu gdzie zamontowany jest maszt zapadnięta (nieszczelność masztu powoduje, że przy silnych opadach deszczu pojawia się woda). Data zakupu 2004 r.</t>
  </si>
  <si>
    <t>Brak możliwości wysuwania/opuszczania segmentów. Gumowe uszczelnienia popękane, kruszące się przepuszczają wodę, która przedostaje się do jego wnętrza. Na przestrzeni ostatnich 5 lat maszt nie był składany z powodu braku możliwości odkręcenia śrub kontrujących wysuwanie masztu. Konieczność demontażu masztu we własnym zakresie. Maszt zamontowany w 2004 r.</t>
  </si>
  <si>
    <t>Wyeksploatowana. Widoczne przebarwienia części szklanej. Uszczerbione króćce. Uszkodzony wentylator. Data zakupu 2004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</si>
</sst>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/>
    </xf>
    <xf numFmtId="2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left"/>
    </xf>
    <xf numFmtId="0" fontId="5" fillId="3" borderId="11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6" fillId="0" borderId="13" xfId="0" applyFont="1" applyBorder="1" applyAlignment="1">
      <alignment horizontal="left" wrapText="1"/>
    </xf>
    <xf numFmtId="0" fontId="6" fillId="0" borderId="15" xfId="0" applyFont="1" applyBorder="1" applyAlignment="1">
      <alignment horizontal="left"/>
    </xf>
    <xf numFmtId="0" fontId="6" fillId="0" borderId="15" xfId="0" applyFont="1" applyBorder="1" applyAlignment="1">
      <alignment horizontal="left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2" fontId="6" fillId="3" borderId="15" xfId="0" applyNumberFormat="1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164" fontId="5" fillId="0" borderId="20" xfId="0" applyNumberFormat="1" applyFont="1" applyBorder="1" applyAlignment="1">
      <alignment horizontal="center" vertical="center" wrapText="1"/>
    </xf>
    <xf numFmtId="2" fontId="6" fillId="0" borderId="20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6" fillId="0" borderId="21" xfId="0" applyFont="1" applyBorder="1" applyAlignment="1">
      <alignment horizontal="left" wrapText="1"/>
    </xf>
    <xf numFmtId="0" fontId="6" fillId="0" borderId="20" xfId="0" applyFont="1" applyBorder="1" applyAlignment="1">
      <alignment horizontal="left"/>
    </xf>
    <xf numFmtId="0" fontId="5" fillId="3" borderId="22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left" wrapText="1"/>
    </xf>
    <xf numFmtId="0" fontId="6" fillId="0" borderId="23" xfId="0" applyFont="1" applyBorder="1" applyAlignment="1">
      <alignment horizontal="left"/>
    </xf>
    <xf numFmtId="0" fontId="7" fillId="3" borderId="5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9" fillId="3" borderId="5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topLeftCell="A23" zoomScale="110" zoomScaleNormal="110" workbookViewId="0">
      <selection activeCell="A37" sqref="A37"/>
    </sheetView>
  </sheetViews>
  <sheetFormatPr defaultColWidth="30.85546875" defaultRowHeight="29.25" customHeight="1" x14ac:dyDescent="0.25"/>
  <cols>
    <col min="1" max="1" width="7.140625" style="7" customWidth="1"/>
    <col min="2" max="2" width="30.85546875" style="7"/>
    <col min="3" max="3" width="19.5703125" style="7" customWidth="1"/>
    <col min="4" max="4" width="23.42578125" style="7" customWidth="1"/>
    <col min="5" max="5" width="22.140625" style="7" customWidth="1"/>
    <col min="6" max="6" width="20" style="1" customWidth="1"/>
    <col min="7" max="7" width="11.42578125" style="2" customWidth="1"/>
    <col min="8" max="8" width="12.5703125" style="2" customWidth="1"/>
    <col min="9" max="9" width="53.7109375" style="7" customWidth="1"/>
    <col min="10" max="10" width="8.28515625" style="7" customWidth="1"/>
    <col min="11" max="16384" width="30.85546875" style="5"/>
  </cols>
  <sheetData>
    <row r="1" spans="1:11" ht="45" customHeight="1" thickBot="1" x14ac:dyDescent="0.3">
      <c r="A1" s="59"/>
      <c r="B1" s="60"/>
      <c r="C1" s="60"/>
      <c r="D1" s="60"/>
      <c r="E1" s="60"/>
      <c r="F1" s="60"/>
      <c r="G1" s="60"/>
      <c r="H1" s="60"/>
      <c r="I1" s="60"/>
      <c r="J1" s="60"/>
    </row>
    <row r="2" spans="1:11" ht="29.25" customHeight="1" thickBot="1" x14ac:dyDescent="0.3">
      <c r="A2" s="61" t="s">
        <v>0</v>
      </c>
      <c r="B2" s="62" t="s">
        <v>1</v>
      </c>
      <c r="C2" s="62" t="s">
        <v>16</v>
      </c>
      <c r="D2" s="62" t="s">
        <v>17</v>
      </c>
      <c r="E2" s="61" t="s">
        <v>2</v>
      </c>
      <c r="F2" s="66" t="s">
        <v>3</v>
      </c>
      <c r="G2" s="65" t="s">
        <v>4</v>
      </c>
      <c r="H2" s="65" t="s">
        <v>5</v>
      </c>
      <c r="I2" s="61" t="s">
        <v>6</v>
      </c>
      <c r="J2" s="61"/>
    </row>
    <row r="3" spans="1:11" ht="29.25" customHeight="1" thickBot="1" x14ac:dyDescent="0.3">
      <c r="A3" s="61"/>
      <c r="B3" s="63"/>
      <c r="C3" s="63"/>
      <c r="D3" s="63"/>
      <c r="E3" s="61"/>
      <c r="F3" s="66"/>
      <c r="G3" s="65"/>
      <c r="H3" s="65"/>
      <c r="I3" s="61"/>
      <c r="J3" s="61"/>
    </row>
    <row r="4" spans="1:11" ht="29.25" customHeight="1" thickBot="1" x14ac:dyDescent="0.3">
      <c r="A4" s="61"/>
      <c r="B4" s="63"/>
      <c r="C4" s="63"/>
      <c r="D4" s="63"/>
      <c r="E4" s="61"/>
      <c r="F4" s="66"/>
      <c r="G4" s="65"/>
      <c r="H4" s="65"/>
      <c r="I4" s="61"/>
      <c r="J4" s="61"/>
    </row>
    <row r="5" spans="1:11" ht="29.25" customHeight="1" thickBot="1" x14ac:dyDescent="0.3">
      <c r="A5" s="61"/>
      <c r="B5" s="63"/>
      <c r="C5" s="63"/>
      <c r="D5" s="63"/>
      <c r="E5" s="61"/>
      <c r="F5" s="66"/>
      <c r="G5" s="65"/>
      <c r="H5" s="65"/>
      <c r="I5" s="61"/>
      <c r="J5" s="61"/>
    </row>
    <row r="6" spans="1:11" ht="29.25" customHeight="1" thickBot="1" x14ac:dyDescent="0.3">
      <c r="A6" s="61"/>
      <c r="B6" s="63"/>
      <c r="C6" s="63"/>
      <c r="D6" s="63"/>
      <c r="E6" s="61"/>
      <c r="F6" s="66"/>
      <c r="G6" s="65"/>
      <c r="H6" s="65"/>
      <c r="I6" s="61" t="s">
        <v>7</v>
      </c>
      <c r="J6" s="61" t="s">
        <v>19</v>
      </c>
    </row>
    <row r="7" spans="1:11" ht="29.25" hidden="1" customHeight="1" thickBot="1" x14ac:dyDescent="0.3">
      <c r="A7" s="61"/>
      <c r="B7" s="64"/>
      <c r="C7" s="64"/>
      <c r="D7" s="64"/>
      <c r="E7" s="61"/>
      <c r="F7" s="66"/>
      <c r="G7" s="65"/>
      <c r="H7" s="65"/>
      <c r="I7" s="61"/>
      <c r="J7" s="61"/>
    </row>
    <row r="8" spans="1:11" ht="29.25" customHeight="1" thickBot="1" x14ac:dyDescent="0.3">
      <c r="A8" s="53" t="s">
        <v>25</v>
      </c>
      <c r="B8" s="54"/>
      <c r="C8" s="54"/>
      <c r="D8" s="54"/>
      <c r="E8" s="54"/>
      <c r="F8" s="54"/>
      <c r="G8" s="54"/>
      <c r="H8" s="54"/>
      <c r="I8" s="54"/>
      <c r="J8" s="55"/>
      <c r="K8" s="51"/>
    </row>
    <row r="9" spans="1:11" s="4" customFormat="1" ht="54" customHeight="1" x14ac:dyDescent="0.25">
      <c r="A9" s="8" t="s">
        <v>8</v>
      </c>
      <c r="B9" s="25" t="s">
        <v>61</v>
      </c>
      <c r="C9" s="25"/>
      <c r="D9" s="26"/>
      <c r="E9" s="26" t="s">
        <v>18</v>
      </c>
      <c r="F9" s="27">
        <v>31902.33</v>
      </c>
      <c r="G9" s="28">
        <v>0</v>
      </c>
      <c r="H9" s="29">
        <v>500</v>
      </c>
      <c r="I9" s="30" t="s">
        <v>71</v>
      </c>
      <c r="J9" s="31" t="s">
        <v>67</v>
      </c>
      <c r="K9" s="50"/>
    </row>
    <row r="10" spans="1:11" s="3" customFormat="1" ht="45" customHeight="1" x14ac:dyDescent="0.25">
      <c r="A10" s="8" t="s">
        <v>9</v>
      </c>
      <c r="B10" s="8" t="s">
        <v>62</v>
      </c>
      <c r="C10" s="9" t="s">
        <v>20</v>
      </c>
      <c r="D10" s="10" t="s">
        <v>29</v>
      </c>
      <c r="E10" s="11" t="s">
        <v>21</v>
      </c>
      <c r="F10" s="12">
        <v>6783.2</v>
      </c>
      <c r="G10" s="13">
        <v>0</v>
      </c>
      <c r="H10" s="15">
        <v>100</v>
      </c>
      <c r="I10" s="16" t="s">
        <v>70</v>
      </c>
      <c r="J10" s="19" t="s">
        <v>67</v>
      </c>
    </row>
    <row r="11" spans="1:11" s="3" customFormat="1" ht="57" customHeight="1" x14ac:dyDescent="0.25">
      <c r="A11" s="8" t="s">
        <v>10</v>
      </c>
      <c r="B11" s="10" t="s">
        <v>63</v>
      </c>
      <c r="C11" s="14" t="s">
        <v>23</v>
      </c>
      <c r="D11" s="14">
        <v>3617</v>
      </c>
      <c r="E11" s="11" t="s">
        <v>24</v>
      </c>
      <c r="F11" s="12">
        <v>3375.43</v>
      </c>
      <c r="G11" s="13">
        <v>0</v>
      </c>
      <c r="H11" s="15">
        <v>50</v>
      </c>
      <c r="I11" s="16" t="s">
        <v>74</v>
      </c>
      <c r="J11" s="19" t="s">
        <v>67</v>
      </c>
    </row>
    <row r="12" spans="1:11" s="3" customFormat="1" ht="28.5" customHeight="1" x14ac:dyDescent="0.25">
      <c r="A12" s="8" t="s">
        <v>11</v>
      </c>
      <c r="B12" s="9" t="s">
        <v>26</v>
      </c>
      <c r="C12" s="9" t="s">
        <v>27</v>
      </c>
      <c r="D12" s="9" t="s">
        <v>28</v>
      </c>
      <c r="E12" s="11" t="s">
        <v>31</v>
      </c>
      <c r="F12" s="12">
        <v>3115.13</v>
      </c>
      <c r="G12" s="13">
        <v>0</v>
      </c>
      <c r="H12" s="15">
        <v>10</v>
      </c>
      <c r="I12" s="16" t="s">
        <v>68</v>
      </c>
      <c r="J12" s="19" t="s">
        <v>67</v>
      </c>
    </row>
    <row r="13" spans="1:11" s="3" customFormat="1" ht="29.25" customHeight="1" x14ac:dyDescent="0.25">
      <c r="A13" s="8" t="s">
        <v>12</v>
      </c>
      <c r="B13" s="10" t="s">
        <v>64</v>
      </c>
      <c r="C13" s="9" t="s">
        <v>30</v>
      </c>
      <c r="D13" s="11"/>
      <c r="E13" s="9" t="s">
        <v>32</v>
      </c>
      <c r="F13" s="12">
        <v>1327.13</v>
      </c>
      <c r="G13" s="13">
        <v>0</v>
      </c>
      <c r="H13" s="15">
        <v>20</v>
      </c>
      <c r="I13" s="16" t="s">
        <v>69</v>
      </c>
      <c r="J13" s="19" t="s">
        <v>67</v>
      </c>
    </row>
    <row r="14" spans="1:11" s="3" customFormat="1" ht="42.75" customHeight="1" x14ac:dyDescent="0.25">
      <c r="A14" s="8" t="s">
        <v>13</v>
      </c>
      <c r="B14" s="10" t="s">
        <v>65</v>
      </c>
      <c r="C14" s="8"/>
      <c r="D14" s="11"/>
      <c r="E14" s="9" t="s">
        <v>33</v>
      </c>
      <c r="F14" s="12">
        <v>4211.83</v>
      </c>
      <c r="G14" s="13">
        <v>0</v>
      </c>
      <c r="H14" s="15">
        <v>30</v>
      </c>
      <c r="I14" s="16" t="s">
        <v>72</v>
      </c>
      <c r="J14" s="19" t="s">
        <v>67</v>
      </c>
    </row>
    <row r="15" spans="1:11" s="3" customFormat="1" ht="44.25" customHeight="1" thickBot="1" x14ac:dyDescent="0.3">
      <c r="A15" s="33" t="s">
        <v>14</v>
      </c>
      <c r="B15" s="10" t="s">
        <v>66</v>
      </c>
      <c r="C15" s="8"/>
      <c r="D15" s="11"/>
      <c r="E15" s="9" t="s">
        <v>34</v>
      </c>
      <c r="F15" s="12">
        <v>7433.64</v>
      </c>
      <c r="G15" s="13">
        <v>0</v>
      </c>
      <c r="H15" s="15">
        <v>10</v>
      </c>
      <c r="I15" s="16" t="s">
        <v>73</v>
      </c>
      <c r="J15" s="21" t="s">
        <v>67</v>
      </c>
    </row>
    <row r="16" spans="1:11" s="3" customFormat="1" ht="29.25" customHeight="1" x14ac:dyDescent="0.25">
      <c r="A16" s="53" t="s">
        <v>35</v>
      </c>
      <c r="B16" s="54"/>
      <c r="C16" s="54"/>
      <c r="D16" s="54"/>
      <c r="E16" s="54"/>
      <c r="F16" s="54"/>
      <c r="G16" s="54"/>
      <c r="H16" s="54"/>
      <c r="I16" s="54"/>
      <c r="J16" s="55"/>
    </row>
    <row r="17" spans="1:11" s="3" customFormat="1" ht="81.75" customHeight="1" x14ac:dyDescent="0.25">
      <c r="A17" s="8">
        <v>8</v>
      </c>
      <c r="B17" s="47" t="s">
        <v>75</v>
      </c>
      <c r="C17" s="25"/>
      <c r="D17" s="25"/>
      <c r="E17" s="48" t="s">
        <v>37</v>
      </c>
      <c r="F17" s="27">
        <v>2000</v>
      </c>
      <c r="G17" s="28">
        <v>0</v>
      </c>
      <c r="H17" s="29">
        <v>200</v>
      </c>
      <c r="I17" s="30" t="s">
        <v>96</v>
      </c>
      <c r="J17" s="31" t="s">
        <v>67</v>
      </c>
      <c r="K17" s="22"/>
    </row>
    <row r="18" spans="1:11" s="6" customFormat="1" ht="35.25" customHeight="1" thickBot="1" x14ac:dyDescent="0.3">
      <c r="A18" s="8">
        <v>9</v>
      </c>
      <c r="B18" s="8" t="s">
        <v>76</v>
      </c>
      <c r="C18" s="9" t="s">
        <v>20</v>
      </c>
      <c r="D18" s="10" t="s">
        <v>42</v>
      </c>
      <c r="E18" s="20" t="s">
        <v>38</v>
      </c>
      <c r="F18" s="12">
        <v>6804.55</v>
      </c>
      <c r="G18" s="13">
        <v>0</v>
      </c>
      <c r="H18" s="35">
        <v>200</v>
      </c>
      <c r="I18" s="52" t="s">
        <v>94</v>
      </c>
      <c r="J18" s="31" t="s">
        <v>67</v>
      </c>
      <c r="K18" s="23"/>
    </row>
    <row r="19" spans="1:11" ht="55.5" customHeight="1" x14ac:dyDescent="0.25">
      <c r="A19" s="8">
        <v>10</v>
      </c>
      <c r="B19" s="24" t="s">
        <v>77</v>
      </c>
      <c r="C19" s="14" t="s">
        <v>23</v>
      </c>
      <c r="D19" s="14" t="s">
        <v>36</v>
      </c>
      <c r="E19" s="32" t="s">
        <v>39</v>
      </c>
      <c r="F19" s="12">
        <v>9594</v>
      </c>
      <c r="G19" s="13">
        <v>0</v>
      </c>
      <c r="H19" s="35">
        <v>50</v>
      </c>
      <c r="I19" s="34" t="s">
        <v>95</v>
      </c>
      <c r="J19" s="31" t="s">
        <v>67</v>
      </c>
    </row>
    <row r="20" spans="1:11" ht="29.25" customHeight="1" x14ac:dyDescent="0.25">
      <c r="A20" s="8">
        <v>11</v>
      </c>
      <c r="B20" s="24" t="s">
        <v>78</v>
      </c>
      <c r="C20" s="14" t="s">
        <v>27</v>
      </c>
      <c r="D20" s="14" t="s">
        <v>80</v>
      </c>
      <c r="E20" s="20" t="s">
        <v>81</v>
      </c>
      <c r="F20" s="12">
        <v>3115.13</v>
      </c>
      <c r="G20" s="13">
        <v>0</v>
      </c>
      <c r="H20" s="13">
        <v>10</v>
      </c>
      <c r="I20" s="52" t="s">
        <v>68</v>
      </c>
      <c r="J20" s="31" t="s">
        <v>67</v>
      </c>
    </row>
    <row r="21" spans="1:11" ht="29.25" customHeight="1" x14ac:dyDescent="0.25">
      <c r="A21" s="10">
        <v>12</v>
      </c>
      <c r="B21" s="24" t="s">
        <v>79</v>
      </c>
      <c r="C21" s="24" t="s">
        <v>30</v>
      </c>
      <c r="D21" s="24"/>
      <c r="E21" s="24" t="s">
        <v>82</v>
      </c>
      <c r="F21" s="12">
        <v>1327.13</v>
      </c>
      <c r="G21" s="13">
        <v>0</v>
      </c>
      <c r="H21" s="35">
        <v>20</v>
      </c>
      <c r="I21" s="52" t="s">
        <v>69</v>
      </c>
      <c r="J21" s="31" t="s">
        <v>67</v>
      </c>
    </row>
    <row r="22" spans="1:11" ht="44.25" customHeight="1" x14ac:dyDescent="0.25">
      <c r="A22" s="8">
        <v>13</v>
      </c>
      <c r="B22" s="24" t="s">
        <v>83</v>
      </c>
      <c r="C22" s="9"/>
      <c r="D22" s="9"/>
      <c r="E22" s="20" t="s">
        <v>40</v>
      </c>
      <c r="F22" s="12">
        <v>4211.83</v>
      </c>
      <c r="G22" s="13">
        <v>0</v>
      </c>
      <c r="H22" s="13">
        <v>30</v>
      </c>
      <c r="I22" s="52" t="s">
        <v>98</v>
      </c>
      <c r="J22" s="31" t="s">
        <v>67</v>
      </c>
    </row>
    <row r="23" spans="1:11" ht="41.25" customHeight="1" thickBot="1" x14ac:dyDescent="0.3">
      <c r="A23" s="33">
        <v>14</v>
      </c>
      <c r="B23" s="10" t="s">
        <v>97</v>
      </c>
      <c r="C23" s="9"/>
      <c r="D23" s="9"/>
      <c r="E23" s="20" t="s">
        <v>41</v>
      </c>
      <c r="F23" s="17">
        <v>7433.63</v>
      </c>
      <c r="G23" s="18">
        <v>0</v>
      </c>
      <c r="H23" s="18">
        <v>10</v>
      </c>
      <c r="I23" s="52" t="s">
        <v>99</v>
      </c>
      <c r="J23" s="31" t="s">
        <v>67</v>
      </c>
    </row>
    <row r="24" spans="1:11" s="3" customFormat="1" ht="29.25" customHeight="1" x14ac:dyDescent="0.25">
      <c r="A24" s="56" t="s">
        <v>100</v>
      </c>
      <c r="B24" s="57"/>
      <c r="C24" s="57"/>
      <c r="D24" s="57"/>
      <c r="E24" s="57"/>
      <c r="F24" s="57"/>
      <c r="G24" s="57"/>
      <c r="H24" s="57"/>
      <c r="I24" s="57"/>
      <c r="J24" s="58"/>
    </row>
    <row r="25" spans="1:11" ht="29.25" customHeight="1" x14ac:dyDescent="0.25">
      <c r="A25" s="8">
        <v>15</v>
      </c>
      <c r="B25" s="24" t="s">
        <v>84</v>
      </c>
      <c r="C25" s="9" t="s">
        <v>20</v>
      </c>
      <c r="D25" s="10" t="s">
        <v>51</v>
      </c>
      <c r="E25" s="20" t="s">
        <v>46</v>
      </c>
      <c r="F25" s="12">
        <v>5719.5</v>
      </c>
      <c r="G25" s="13">
        <v>0</v>
      </c>
      <c r="H25" s="13">
        <v>500</v>
      </c>
      <c r="I25" s="52" t="s">
        <v>101</v>
      </c>
      <c r="J25" s="31" t="s">
        <v>67</v>
      </c>
    </row>
    <row r="26" spans="1:11" ht="68.25" customHeight="1" x14ac:dyDescent="0.25">
      <c r="A26" s="8">
        <v>16</v>
      </c>
      <c r="B26" s="36" t="s">
        <v>22</v>
      </c>
      <c r="C26" s="14" t="s">
        <v>43</v>
      </c>
      <c r="D26" s="14">
        <v>3555</v>
      </c>
      <c r="E26" s="20" t="s">
        <v>47</v>
      </c>
      <c r="F26" s="12">
        <v>3375.43</v>
      </c>
      <c r="G26" s="13">
        <v>0</v>
      </c>
      <c r="H26" s="13">
        <v>200</v>
      </c>
      <c r="I26" s="34" t="s">
        <v>105</v>
      </c>
      <c r="J26" s="31" t="s">
        <v>67</v>
      </c>
    </row>
    <row r="27" spans="1:11" ht="29.25" customHeight="1" x14ac:dyDescent="0.25">
      <c r="A27" s="9">
        <v>17</v>
      </c>
      <c r="B27" s="24" t="s">
        <v>85</v>
      </c>
      <c r="C27" s="9" t="s">
        <v>44</v>
      </c>
      <c r="D27" s="9" t="s">
        <v>45</v>
      </c>
      <c r="E27" s="20" t="s">
        <v>48</v>
      </c>
      <c r="F27" s="12">
        <v>5235.9799999999996</v>
      </c>
      <c r="G27" s="13">
        <v>0</v>
      </c>
      <c r="H27" s="13">
        <v>10</v>
      </c>
      <c r="I27" s="34" t="s">
        <v>102</v>
      </c>
      <c r="J27" s="31" t="s">
        <v>67</v>
      </c>
    </row>
    <row r="28" spans="1:11" ht="29.25" customHeight="1" x14ac:dyDescent="0.25">
      <c r="A28" s="8">
        <v>18</v>
      </c>
      <c r="B28" s="24" t="s">
        <v>86</v>
      </c>
      <c r="C28" s="9" t="s">
        <v>30</v>
      </c>
      <c r="D28" s="9"/>
      <c r="E28" s="20" t="s">
        <v>49</v>
      </c>
      <c r="F28" s="12">
        <v>1327.13</v>
      </c>
      <c r="G28" s="13">
        <v>0</v>
      </c>
      <c r="H28" s="13">
        <v>20</v>
      </c>
      <c r="I28" s="52" t="s">
        <v>69</v>
      </c>
      <c r="J28" s="31" t="s">
        <v>67</v>
      </c>
    </row>
    <row r="29" spans="1:11" ht="29.25" customHeight="1" x14ac:dyDescent="0.25">
      <c r="A29" s="8">
        <v>19</v>
      </c>
      <c r="B29" s="24" t="s">
        <v>87</v>
      </c>
      <c r="C29" s="9"/>
      <c r="D29" s="9"/>
      <c r="E29" s="20" t="s">
        <v>50</v>
      </c>
      <c r="F29" s="12">
        <v>4211.83</v>
      </c>
      <c r="G29" s="13">
        <v>0</v>
      </c>
      <c r="H29" s="13">
        <v>400</v>
      </c>
      <c r="I29" s="52" t="s">
        <v>103</v>
      </c>
      <c r="J29" s="31" t="s">
        <v>67</v>
      </c>
    </row>
    <row r="30" spans="1:11" ht="29.25" customHeight="1" thickBot="1" x14ac:dyDescent="0.3">
      <c r="A30" s="43">
        <v>20</v>
      </c>
      <c r="B30" s="44" t="s">
        <v>88</v>
      </c>
      <c r="C30" s="45"/>
      <c r="D30" s="45"/>
      <c r="E30" s="37" t="s">
        <v>52</v>
      </c>
      <c r="F30" s="38">
        <v>7433.64</v>
      </c>
      <c r="G30" s="39">
        <v>0</v>
      </c>
      <c r="H30" s="39">
        <v>50</v>
      </c>
      <c r="I30" s="52" t="s">
        <v>104</v>
      </c>
      <c r="J30" s="46" t="s">
        <v>67</v>
      </c>
    </row>
    <row r="31" spans="1:11" s="3" customFormat="1" ht="29.25" customHeight="1" x14ac:dyDescent="0.25">
      <c r="A31" s="56" t="s">
        <v>53</v>
      </c>
      <c r="B31" s="57"/>
      <c r="C31" s="57"/>
      <c r="D31" s="57"/>
      <c r="E31" s="57"/>
      <c r="F31" s="57"/>
      <c r="G31" s="57"/>
      <c r="H31" s="57"/>
      <c r="I31" s="57"/>
      <c r="J31" s="58"/>
    </row>
    <row r="32" spans="1:11" ht="60.75" customHeight="1" x14ac:dyDescent="0.25">
      <c r="A32" s="8">
        <v>21</v>
      </c>
      <c r="B32" s="24" t="s">
        <v>61</v>
      </c>
      <c r="C32" s="9"/>
      <c r="D32" s="9"/>
      <c r="E32" s="9" t="s">
        <v>54</v>
      </c>
      <c r="F32" s="12">
        <v>31902.34</v>
      </c>
      <c r="G32" s="13">
        <v>0</v>
      </c>
      <c r="H32" s="13">
        <v>1000</v>
      </c>
      <c r="I32" s="49" t="s">
        <v>106</v>
      </c>
      <c r="J32" s="19" t="s">
        <v>67</v>
      </c>
    </row>
    <row r="33" spans="1:10" ht="91.5" customHeight="1" x14ac:dyDescent="0.25">
      <c r="A33" s="8">
        <v>22</v>
      </c>
      <c r="B33" s="24" t="s">
        <v>89</v>
      </c>
      <c r="C33" s="14" t="s">
        <v>43</v>
      </c>
      <c r="D33" s="14">
        <v>3751</v>
      </c>
      <c r="E33" s="9" t="s">
        <v>55</v>
      </c>
      <c r="F33" s="12">
        <v>3375.43</v>
      </c>
      <c r="G33" s="13">
        <v>0</v>
      </c>
      <c r="H33" s="13">
        <v>200</v>
      </c>
      <c r="I33" s="16" t="s">
        <v>107</v>
      </c>
      <c r="J33" s="31" t="s">
        <v>67</v>
      </c>
    </row>
    <row r="34" spans="1:10" ht="29.25" customHeight="1" x14ac:dyDescent="0.25">
      <c r="A34" s="8">
        <v>23</v>
      </c>
      <c r="B34" s="24" t="s">
        <v>90</v>
      </c>
      <c r="C34" s="9" t="s">
        <v>27</v>
      </c>
      <c r="D34" s="9" t="s">
        <v>56</v>
      </c>
      <c r="E34" s="9" t="s">
        <v>57</v>
      </c>
      <c r="F34" s="12">
        <v>3115.13</v>
      </c>
      <c r="G34" s="13">
        <v>0</v>
      </c>
      <c r="H34" s="13">
        <v>10</v>
      </c>
      <c r="I34" s="34" t="s">
        <v>102</v>
      </c>
      <c r="J34" s="31" t="s">
        <v>67</v>
      </c>
    </row>
    <row r="35" spans="1:10" ht="29.25" customHeight="1" x14ac:dyDescent="0.25">
      <c r="A35" s="8">
        <v>24</v>
      </c>
      <c r="B35" s="24" t="s">
        <v>91</v>
      </c>
      <c r="C35" s="9" t="s">
        <v>30</v>
      </c>
      <c r="D35" s="9"/>
      <c r="E35" s="9" t="s">
        <v>58</v>
      </c>
      <c r="F35" s="12">
        <v>1327.13</v>
      </c>
      <c r="G35" s="13">
        <v>0</v>
      </c>
      <c r="H35" s="13">
        <v>20</v>
      </c>
      <c r="I35" s="52" t="s">
        <v>69</v>
      </c>
      <c r="J35" s="31" t="s">
        <v>67</v>
      </c>
    </row>
    <row r="36" spans="1:10" ht="29.25" customHeight="1" x14ac:dyDescent="0.25">
      <c r="A36" s="8">
        <v>25</v>
      </c>
      <c r="B36" s="24" t="s">
        <v>92</v>
      </c>
      <c r="C36" s="9"/>
      <c r="D36" s="9"/>
      <c r="E36" s="9" t="s">
        <v>59</v>
      </c>
      <c r="F36" s="12">
        <v>4211.82</v>
      </c>
      <c r="G36" s="13">
        <v>0</v>
      </c>
      <c r="H36" s="13">
        <v>400</v>
      </c>
      <c r="I36" s="52" t="s">
        <v>103</v>
      </c>
      <c r="J36" s="31" t="s">
        <v>67</v>
      </c>
    </row>
    <row r="37" spans="1:10" ht="29.25" customHeight="1" x14ac:dyDescent="0.25">
      <c r="A37" s="8">
        <v>26</v>
      </c>
      <c r="B37" s="24" t="s">
        <v>93</v>
      </c>
      <c r="C37" s="9"/>
      <c r="D37" s="9"/>
      <c r="E37" s="9" t="s">
        <v>60</v>
      </c>
      <c r="F37" s="12">
        <v>7433.64</v>
      </c>
      <c r="G37" s="13">
        <v>0</v>
      </c>
      <c r="H37" s="13">
        <v>50</v>
      </c>
      <c r="I37" s="52" t="s">
        <v>108</v>
      </c>
      <c r="J37" s="31" t="s">
        <v>67</v>
      </c>
    </row>
    <row r="38" spans="1:10" ht="29.25" customHeight="1" x14ac:dyDescent="0.25">
      <c r="E38" s="40" t="s">
        <v>15</v>
      </c>
      <c r="F38" s="41">
        <f>SUM(F9:F37)</f>
        <v>171303.96000000002</v>
      </c>
      <c r="G38" s="42"/>
      <c r="H38" s="42">
        <f>SUM(H9:H37)</f>
        <v>4100</v>
      </c>
    </row>
  </sheetData>
  <autoFilter ref="A2:J38" xr:uid="{00000000-0009-0000-0000-000000000000}">
    <filterColumn colId="8" showButton="0"/>
  </autoFilter>
  <mergeCells count="16">
    <mergeCell ref="A8:J8"/>
    <mergeCell ref="A16:J16"/>
    <mergeCell ref="A24:J24"/>
    <mergeCell ref="A31:J31"/>
    <mergeCell ref="A1:J1"/>
    <mergeCell ref="I2:J5"/>
    <mergeCell ref="J6:J7"/>
    <mergeCell ref="A2:A7"/>
    <mergeCell ref="D2:D7"/>
    <mergeCell ref="E2:E7"/>
    <mergeCell ref="H2:H7"/>
    <mergeCell ref="F2:F7"/>
    <mergeCell ref="G2:G7"/>
    <mergeCell ref="I6:I7"/>
    <mergeCell ref="B2:B7"/>
    <mergeCell ref="C2:C7"/>
  </mergeCells>
  <phoneticPr fontId="1" type="noConversion"/>
  <conditionalFormatting sqref="E38:E1048576 E2:E7 E9:E15 E25:E30 E17:E20 E22:E23">
    <cfRule type="duplicateValues" dxfId="1" priority="2"/>
  </conditionalFormatting>
  <conditionalFormatting sqref="D32:D1048576 D25:D30 D2:D7 D9:D15 D17:D20 D22:D23">
    <cfRule type="duplicateValues" dxfId="0" priority="1"/>
  </conditionalFormatting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Arkusz1!_Hlk200967797</vt:lpstr>
      <vt:lpstr>Arkusz1!_Hlk215231744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Kruk</dc:creator>
  <cp:lastModifiedBy>Dorota Brymas</cp:lastModifiedBy>
  <cp:lastPrinted>2026-03-18T12:45:54Z</cp:lastPrinted>
  <dcterms:created xsi:type="dcterms:W3CDTF">2026-02-05T13:51:56Z</dcterms:created>
  <dcterms:modified xsi:type="dcterms:W3CDTF">2026-06-17T05:31:50Z</dcterms:modified>
</cp:coreProperties>
</file>