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<sst xmlns="http://schemas.openxmlformats.org/spreadsheetml/2006/main" count="1128" uniqueCount="273">
  <si>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</si>
  <si>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</si>
  <si>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</si>
  <si>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</si>
  <si>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</si>
  <si>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</si>
  <si>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</si>
  <si>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</si>
  <si>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</si>
  <si>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</si>
  <si>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</si>
  <si>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</si>
  <si>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</si>
  <si>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</si>
  <si>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</si>
  <si>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</si>
  <si>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</si>
  <si>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</si>
  <si>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</si>
  <si>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</si>
  <si>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</si>
  <si>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</si>
  <si>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</si>
  <si>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</si>
  <si>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</si>
  <si>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</si>
  <si>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</si>
  <si>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</si>
  <si>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</si>
  <si>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</si>
  <si>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</si>
  <si>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</si>
  <si>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</si>
  <si>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</si>
  <si>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</si>
  <si>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</si>
  <si>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</si>
  <si>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</si>
  <si>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</si>
  <si>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</si>
  <si>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</si>
  <si>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</si>
  <si>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</si>
  <si>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</si>
  <si>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</si>
  <si>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</si>
  <si>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</si>
  <si>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</si>
  <si>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</si>
  <si>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</si>
  <si>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</si>
  <si>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</si>
  <si>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</si>
  <si>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</si>
  <si>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</si>
  <si>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</si>
  <si>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</si>
  <si>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</si>
  <si>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</si>
  <si>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</si>
  <si>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</si>
  <si>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</si>
  <si>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</si>
  <si>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</si>
  <si>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</si>
  <si>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</si>
  <si>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</si>
  <si>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</si>
  <si>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</si>
  <si>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</si>
  <si>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</si>
  <si>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</si>
  <si>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</si>
  <si>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</si>
  <si>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</si>
  <si>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</si>
  <si>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</si>
  <si>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</si>
  <si>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</si>
  <si>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</si>
  <si>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</si>
  <si>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</si>
  <si>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</si>
  <si>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</si>
  <si>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</si>
  <si>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</si>
  <si>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</si>
  <si>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</si>
  <si>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</si>
  <si>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</si>
  <si>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</si>
  <si>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</si>
  <si>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</si>
  <si>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</si>
  <si>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</si>
  <si>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</si>
  <si>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</si>
  <si>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</si>
  <si>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</si>
  <si>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</si>
  <si>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</si>
  <si>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</si>
  <si>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</si>
  <si>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</si>
  <si>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</si>
  <si>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</si>
  <si>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</si>
  <si>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</si>
  <si>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</si>
  <si>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</si>
  <si>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</si>
  <si>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</si>
  <si>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</si>
  <si>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</si>
  <si>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</si>
  <si>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</si>
  <si>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</si>
  <si>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</si>
  <si>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</si>
  <si>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</si>
  <si>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</si>
  <si>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</si>
  <si>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</si>
  <si>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</si>
  <si>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</si>
  <si>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</si>
  <si>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</si>
  <si>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</si>
  <si>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</si>
  <si>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</si>
  <si>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</si>
  <si>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</si>
  <si>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</si>
  <si>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</si>
  <si>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</si>
  <si>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</si>
  <si>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</si>
  <si>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</si>
  <si>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</si>
  <si>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</si>
  <si>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</si>
  <si>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</si>
  <si>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</si>
  <si>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</si>
  <si>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</si>
  <si>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</si>
  <si>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</si>
  <si>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</si>
  <si>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</si>
  <si>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</si>
  <si>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</si>
  <si>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</si>
  <si>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</si>
  <si>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</si>
  <si>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</si>
  <si>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</si>
  <si>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</si>
  <si>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</si>
  <si>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</si>
  <si>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</si>
  <si>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</si>
  <si>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</si>
  <si>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</si>
  <si>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</si>
  <si>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</si>
  <si>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</si>
  <si>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</si>
  <si>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</si>
  <si>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</si>
  <si>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</si>
  <si>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</si>
  <si>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</si>
  <si>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</si>
  <si>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</si>
  <si>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</si>
  <si>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</si>
  <si>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</si>
  <si>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</si>
  <si>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</si>
  <si>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</si>
  <si>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</si>
  <si>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</si>
  <si>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</si>
  <si>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</si>
  <si>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</si>
  <si>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</si>
  <si>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</si>
  <si>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</si>
  <si>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</si>
  <si>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</si>
  <si>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</si>
  <si>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</si>
  <si>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</si>
  <si>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</si>
  <si>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</si>
  <si>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</si>
  <si>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</si>
  <si>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</si>
  <si>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</si>
  <si>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</si>
  <si>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</si>
  <si>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</si>
  <si>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</si>
  <si>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</si>
  <si>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</si>
  <si>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</si>
  <si>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</si>
  <si>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</si>
  <si>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</si>
  <si>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</si>
  <si>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</si>
  <si>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</si>
  <si>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</si>
  <si>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</si>
  <si>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</si>
  <si>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</si>
  <si>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</si>
  <si>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</si>
  <si>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</si>
  <si>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</si>
  <si>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</si>
  <si>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</si>
  <si>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</si>
  <si>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</si>
  <si>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</si>
  <si>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</si>
  <si>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</si>
  <si>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</si>
  <si>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</si>
  <si>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</si>
  <si>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</si>
  <si>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</si>
  <si>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</si>
  <si>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</si>
  <si>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</si>
  <si>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</si>
  <si>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</si>
  <si>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</si>
  <si>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</si>
  <si>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</si>
  <si>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</si>
  <si>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</si>
  <si>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</si>
  <si>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</si>
  <si>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</si>
  <si>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INDYKI</t>
  </si>
  <si>
    <t xml:space="preserve">                INDYKI</t>
  </si>
  <si>
    <t>Chorwacja</t>
  </si>
  <si>
    <t>Tanzania</t>
  </si>
  <si>
    <t>Egipt</t>
  </si>
  <si>
    <t>nld</t>
  </si>
  <si>
    <t>V 2024</t>
  </si>
  <si>
    <t>Finlandia</t>
  </si>
  <si>
    <t>wersja skrócona</t>
  </si>
  <si>
    <t>VI 2024</t>
  </si>
  <si>
    <t>I-V 2023r</t>
  </si>
  <si>
    <t>I-V 2024r</t>
  </si>
  <si>
    <t>Mołdowa</t>
  </si>
  <si>
    <t>Grecja</t>
  </si>
  <si>
    <t>Bangladesz</t>
  </si>
  <si>
    <t>Polski eksport, import mięsa drobiowgo i podrobów (0207) i drobiu żywego (0105) za -I-V 2024r</t>
  </si>
  <si>
    <t>VII 2024</t>
  </si>
  <si>
    <t>04.08.2024</t>
  </si>
  <si>
    <t>2024-08-04</t>
  </si>
  <si>
    <t>OKRES:  2018 -VII.2024   (ceny bez VAT)</t>
  </si>
  <si>
    <t xml:space="preserve">Porównanie aktualnych cen skupu i sprzedaży drobiu z zakładów drobiarskich (28.07-4.08.2024r) z cenami </t>
  </si>
  <si>
    <t>NR 32/2024</t>
  </si>
  <si>
    <t>16 sierpnia 2024r.</t>
  </si>
  <si>
    <t>5-11.08 2024.</t>
  </si>
  <si>
    <t>5-11.08.2024</t>
  </si>
  <si>
    <t>11.08.2024</t>
  </si>
  <si>
    <t>-</t>
  </si>
  <si>
    <t>Tydzień 32 (5-11.08.2024 )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</si>
</sst>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2" fillId="0" borderId="63" applyNumberFormat="0" applyFill="0" applyAlignment="0" applyProtection="0"/>
    <xf numFmtId="0" fontId="2" fillId="0" borderId="0"/>
  </cellStyleXfs>
  <cellXfs count="76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5" fillId="12" borderId="0" xfId="0" applyFont="1" applyFill="1"/>
    <xf numFmtId="0" fontId="51" fillId="12" borderId="0" xfId="0" applyFont="1" applyFill="1"/>
    <xf numFmtId="0" fontId="56" fillId="12" borderId="0" xfId="0" applyFont="1" applyFill="1" applyAlignment="1">
      <alignment vertical="center"/>
    </xf>
    <xf numFmtId="0" fontId="57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58" fillId="0" borderId="0" xfId="8" applyFont="1"/>
    <xf numFmtId="0" fontId="59" fillId="0" borderId="0" xfId="1" applyFont="1" applyAlignment="1" applyProtection="1"/>
    <xf numFmtId="0" fontId="60" fillId="0" borderId="0" xfId="1" applyFont="1" applyAlignment="1" applyProtection="1"/>
    <xf numFmtId="0" fontId="61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1" fillId="0" borderId="0" xfId="0" applyFont="1"/>
    <xf numFmtId="0" fontId="63" fillId="0" borderId="0" xfId="0" applyFont="1"/>
    <xf numFmtId="0" fontId="63" fillId="0" borderId="24" xfId="0" applyFont="1" applyBorder="1" applyAlignment="1">
      <alignment vertical="top"/>
    </xf>
    <xf numFmtId="0" fontId="63" fillId="0" borderId="25" xfId="0" applyFont="1" applyBorder="1" applyAlignment="1">
      <alignment horizontal="center" vertical="top"/>
    </xf>
    <xf numFmtId="0" fontId="63" fillId="0" borderId="25" xfId="0" applyFont="1" applyBorder="1" applyAlignment="1">
      <alignment horizontal="center" vertical="top" wrapText="1"/>
    </xf>
    <xf numFmtId="0" fontId="63" fillId="0" borderId="26" xfId="0" applyFont="1" applyBorder="1" applyAlignment="1">
      <alignment horizontal="center" vertical="top" wrapText="1"/>
    </xf>
    <xf numFmtId="14" fontId="63" fillId="10" borderId="59" xfId="0" applyNumberFormat="1" applyFont="1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 wrapText="1"/>
    </xf>
    <xf numFmtId="0" fontId="63" fillId="0" borderId="32" xfId="0" applyFont="1" applyBorder="1" applyAlignment="1">
      <alignment vertical="center" wrapText="1"/>
    </xf>
    <xf numFmtId="4" fontId="63" fillId="2" borderId="32" xfId="0" applyNumberFormat="1" applyFont="1" applyFill="1" applyBorder="1" applyAlignment="1">
      <alignment horizontal="center"/>
    </xf>
    <xf numFmtId="166" fontId="64" fillId="0" borderId="32" xfId="0" applyNumberFormat="1" applyFont="1" applyBorder="1" applyAlignment="1">
      <alignment horizontal="right" vertical="center" wrapText="1"/>
    </xf>
    <xf numFmtId="0" fontId="51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5" fillId="0" borderId="0" xfId="8" applyFont="1"/>
    <xf numFmtId="0" fontId="64" fillId="0" borderId="0" xfId="8" applyFont="1"/>
    <xf numFmtId="0" fontId="66" fillId="0" borderId="0" xfId="0" applyFont="1"/>
    <xf numFmtId="0" fontId="67" fillId="0" borderId="0" xfId="0" applyFont="1"/>
    <xf numFmtId="0" fontId="68" fillId="0" borderId="0" xfId="1" applyFont="1" applyAlignment="1" applyProtection="1"/>
    <xf numFmtId="0" fontId="68" fillId="0" borderId="0" xfId="8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164" fontId="54" fillId="0" borderId="0" xfId="0" applyNumberFormat="1" applyFont="1" applyFill="1" applyBorder="1"/>
    <xf numFmtId="3" fontId="53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5" fillId="0" borderId="0" xfId="4" applyFont="1" applyBorder="1"/>
    <xf numFmtId="0" fontId="76" fillId="0" borderId="0" xfId="4" applyFont="1" applyBorder="1"/>
    <xf numFmtId="0" fontId="75" fillId="0" borderId="0" xfId="4" applyFont="1"/>
    <xf numFmtId="0" fontId="21" fillId="0" borderId="0" xfId="4" applyFont="1"/>
    <xf numFmtId="0" fontId="77" fillId="0" borderId="0" xfId="4" applyFont="1" applyBorder="1"/>
    <xf numFmtId="0" fontId="21" fillId="0" borderId="0" xfId="4" applyFont="1" applyBorder="1"/>
    <xf numFmtId="0" fontId="77" fillId="0" borderId="0" xfId="4" applyFont="1"/>
    <xf numFmtId="0" fontId="75" fillId="0" borderId="24" xfId="4" applyFont="1" applyBorder="1" applyAlignment="1">
      <alignment horizontal="centerContinuous"/>
    </xf>
    <xf numFmtId="0" fontId="75" fillId="0" borderId="25" xfId="4" applyFont="1" applyBorder="1" applyAlignment="1">
      <alignment horizontal="centerContinuous"/>
    </xf>
    <xf numFmtId="0" fontId="75" fillId="0" borderId="26" xfId="4" applyFont="1" applyBorder="1" applyAlignment="1">
      <alignment horizontal="centerContinuous"/>
    </xf>
    <xf numFmtId="0" fontId="75" fillId="0" borderId="27" xfId="4" applyFont="1" applyBorder="1" applyAlignment="1">
      <alignment horizontal="centerContinuous"/>
    </xf>
    <xf numFmtId="0" fontId="75" fillId="0" borderId="28" xfId="4" applyFont="1" applyBorder="1" applyAlignment="1">
      <alignment horizontal="centerContinuous"/>
    </xf>
    <xf numFmtId="0" fontId="75" fillId="0" borderId="29" xfId="4" applyFont="1" applyBorder="1" applyAlignment="1">
      <alignment horizontal="centerContinuous"/>
    </xf>
    <xf numFmtId="0" fontId="75" fillId="0" borderId="30" xfId="4" applyFont="1" applyBorder="1" applyAlignment="1">
      <alignment horizontal="centerContinuous"/>
    </xf>
    <xf numFmtId="0" fontId="75" fillId="0" borderId="29" xfId="4" applyFont="1" applyBorder="1" applyAlignment="1">
      <alignment horizontal="center"/>
    </xf>
    <xf numFmtId="0" fontId="75" fillId="3" borderId="29" xfId="4" applyFont="1" applyFill="1" applyBorder="1" applyAlignment="1">
      <alignment horizontal="center"/>
    </xf>
    <xf numFmtId="0" fontId="75" fillId="0" borderId="58" xfId="4" applyFont="1" applyBorder="1" applyAlignment="1">
      <alignment horizontal="center" vertical="center"/>
    </xf>
    <xf numFmtId="0" fontId="75" fillId="0" borderId="42" xfId="4" applyFont="1" applyBorder="1" applyAlignment="1">
      <alignment horizontal="center" vertical="center" wrapText="1"/>
    </xf>
    <xf numFmtId="0" fontId="75" fillId="3" borderId="58" xfId="4" applyFont="1" applyFill="1" applyBorder="1" applyAlignment="1">
      <alignment horizontal="center" vertical="center" wrapText="1"/>
    </xf>
    <xf numFmtId="0" fontId="75" fillId="0" borderId="52" xfId="4" applyFont="1" applyBorder="1" applyAlignment="1">
      <alignment horizontal="center" vertical="center" wrapText="1"/>
    </xf>
    <xf numFmtId="0" fontId="75" fillId="0" borderId="39" xfId="4" applyFont="1" applyBorder="1" applyAlignment="1">
      <alignment horizontal="center" vertical="center"/>
    </xf>
    <xf numFmtId="0" fontId="75" fillId="0" borderId="58" xfId="4" applyFont="1" applyBorder="1" applyAlignment="1">
      <alignment horizontal="center" vertical="center" wrapText="1"/>
    </xf>
    <xf numFmtId="0" fontId="75" fillId="3" borderId="39" xfId="4" applyFont="1" applyFill="1" applyBorder="1" applyAlignment="1">
      <alignment horizontal="center" vertical="center" wrapText="1"/>
    </xf>
    <xf numFmtId="0" fontId="75" fillId="0" borderId="42" xfId="4" applyFont="1" applyBorder="1" applyAlignment="1">
      <alignment horizontal="center" vertical="center"/>
    </xf>
    <xf numFmtId="0" fontId="75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5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78" fillId="0" borderId="0" xfId="3" applyNumberFormat="1" applyFont="1" applyBorder="1"/>
    <xf numFmtId="0" fontId="30" fillId="0" borderId="0" xfId="0" applyFont="1" applyBorder="1"/>
    <xf numFmtId="4" fontId="78" fillId="0" borderId="0" xfId="3" applyNumberFormat="1" applyFont="1"/>
    <xf numFmtId="0" fontId="0" fillId="0" borderId="0" xfId="0" applyNumberFormat="1" applyBorder="1"/>
    <xf numFmtId="0" fontId="52" fillId="0" borderId="0" xfId="16" applyBorder="1"/>
    <xf numFmtId="0" fontId="75" fillId="0" borderId="31" xfId="4" applyFont="1" applyBorder="1" applyAlignment="1">
      <alignment horizontal="center" vertical="center" wrapText="1"/>
    </xf>
    <xf numFmtId="0" fontId="75" fillId="3" borderId="29" xfId="4" applyFont="1" applyFill="1" applyBorder="1" applyAlignment="1">
      <alignment horizontal="center" vertical="center" wrapText="1"/>
    </xf>
    <xf numFmtId="0" fontId="75" fillId="0" borderId="29" xfId="4" applyFont="1" applyBorder="1" applyAlignment="1">
      <alignment horizontal="center" vertical="center" wrapText="1"/>
    </xf>
    <xf numFmtId="0" fontId="75" fillId="0" borderId="30" xfId="4" applyFont="1" applyBorder="1" applyAlignment="1">
      <alignment horizontal="center" vertical="center" wrapText="1"/>
    </xf>
    <xf numFmtId="0" fontId="75" fillId="0" borderId="27" xfId="4" applyFont="1" applyBorder="1" applyAlignment="1">
      <alignment horizontal="center" vertical="center"/>
    </xf>
    <xf numFmtId="0" fontId="75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5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79" fillId="0" borderId="0" xfId="8" applyFont="1"/>
    <xf numFmtId="0" fontId="51" fillId="0" borderId="0" xfId="0" applyFont="1" applyBorder="1"/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5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2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2" fontId="83" fillId="0" borderId="32" xfId="7" applyNumberFormat="1" applyFont="1" applyFill="1" applyBorder="1" applyAlignment="1">
      <alignment horizontal="center"/>
    </xf>
    <xf numFmtId="0" fontId="84" fillId="12" borderId="0" xfId="15" applyFont="1" applyFill="1"/>
    <xf numFmtId="0" fontId="84" fillId="0" borderId="0" xfId="15" applyFont="1"/>
    <xf numFmtId="0" fontId="84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0" fontId="63" fillId="0" borderId="0" xfId="0" applyFont="1" applyBorder="1" applyAlignment="1">
      <alignment horizontal="centerContinuous"/>
    </xf>
    <xf numFmtId="0" fontId="63" fillId="0" borderId="0" xfId="0" applyFont="1" applyBorder="1" applyAlignment="1">
      <alignment horizontal="centerContinuous" vertical="center"/>
    </xf>
    <xf numFmtId="49" fontId="63" fillId="0" borderId="0" xfId="0" applyNumberFormat="1" applyFont="1" applyBorder="1" applyAlignment="1">
      <alignment horizontal="centerContinuous" vertical="center"/>
    </xf>
    <xf numFmtId="14" fontId="53" fillId="0" borderId="0" xfId="0" applyNumberFormat="1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4" fillId="0" borderId="0" xfId="0" applyNumberFormat="1" applyFont="1" applyFill="1" applyBorder="1" applyAlignment="1">
      <alignment horizontal="right"/>
    </xf>
    <xf numFmtId="3" fontId="53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1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3" fillId="0" borderId="0" xfId="0" applyNumberFormat="1" applyFont="1" applyFill="1" applyBorder="1" applyAlignment="1">
      <alignment horizontal="right"/>
    </xf>
    <xf numFmtId="164" fontId="74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3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2" fillId="0" borderId="42" xfId="0" applyFont="1" applyBorder="1" applyAlignment="1">
      <alignment horizontal="centerContinuous" vertical="top"/>
    </xf>
    <xf numFmtId="0" fontId="72" fillId="0" borderId="39" xfId="0" applyFont="1" applyBorder="1" applyAlignment="1">
      <alignment horizontal="centerContinuous"/>
    </xf>
    <xf numFmtId="0" fontId="72" fillId="0" borderId="52" xfId="0" applyFont="1" applyBorder="1" applyAlignment="1">
      <alignment horizontal="centerContinuous"/>
    </xf>
    <xf numFmtId="0" fontId="72" fillId="0" borderId="33" xfId="0" applyFont="1" applyBorder="1" applyAlignment="1">
      <alignment horizontal="centerContinuous"/>
    </xf>
    <xf numFmtId="0" fontId="72" fillId="0" borderId="17" xfId="0" applyFont="1" applyBorder="1" applyAlignment="1">
      <alignment horizontal="centerContinuous"/>
    </xf>
    <xf numFmtId="0" fontId="72" fillId="0" borderId="34" xfId="0" applyFont="1" applyBorder="1" applyAlignment="1">
      <alignment horizontal="centerContinuous"/>
    </xf>
    <xf numFmtId="0" fontId="72" fillId="0" borderId="18" xfId="0" applyFont="1" applyBorder="1" applyAlignment="1">
      <alignment horizontal="centerContinuous"/>
    </xf>
    <xf numFmtId="0" fontId="73" fillId="0" borderId="54" xfId="0" applyFont="1" applyBorder="1" applyAlignment="1">
      <alignment vertical="top"/>
    </xf>
    <xf numFmtId="0" fontId="72" fillId="0" borderId="57" xfId="0" applyFont="1" applyBorder="1" applyAlignment="1">
      <alignment vertical="center"/>
    </xf>
    <xf numFmtId="0" fontId="72" fillId="0" borderId="59" xfId="0" applyFont="1" applyBorder="1" applyAlignment="1">
      <alignment vertical="center" wrapText="1"/>
    </xf>
    <xf numFmtId="0" fontId="72" fillId="0" borderId="33" xfId="0" applyFont="1" applyBorder="1" applyAlignment="1">
      <alignment horizontal="centerContinuous" vertical="center"/>
    </xf>
    <xf numFmtId="0" fontId="72" fillId="0" borderId="34" xfId="0" applyFont="1" applyBorder="1" applyAlignment="1">
      <alignment horizontal="centerContinuous" vertical="center"/>
    </xf>
    <xf numFmtId="0" fontId="72" fillId="0" borderId="16" xfId="0" applyFont="1" applyBorder="1" applyAlignment="1">
      <alignment horizontal="centerContinuous" vertical="center"/>
    </xf>
    <xf numFmtId="0" fontId="72" fillId="0" borderId="25" xfId="0" applyFont="1" applyBorder="1" applyAlignment="1">
      <alignment horizontal="centerContinuous" vertical="center"/>
    </xf>
    <xf numFmtId="49" fontId="72" fillId="0" borderId="33" xfId="0" applyNumberFormat="1" applyFont="1" applyBorder="1" applyAlignment="1">
      <alignment horizontal="centerContinuous" vertical="center"/>
    </xf>
    <xf numFmtId="49" fontId="72" fillId="0" borderId="17" xfId="0" applyNumberFormat="1" applyFont="1" applyBorder="1" applyAlignment="1">
      <alignment horizontal="centerContinuous" vertical="center"/>
    </xf>
    <xf numFmtId="0" fontId="72" fillId="0" borderId="18" xfId="0" applyFont="1" applyBorder="1" applyAlignment="1">
      <alignment horizontal="centerContinuous" vertical="center"/>
    </xf>
    <xf numFmtId="0" fontId="86" fillId="0" borderId="40" xfId="0" applyFont="1" applyBorder="1"/>
    <xf numFmtId="0" fontId="86" fillId="0" borderId="41" xfId="0" applyFont="1" applyBorder="1"/>
    <xf numFmtId="0" fontId="86" fillId="0" borderId="41" xfId="0" applyFont="1" applyBorder="1" applyAlignment="1">
      <alignment wrapText="1"/>
    </xf>
    <xf numFmtId="0" fontId="86" fillId="0" borderId="43" xfId="0" applyFont="1" applyBorder="1" applyAlignment="1">
      <alignment wrapText="1"/>
    </xf>
    <xf numFmtId="0" fontId="73" fillId="0" borderId="0" xfId="0" applyFont="1"/>
    <xf numFmtId="0" fontId="88" fillId="0" borderId="0" xfId="0" applyFont="1"/>
    <xf numFmtId="0" fontId="73" fillId="0" borderId="4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2" fontId="83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3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3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7" fillId="0" borderId="42" xfId="0" applyFont="1" applyBorder="1" applyAlignment="1">
      <alignment horizontal="center" vertical="center"/>
    </xf>
    <xf numFmtId="0" fontId="87" fillId="0" borderId="42" xfId="0" applyFont="1" applyBorder="1" applyAlignment="1">
      <alignment horizontal="centerContinuous"/>
    </xf>
    <xf numFmtId="0" fontId="87" fillId="0" borderId="39" xfId="0" applyFont="1" applyBorder="1" applyAlignment="1">
      <alignment horizontal="centerContinuous"/>
    </xf>
    <xf numFmtId="0" fontId="87" fillId="0" borderId="52" xfId="0" applyFont="1" applyBorder="1" applyAlignment="1">
      <alignment horizontal="centerContinuous"/>
    </xf>
    <xf numFmtId="0" fontId="87" fillId="0" borderId="3" xfId="0" applyFont="1" applyBorder="1" applyAlignment="1">
      <alignment horizontal="centerContinuous"/>
    </xf>
    <xf numFmtId="0" fontId="87" fillId="0" borderId="19" xfId="0" applyFont="1" applyBorder="1" applyAlignment="1">
      <alignment horizontal="centerContinuous"/>
    </xf>
    <xf numFmtId="0" fontId="87" fillId="0" borderId="56" xfId="0" applyFont="1" applyBorder="1" applyAlignment="1">
      <alignment horizontal="center" vertical="center"/>
    </xf>
    <xf numFmtId="0" fontId="87" fillId="0" borderId="54" xfId="0" applyFont="1" applyBorder="1" applyAlignment="1">
      <alignment horizontal="center" vertical="center"/>
    </xf>
    <xf numFmtId="1" fontId="85" fillId="9" borderId="17" xfId="0" applyNumberFormat="1" applyFont="1" applyFill="1" applyBorder="1" applyProtection="1"/>
    <xf numFmtId="1" fontId="85" fillId="9" borderId="33" xfId="0" applyNumberFormat="1" applyFont="1" applyFill="1" applyBorder="1" applyProtection="1"/>
    <xf numFmtId="1" fontId="85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5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0" fontId="87" fillId="0" borderId="40" xfId="0" applyFont="1" applyBorder="1" applyAlignment="1">
      <alignment vertical="center"/>
    </xf>
    <xf numFmtId="0" fontId="87" fillId="0" borderId="68" xfId="0" applyFont="1" applyBorder="1" applyAlignment="1">
      <alignment vertical="center"/>
    </xf>
    <xf numFmtId="0" fontId="87" fillId="0" borderId="70" xfId="0" applyFont="1" applyBorder="1" applyAlignment="1">
      <alignment vertical="center" wrapText="1"/>
    </xf>
    <xf numFmtId="0" fontId="87" fillId="0" borderId="35" xfId="0" applyFont="1" applyBorder="1" applyAlignment="1">
      <alignment horizontal="centerContinuous" vertical="center"/>
    </xf>
    <xf numFmtId="0" fontId="87" fillId="0" borderId="4" xfId="0" applyFont="1" applyBorder="1" applyAlignment="1">
      <alignment horizontal="centerContinuous" vertical="center"/>
    </xf>
    <xf numFmtId="0" fontId="87" fillId="0" borderId="55" xfId="0" applyFont="1" applyBorder="1" applyAlignment="1">
      <alignment horizontal="centerContinuous" vertical="center"/>
    </xf>
    <xf numFmtId="0" fontId="87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2" fillId="0" borderId="42" xfId="0" applyFont="1" applyBorder="1" applyAlignment="1">
      <alignment vertical="center"/>
    </xf>
    <xf numFmtId="0" fontId="73" fillId="0" borderId="39" xfId="0" applyFont="1" applyBorder="1" applyAlignment="1">
      <alignment vertical="center"/>
    </xf>
    <xf numFmtId="0" fontId="72" fillId="0" borderId="39" xfId="0" applyFont="1" applyBorder="1" applyAlignment="1">
      <alignment vertical="center"/>
    </xf>
    <xf numFmtId="0" fontId="73" fillId="0" borderId="39" xfId="0" applyFont="1" applyBorder="1"/>
    <xf numFmtId="0" fontId="73" fillId="0" borderId="52" xfId="0" applyFont="1" applyBorder="1"/>
    <xf numFmtId="0" fontId="72" fillId="0" borderId="56" xfId="0" applyFont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48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6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0" fontId="89" fillId="0" borderId="0" xfId="0" applyFont="1" applyBorder="1" applyAlignment="1">
      <alignment vertical="center" wrapText="1"/>
    </xf>
    <xf numFmtId="0" fontId="89" fillId="0" borderId="1" xfId="0" applyFont="1" applyBorder="1" applyAlignment="1">
      <alignment horizontal="centerContinuous" vertical="center"/>
    </xf>
    <xf numFmtId="0" fontId="89" fillId="0" borderId="19" xfId="0" applyFont="1" applyBorder="1" applyAlignment="1">
      <alignment horizontal="centerContinuous" vertical="center"/>
    </xf>
    <xf numFmtId="0" fontId="89" fillId="0" borderId="2" xfId="0" applyFont="1" applyBorder="1" applyAlignment="1">
      <alignment horizontal="centerContinuous" vertical="center"/>
    </xf>
    <xf numFmtId="0" fontId="89" fillId="0" borderId="53" xfId="0" applyFont="1" applyBorder="1" applyAlignment="1">
      <alignment horizontal="centerContinuous" vertical="center"/>
    </xf>
    <xf numFmtId="0" fontId="89" fillId="0" borderId="54" xfId="0" applyFont="1" applyBorder="1" applyAlignment="1">
      <alignment horizontal="center" vertical="center"/>
    </xf>
    <xf numFmtId="3" fontId="63" fillId="8" borderId="12" xfId="0" applyNumberFormat="1" applyFont="1" applyFill="1" applyBorder="1"/>
    <xf numFmtId="3" fontId="51" fillId="0" borderId="22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/>
    <xf numFmtId="3" fontId="51" fillId="0" borderId="8" xfId="0" applyNumberFormat="1" applyFont="1" applyBorder="1"/>
    <xf numFmtId="164" fontId="64" fillId="0" borderId="20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51" fillId="0" borderId="8" xfId="0" applyNumberFormat="1" applyFont="1" applyBorder="1" applyAlignment="1">
      <alignment horizontal="right"/>
    </xf>
    <xf numFmtId="164" fontId="64" fillId="0" borderId="20" xfId="0" applyNumberFormat="1" applyFont="1" applyFill="1" applyBorder="1" applyAlignment="1">
      <alignment horizontal="right"/>
    </xf>
    <xf numFmtId="164" fontId="64" fillId="0" borderId="20" xfId="0" quotePrefix="1" applyNumberFormat="1" applyFont="1" applyFill="1" applyBorder="1" applyAlignment="1">
      <alignment horizontal="right"/>
    </xf>
    <xf numFmtId="164" fontId="64" fillId="0" borderId="9" xfId="0" applyNumberFormat="1" applyFont="1" applyFill="1" applyBorder="1" applyAlignment="1">
      <alignment horizontal="right"/>
    </xf>
    <xf numFmtId="3" fontId="63" fillId="8" borderId="14" xfId="0" applyNumberFormat="1" applyFont="1" applyFill="1" applyBorder="1"/>
    <xf numFmtId="3" fontId="51" fillId="0" borderId="11" xfId="0" applyNumberFormat="1" applyFont="1" applyBorder="1"/>
    <xf numFmtId="164" fontId="64" fillId="0" borderId="46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51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7" fillId="0" borderId="2" xfId="0" applyFont="1" applyBorder="1" applyAlignment="1">
      <alignment horizontal="centerContinuous"/>
    </xf>
    <xf numFmtId="0" fontId="87" fillId="0" borderId="53" xfId="0" applyFont="1" applyBorder="1" applyAlignment="1">
      <alignment horizontal="centerContinuous"/>
    </xf>
    <xf numFmtId="0" fontId="49" fillId="0" borderId="52" xfId="0" applyFont="1" applyBorder="1"/>
    <xf numFmtId="164" fontId="64" fillId="0" borderId="9" xfId="0" quotePrefix="1" applyNumberFormat="1" applyFont="1" applyFill="1" applyBorder="1" applyAlignment="1">
      <alignment horizontal="right"/>
    </xf>
    <xf numFmtId="0" fontId="90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1" fillId="0" borderId="46" xfId="0" applyFont="1" applyFill="1" applyBorder="1" applyAlignment="1">
      <alignment horizontal="center" vertical="center" wrapText="1"/>
    </xf>
    <xf numFmtId="0" fontId="91" fillId="0" borderId="15" xfId="0" applyFont="1" applyFill="1" applyBorder="1" applyAlignment="1">
      <alignment horizontal="center" vertical="center" wrapText="1"/>
    </xf>
    <xf numFmtId="0" fontId="63" fillId="8" borderId="33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4" fillId="0" borderId="34" xfId="0" applyFont="1" applyFill="1" applyBorder="1" applyAlignment="1">
      <alignment horizontal="center" vertical="center" wrapText="1"/>
    </xf>
    <xf numFmtId="0" fontId="64" fillId="0" borderId="18" xfId="0" applyFont="1" applyFill="1" applyBorder="1" applyAlignment="1">
      <alignment horizontal="center" vertical="center"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3" fillId="8" borderId="12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164" fontId="64" fillId="0" borderId="15" xfId="0" applyNumberFormat="1" applyFont="1" applyFill="1" applyBorder="1" applyAlignment="1">
      <alignment horizontal="right"/>
    </xf>
    <xf numFmtId="164" fontId="64" fillId="0" borderId="46" xfId="0" applyNumberFormat="1" applyFont="1" applyFill="1" applyBorder="1" applyAlignment="1">
      <alignment horizontal="right"/>
    </xf>
    <xf numFmtId="0" fontId="51" fillId="0" borderId="76" xfId="0" applyFont="1" applyBorder="1"/>
    <xf numFmtId="0" fontId="51" fillId="0" borderId="44" xfId="0" applyFont="1" applyBorder="1"/>
    <xf numFmtId="0" fontId="51" fillId="0" borderId="49" xfId="0" applyFont="1" applyBorder="1" applyAlignment="1">
      <alignment wrapText="1"/>
    </xf>
    <xf numFmtId="3" fontId="80" fillId="8" borderId="12" xfId="0" applyNumberFormat="1" applyFont="1" applyFill="1" applyBorder="1"/>
    <xf numFmtId="3" fontId="35" fillId="0" borderId="22" xfId="0" applyNumberFormat="1" applyFont="1" applyBorder="1"/>
    <xf numFmtId="164" fontId="81" fillId="0" borderId="7" xfId="0" applyNumberFormat="1" applyFont="1" applyFill="1" applyBorder="1"/>
    <xf numFmtId="3" fontId="80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1" fillId="0" borderId="7" xfId="0" applyNumberFormat="1" applyFont="1" applyFill="1" applyBorder="1" applyAlignment="1">
      <alignment horizontal="right"/>
    </xf>
    <xf numFmtId="164" fontId="81" fillId="0" borderId="23" xfId="0" applyNumberFormat="1" applyFont="1" applyFill="1" applyBorder="1"/>
    <xf numFmtId="3" fontId="80" fillId="8" borderId="35" xfId="0" applyNumberFormat="1" applyFont="1" applyFill="1" applyBorder="1"/>
    <xf numFmtId="3" fontId="35" fillId="0" borderId="4" xfId="0" applyNumberFormat="1" applyFont="1" applyBorder="1"/>
    <xf numFmtId="164" fontId="81" fillId="0" borderId="5" xfId="0" applyNumberFormat="1" applyFont="1" applyFill="1" applyBorder="1"/>
    <xf numFmtId="3" fontId="80" fillId="8" borderId="13" xfId="0" applyNumberFormat="1" applyFont="1" applyFill="1" applyBorder="1"/>
    <xf numFmtId="3" fontId="35" fillId="0" borderId="8" xfId="0" applyNumberFormat="1" applyFont="1" applyBorder="1"/>
    <xf numFmtId="164" fontId="81" fillId="0" borderId="20" xfId="0" applyNumberFormat="1" applyFont="1" applyFill="1" applyBorder="1"/>
    <xf numFmtId="164" fontId="81" fillId="0" borderId="9" xfId="0" applyNumberFormat="1" applyFont="1" applyFill="1" applyBorder="1"/>
    <xf numFmtId="3" fontId="80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1" fillId="0" borderId="9" xfId="0" applyNumberFormat="1" applyFont="1" applyFill="1" applyBorder="1" applyAlignment="1">
      <alignment horizontal="right"/>
    </xf>
    <xf numFmtId="164" fontId="81" fillId="0" borderId="9" xfId="0" quotePrefix="1" applyNumberFormat="1" applyFont="1" applyFill="1" applyBorder="1" applyAlignment="1">
      <alignment horizontal="right"/>
    </xf>
    <xf numFmtId="3" fontId="80" fillId="8" borderId="14" xfId="0" applyNumberFormat="1" applyFont="1" applyFill="1" applyBorder="1"/>
    <xf numFmtId="3" fontId="35" fillId="0" borderId="11" xfId="0" applyNumberFormat="1" applyFont="1" applyBorder="1"/>
    <xf numFmtId="164" fontId="81" fillId="0" borderId="46" xfId="0" applyNumberFormat="1" applyFont="1" applyFill="1" applyBorder="1"/>
    <xf numFmtId="3" fontId="80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1" fillId="0" borderId="15" xfId="0" quotePrefix="1" applyNumberFormat="1" applyFont="1" applyFill="1" applyBorder="1" applyAlignment="1">
      <alignment horizontal="right"/>
    </xf>
    <xf numFmtId="164" fontId="81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1" fillId="0" borderId="22" xfId="0" applyNumberFormat="1" applyFont="1" applyFill="1" applyBorder="1" applyAlignment="1">
      <alignment horizontal="right"/>
    </xf>
    <xf numFmtId="3" fontId="51" fillId="0" borderId="7" xfId="0" applyNumberFormat="1" applyFont="1" applyFill="1" applyBorder="1" applyAlignment="1">
      <alignment horizontal="right"/>
    </xf>
    <xf numFmtId="164" fontId="64" fillId="0" borderId="23" xfId="0" applyNumberFormat="1" applyFont="1" applyFill="1" applyBorder="1" applyAlignment="1">
      <alignment horizontal="right"/>
    </xf>
    <xf numFmtId="3" fontId="51" fillId="0" borderId="8" xfId="0" applyNumberFormat="1" applyFont="1" applyFill="1" applyBorder="1" applyAlignment="1">
      <alignment horizontal="right"/>
    </xf>
    <xf numFmtId="3" fontId="51" fillId="0" borderId="20" xfId="0" applyNumberFormat="1" applyFont="1" applyFill="1" applyBorder="1" applyAlignment="1">
      <alignment horizontal="right"/>
    </xf>
    <xf numFmtId="3" fontId="51" fillId="0" borderId="11" xfId="0" applyNumberFormat="1" applyFont="1" applyFill="1" applyBorder="1" applyAlignment="1">
      <alignment horizontal="right"/>
    </xf>
    <xf numFmtId="3" fontId="51" fillId="0" borderId="46" xfId="0" applyNumberFormat="1" applyFont="1" applyFill="1" applyBorder="1" applyAlignment="1">
      <alignment horizontal="right"/>
    </xf>
    <xf numFmtId="14" fontId="63" fillId="8" borderId="33" xfId="0" applyNumberFormat="1" applyFont="1" applyFill="1" applyBorder="1" applyAlignment="1">
      <alignment horizontal="center" vertical="center" wrapText="1"/>
    </xf>
    <xf numFmtId="14" fontId="51" fillId="0" borderId="17" xfId="0" applyNumberFormat="1" applyFont="1" applyBorder="1" applyAlignment="1">
      <alignment horizontal="center" vertical="center" wrapText="1"/>
    </xf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1" fillId="0" borderId="59" xfId="0" applyNumberFormat="1" applyFont="1" applyFill="1" applyBorder="1" applyAlignment="1">
      <alignment horizontal="center" vertical="center" wrapText="1"/>
    </xf>
    <xf numFmtId="4" fontId="51" fillId="0" borderId="32" xfId="0" applyNumberFormat="1" applyFont="1" applyFill="1" applyBorder="1" applyAlignment="1">
      <alignment horizontal="center"/>
    </xf>
    <xf numFmtId="0" fontId="72" fillId="0" borderId="0" xfId="0" applyFont="1" applyAlignment="1">
      <alignment vertical="center"/>
    </xf>
    <xf numFmtId="14" fontId="72" fillId="0" borderId="0" xfId="0" applyNumberFormat="1" applyFont="1" applyAlignment="1">
      <alignment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vertical="center"/>
    </xf>
    <xf numFmtId="0" fontId="73" fillId="0" borderId="58" xfId="0" applyFont="1" applyBorder="1" applyAlignment="1">
      <alignment horizontal="center" vertical="center"/>
    </xf>
    <xf numFmtId="0" fontId="73" fillId="0" borderId="39" xfId="0" applyFont="1" applyBorder="1" applyAlignment="1">
      <alignment horizontal="centerContinuous"/>
    </xf>
    <xf numFmtId="0" fontId="73" fillId="0" borderId="52" xfId="0" applyFont="1" applyBorder="1" applyAlignment="1">
      <alignment horizontal="centerContinuous"/>
    </xf>
    <xf numFmtId="0" fontId="72" fillId="0" borderId="3" xfId="0" applyFont="1" applyBorder="1" applyAlignment="1">
      <alignment horizontal="centerContinuous"/>
    </xf>
    <xf numFmtId="0" fontId="73" fillId="0" borderId="19" xfId="0" applyFont="1" applyBorder="1" applyAlignment="1">
      <alignment horizontal="centerContinuous"/>
    </xf>
    <xf numFmtId="0" fontId="73" fillId="0" borderId="2" xfId="0" applyFont="1" applyBorder="1" applyAlignment="1">
      <alignment horizontal="centerContinuous"/>
    </xf>
    <xf numFmtId="0" fontId="73" fillId="0" borderId="53" xfId="0" applyFont="1" applyBorder="1" applyAlignment="1">
      <alignment horizontal="centerContinuous"/>
    </xf>
    <xf numFmtId="0" fontId="73" fillId="0" borderId="32" xfId="0" applyFont="1" applyBorder="1" applyAlignment="1">
      <alignment horizontal="center" vertical="center"/>
    </xf>
    <xf numFmtId="0" fontId="73" fillId="0" borderId="25" xfId="0" applyFont="1" applyBorder="1" applyAlignment="1">
      <alignment vertical="center"/>
    </xf>
    <xf numFmtId="0" fontId="73" fillId="0" borderId="26" xfId="0" applyFont="1" applyBorder="1" applyAlignment="1">
      <alignment vertical="center" wrapText="1"/>
    </xf>
    <xf numFmtId="0" fontId="73" fillId="0" borderId="35" xfId="0" applyFont="1" applyBorder="1" applyAlignment="1">
      <alignment horizontal="centerContinuous" vertical="center"/>
    </xf>
    <xf numFmtId="0" fontId="73" fillId="0" borderId="4" xfId="0" applyFont="1" applyBorder="1" applyAlignment="1">
      <alignment horizontal="centerContinuous" vertical="center"/>
    </xf>
    <xf numFmtId="0" fontId="73" fillId="0" borderId="5" xfId="0" applyFont="1" applyBorder="1" applyAlignment="1">
      <alignment horizontal="centerContinuous" vertical="center"/>
    </xf>
    <xf numFmtId="0" fontId="73" fillId="0" borderId="55" xfId="0" applyFont="1" applyBorder="1" applyAlignment="1">
      <alignment horizontal="centerContinuous" vertical="center"/>
    </xf>
    <xf numFmtId="0" fontId="73" fillId="0" borderId="40" xfId="0" applyFont="1" applyBorder="1"/>
    <xf numFmtId="0" fontId="73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3" fillId="0" borderId="41" xfId="0" applyFont="1" applyBorder="1" applyAlignment="1">
      <alignment wrapText="1"/>
    </xf>
    <xf numFmtId="0" fontId="73" fillId="0" borderId="43" xfId="0" applyFont="1" applyBorder="1" applyAlignment="1">
      <alignment wrapText="1"/>
    </xf>
    <xf numFmtId="164" fontId="64" fillId="0" borderId="15" xfId="0" quotePrefix="1" applyNumberFormat="1" applyFont="1" applyFill="1" applyBorder="1" applyAlignment="1">
      <alignment horizontal="right"/>
    </xf>
    <xf numFmtId="2" fontId="34" fillId="0" borderId="24" xfId="7" applyNumberFormat="1" applyFont="1" applyBorder="1" applyAlignment="1">
      <alignment horizontal="center"/>
    </xf>
    <xf numFmtId="0" fontId="34" fillId="0" borderId="35" xfId="0" applyFont="1" applyBorder="1"/>
    <xf numFmtId="0" fontId="34" fillId="0" borderId="33" xfId="0" applyFont="1" applyBorder="1"/>
    <xf numFmtId="166" fontId="31" fillId="6" borderId="8" xfId="6" applyNumberFormat="1" applyFont="1" applyFill="1" applyBorder="1"/>
    <xf numFmtId="164" fontId="31" fillId="4" borderId="8" xfId="0" applyNumberFormat="1" applyFont="1" applyFill="1" applyBorder="1"/>
    <xf numFmtId="166" fontId="31" fillId="4" borderId="8" xfId="6" applyNumberFormat="1" applyFont="1" applyFill="1" applyBorder="1"/>
    <xf numFmtId="166" fontId="31" fillId="11" borderId="8" xfId="6" applyNumberFormat="1" applyFont="1" applyFill="1" applyBorder="1"/>
    <xf numFmtId="171" fontId="31" fillId="4" borderId="8" xfId="6" applyNumberFormat="1" applyFont="1" applyFill="1" applyBorder="1"/>
    <xf numFmtId="171" fontId="31" fillId="11" borderId="8" xfId="6" applyNumberFormat="1" applyFont="1" applyFill="1" applyBorder="1"/>
    <xf numFmtId="2" fontId="85" fillId="9" borderId="8" xfId="0" applyNumberFormat="1" applyFont="1" applyFill="1" applyBorder="1" applyProtection="1"/>
    <xf numFmtId="2" fontId="85" fillId="9" borderId="8" xfId="0" applyNumberFormat="1" applyFont="1" applyFill="1" applyBorder="1"/>
    <xf numFmtId="171" fontId="85" fillId="9" borderId="8" xfId="6" applyNumberFormat="1" applyFont="1" applyFill="1" applyBorder="1"/>
    <xf numFmtId="164" fontId="31" fillId="3" borderId="8" xfId="0" applyNumberFormat="1" applyFont="1" applyFill="1" applyBorder="1"/>
    <xf numFmtId="171" fontId="31" fillId="3" borderId="8" xfId="6" applyNumberFormat="1" applyFont="1" applyFill="1" applyBorder="1"/>
    <xf numFmtId="0" fontId="92" fillId="0" borderId="0" xfId="4" applyFont="1"/>
    <xf numFmtId="0" fontId="93" fillId="0" borderId="0" xfId="4" applyFont="1"/>
    <xf numFmtId="0" fontId="94" fillId="0" borderId="0" xfId="4" applyFont="1"/>
    <xf numFmtId="0" fontId="92" fillId="0" borderId="24" xfId="4" applyFont="1" applyBorder="1" applyAlignment="1">
      <alignment horizontal="centerContinuous"/>
    </xf>
    <xf numFmtId="0" fontId="92" fillId="0" borderId="25" xfId="4" applyFont="1" applyBorder="1" applyAlignment="1">
      <alignment horizontal="centerContinuous"/>
    </xf>
    <xf numFmtId="0" fontId="92" fillId="0" borderId="26" xfId="4" applyFont="1" applyBorder="1" applyAlignment="1">
      <alignment horizontal="centerContinuous"/>
    </xf>
    <xf numFmtId="0" fontId="92" fillId="0" borderId="27" xfId="4" applyFont="1" applyBorder="1" applyAlignment="1">
      <alignment horizontal="centerContinuous"/>
    </xf>
    <xf numFmtId="0" fontId="92" fillId="0" borderId="28" xfId="4" applyFont="1" applyBorder="1" applyAlignment="1">
      <alignment horizontal="centerContinuous"/>
    </xf>
    <xf numFmtId="0" fontId="92" fillId="0" borderId="29" xfId="4" applyFont="1" applyBorder="1" applyAlignment="1">
      <alignment horizontal="centerContinuous"/>
    </xf>
    <xf numFmtId="0" fontId="92" fillId="0" borderId="30" xfId="4" applyFont="1" applyBorder="1" applyAlignment="1">
      <alignment horizontal="centerContinuous"/>
    </xf>
    <xf numFmtId="0" fontId="92" fillId="3" borderId="29" xfId="4" applyFont="1" applyFill="1" applyBorder="1" applyAlignment="1">
      <alignment horizontal="center"/>
    </xf>
    <xf numFmtId="0" fontId="92" fillId="0" borderId="42" xfId="4" applyFont="1" applyBorder="1" applyAlignment="1">
      <alignment horizontal="center" vertical="center"/>
    </xf>
    <xf numFmtId="0" fontId="92" fillId="0" borderId="58" xfId="4" applyFont="1" applyBorder="1" applyAlignment="1">
      <alignment horizontal="center" vertical="center" wrapText="1"/>
    </xf>
    <xf numFmtId="0" fontId="92" fillId="3" borderId="39" xfId="4" applyFont="1" applyFill="1" applyBorder="1" applyAlignment="1">
      <alignment horizontal="center" vertical="center" wrapText="1"/>
    </xf>
    <xf numFmtId="0" fontId="92" fillId="0" borderId="39" xfId="4" applyFont="1" applyBorder="1" applyAlignment="1">
      <alignment horizontal="center" vertical="center"/>
    </xf>
    <xf numFmtId="0" fontId="92" fillId="0" borderId="32" xfId="4" applyFont="1" applyBorder="1" applyAlignment="1">
      <alignment vertical="center"/>
    </xf>
    <xf numFmtId="3" fontId="95" fillId="0" borderId="32" xfId="0" applyNumberFormat="1" applyFont="1" applyBorder="1"/>
    <xf numFmtId="3" fontId="95" fillId="3" borderId="32" xfId="0" applyNumberFormat="1" applyFont="1" applyFill="1" applyBorder="1"/>
    <xf numFmtId="3" fontId="95" fillId="0" borderId="77" xfId="0" applyNumberFormat="1" applyFont="1" applyBorder="1"/>
    <xf numFmtId="1" fontId="92" fillId="0" borderId="26" xfId="4" applyNumberFormat="1" applyFont="1" applyBorder="1" applyAlignment="1">
      <alignment vertical="center"/>
    </xf>
    <xf numFmtId="3" fontId="95" fillId="0" borderId="24" xfId="0" applyNumberFormat="1" applyFont="1" applyBorder="1"/>
    <xf numFmtId="3" fontId="95" fillId="0" borderId="26" xfId="0" applyNumberFormat="1" applyFont="1" applyBorder="1"/>
    <xf numFmtId="0" fontId="96" fillId="0" borderId="35" xfId="0" applyFont="1" applyBorder="1"/>
    <xf numFmtId="3" fontId="96" fillId="0" borderId="4" xfId="0" applyNumberFormat="1" applyFont="1" applyBorder="1"/>
    <xf numFmtId="3" fontId="96" fillId="3" borderId="4" xfId="0" applyNumberFormat="1" applyFont="1" applyFill="1" applyBorder="1"/>
    <xf numFmtId="0" fontId="96" fillId="0" borderId="4" xfId="0" applyFont="1" applyBorder="1"/>
    <xf numFmtId="3" fontId="96" fillId="0" borderId="5" xfId="0" applyNumberFormat="1" applyFont="1" applyBorder="1"/>
    <xf numFmtId="0" fontId="96" fillId="0" borderId="13" xfId="0" applyFont="1" applyBorder="1"/>
    <xf numFmtId="3" fontId="96" fillId="0" borderId="8" xfId="0" applyNumberFormat="1" applyFont="1" applyBorder="1"/>
    <xf numFmtId="3" fontId="96" fillId="3" borderId="8" xfId="0" applyNumberFormat="1" applyFont="1" applyFill="1" applyBorder="1"/>
    <xf numFmtId="0" fontId="96" fillId="0" borderId="8" xfId="0" applyFont="1" applyBorder="1"/>
    <xf numFmtId="3" fontId="96" fillId="0" borderId="9" xfId="0" applyNumberFormat="1" applyFont="1" applyBorder="1"/>
    <xf numFmtId="0" fontId="96" fillId="0" borderId="14" xfId="0" applyFont="1" applyBorder="1"/>
    <xf numFmtId="3" fontId="96" fillId="0" borderId="11" xfId="0" applyNumberFormat="1" applyFont="1" applyBorder="1"/>
    <xf numFmtId="3" fontId="96" fillId="3" borderId="11" xfId="0" applyNumberFormat="1" applyFont="1" applyFill="1" applyBorder="1"/>
    <xf numFmtId="0" fontId="96" fillId="0" borderId="11" xfId="0" applyFont="1" applyBorder="1"/>
    <xf numFmtId="3" fontId="96" fillId="0" borderId="15" xfId="0" applyNumberFormat="1" applyFont="1" applyBorder="1"/>
    <xf numFmtId="4" fontId="97" fillId="0" borderId="0" xfId="3" applyNumberFormat="1" applyFont="1"/>
    <xf numFmtId="0" fontId="93" fillId="0" borderId="0" xfId="0" applyFont="1"/>
    <xf numFmtId="3" fontId="32" fillId="8" borderId="14" xfId="0" applyNumberFormat="1" applyFont="1" applyFill="1" applyBorder="1" applyAlignment="1">
      <alignment horizontal="right"/>
    </xf>
    <xf numFmtId="3" fontId="34" fillId="0" borderId="11" xfId="0" applyNumberFormat="1" applyFont="1" applyBorder="1" applyAlignment="1">
      <alignment horizontal="right"/>
    </xf>
    <xf numFmtId="164" fontId="37" fillId="0" borderId="46" xfId="0" applyNumberFormat="1" applyFont="1" applyFill="1" applyBorder="1" applyAlignment="1">
      <alignment horizontal="right"/>
    </xf>
    <xf numFmtId="164" fontId="37" fillId="0" borderId="15" xfId="0" applyNumberFormat="1" applyFont="1" applyFill="1" applyBorder="1" applyAlignment="1">
      <alignment horizontal="right"/>
    </xf>
    <xf numFmtId="0" fontId="32" fillId="8" borderId="14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right" vertical="center" wrapText="1"/>
    </xf>
    <xf numFmtId="0" fontId="37" fillId="0" borderId="46" xfId="0" applyFont="1" applyFill="1" applyBorder="1" applyAlignment="1">
      <alignment horizontal="right" vertical="center" wrapText="1"/>
    </xf>
    <xf numFmtId="0" fontId="37" fillId="0" borderId="15" xfId="0" applyFont="1" applyFill="1" applyBorder="1" applyAlignment="1">
      <alignment horizontal="right" vertical="center" wrapText="1"/>
    </xf>
    <xf numFmtId="3" fontId="32" fillId="8" borderId="35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55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4" fontId="34" fillId="0" borderId="58" xfId="0" applyNumberFormat="1" applyFont="1" applyBorder="1" applyAlignment="1">
      <alignment horizontal="center" vertical="top"/>
    </xf>
    <xf numFmtId="4" fontId="34" fillId="0" borderId="32" xfId="0" applyNumberFormat="1" applyFont="1" applyBorder="1" applyAlignment="1">
      <alignment horizontal="center" vertical="top"/>
    </xf>
    <xf numFmtId="4" fontId="34" fillId="0" borderId="45" xfId="0" applyNumberFormat="1" applyFont="1" applyBorder="1" applyAlignment="1">
      <alignment horizontal="center" vertical="top"/>
    </xf>
    <xf numFmtId="0" fontId="92" fillId="0" borderId="0" xfId="4" applyFont="1" applyBorder="1"/>
    <xf numFmtId="0" fontId="96" fillId="0" borderId="0" xfId="4" applyFont="1" applyBorder="1"/>
    <xf numFmtId="0" fontId="94" fillId="0" borderId="0" xfId="4" applyFont="1" applyBorder="1"/>
    <xf numFmtId="0" fontId="93" fillId="0" borderId="0" xfId="4" applyFont="1" applyBorder="1"/>
    <xf numFmtId="0" fontId="92" fillId="0" borderId="29" xfId="4" applyFont="1" applyBorder="1" applyAlignment="1">
      <alignment horizontal="center"/>
    </xf>
    <xf numFmtId="0" fontId="92" fillId="0" borderId="58" xfId="4" applyFont="1" applyBorder="1" applyAlignment="1">
      <alignment horizontal="center" vertical="center"/>
    </xf>
    <xf numFmtId="0" fontId="92" fillId="0" borderId="42" xfId="4" applyFont="1" applyBorder="1" applyAlignment="1">
      <alignment horizontal="center" vertical="center" wrapText="1"/>
    </xf>
    <xf numFmtId="0" fontId="92" fillId="3" borderId="58" xfId="4" applyFont="1" applyFill="1" applyBorder="1" applyAlignment="1">
      <alignment horizontal="center" vertical="center" wrapText="1"/>
    </xf>
    <xf numFmtId="0" fontId="92" fillId="0" borderId="52" xfId="4" applyFont="1" applyBorder="1" applyAlignment="1">
      <alignment horizontal="center" vertical="center" wrapText="1"/>
    </xf>
    <xf numFmtId="3" fontId="95" fillId="0" borderId="67" xfId="0" applyNumberFormat="1" applyFont="1" applyBorder="1"/>
    <xf numFmtId="1" fontId="92" fillId="0" borderId="24" xfId="4" applyNumberFormat="1" applyFont="1" applyBorder="1" applyAlignment="1">
      <alignment vertical="center"/>
    </xf>
    <xf numFmtId="0" fontId="96" fillId="0" borderId="55" xfId="0" applyFont="1" applyBorder="1"/>
    <xf numFmtId="0" fontId="96" fillId="0" borderId="20" xfId="0" applyFont="1" applyBorder="1"/>
    <xf numFmtId="0" fontId="96" fillId="0" borderId="46" xfId="0" applyFont="1" applyBorder="1"/>
    <xf numFmtId="0" fontId="93" fillId="0" borderId="0" xfId="0" applyFont="1" applyBorder="1"/>
    <xf numFmtId="0" fontId="32" fillId="0" borderId="24" xfId="4" applyFont="1" applyBorder="1" applyAlignment="1">
      <alignment horizontal="centerContinuous"/>
    </xf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29" xfId="4" applyFont="1" applyBorder="1" applyAlignment="1">
      <alignment horizontal="center"/>
    </xf>
    <xf numFmtId="0" fontId="92" fillId="0" borderId="31" xfId="4" applyFont="1" applyBorder="1" applyAlignment="1">
      <alignment horizontal="center" vertical="center" wrapText="1"/>
    </xf>
    <xf numFmtId="0" fontId="92" fillId="3" borderId="29" xfId="4" applyFont="1" applyFill="1" applyBorder="1" applyAlignment="1">
      <alignment horizontal="center" vertical="center" wrapText="1"/>
    </xf>
    <xf numFmtId="0" fontId="92" fillId="0" borderId="29" xfId="4" applyFont="1" applyBorder="1" applyAlignment="1">
      <alignment horizontal="center" vertical="center" wrapText="1"/>
    </xf>
    <xf numFmtId="0" fontId="92" fillId="0" borderId="30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 wrapText="1"/>
    </xf>
    <xf numFmtId="0" fontId="32" fillId="3" borderId="29" xfId="4" applyFont="1" applyFill="1" applyBorder="1" applyAlignment="1">
      <alignment horizontal="center" vertical="center" wrapText="1"/>
    </xf>
    <xf numFmtId="0" fontId="32" fillId="0" borderId="30" xfId="4" applyFont="1" applyBorder="1" applyAlignment="1">
      <alignment horizontal="center" vertical="center" wrapText="1"/>
    </xf>
    <xf numFmtId="0" fontId="32" fillId="0" borderId="32" xfId="4" applyFont="1" applyBorder="1" applyAlignment="1">
      <alignment vertical="center"/>
    </xf>
    <xf numFmtId="3" fontId="20" fillId="0" borderId="39" xfId="0" applyNumberFormat="1" applyFont="1" applyBorder="1"/>
    <xf numFmtId="3" fontId="20" fillId="3" borderId="32" xfId="0" applyNumberFormat="1" applyFont="1" applyFill="1" applyBorder="1"/>
    <xf numFmtId="3" fontId="32" fillId="0" borderId="32" xfId="4" applyNumberFormat="1" applyFont="1" applyBorder="1" applyAlignment="1">
      <alignment vertical="center"/>
    </xf>
    <xf numFmtId="3" fontId="20" fillId="0" borderId="52" xfId="0" applyNumberFormat="1" applyFont="1" applyBorder="1"/>
    <xf numFmtId="0" fontId="96" fillId="0" borderId="12" xfId="0" applyFont="1" applyBorder="1"/>
    <xf numFmtId="3" fontId="96" fillId="0" borderId="22" xfId="0" applyNumberFormat="1" applyFont="1" applyBorder="1"/>
    <xf numFmtId="3" fontId="96" fillId="3" borderId="22" xfId="0" applyNumberFormat="1" applyFont="1" applyFill="1" applyBorder="1"/>
    <xf numFmtId="0" fontId="96" fillId="0" borderId="22" xfId="0" applyFont="1" applyBorder="1"/>
    <xf numFmtId="3" fontId="96" fillId="0" borderId="23" xfId="0" applyNumberFormat="1" applyFont="1" applyBorder="1"/>
    <xf numFmtId="0" fontId="83" fillId="0" borderId="35" xfId="0" applyFont="1" applyBorder="1"/>
    <xf numFmtId="3" fontId="83" fillId="0" borderId="4" xfId="0" applyNumberFormat="1" applyFont="1" applyBorder="1"/>
    <xf numFmtId="3" fontId="83" fillId="3" borderId="4" xfId="0" applyNumberFormat="1" applyFont="1" applyFill="1" applyBorder="1"/>
    <xf numFmtId="3" fontId="83" fillId="0" borderId="5" xfId="0" applyNumberFormat="1" applyFont="1" applyBorder="1"/>
    <xf numFmtId="0" fontId="83" fillId="0" borderId="13" xfId="0" applyFont="1" applyBorder="1"/>
    <xf numFmtId="3" fontId="83" fillId="0" borderId="8" xfId="0" applyNumberFormat="1" applyFont="1" applyBorder="1"/>
    <xf numFmtId="3" fontId="83" fillId="3" borderId="8" xfId="0" applyNumberFormat="1" applyFont="1" applyFill="1" applyBorder="1"/>
    <xf numFmtId="3" fontId="83" fillId="0" borderId="9" xfId="0" applyNumberFormat="1" applyFont="1" applyBorder="1"/>
    <xf numFmtId="0" fontId="93" fillId="0" borderId="13" xfId="0" applyFont="1" applyBorder="1"/>
    <xf numFmtId="3" fontId="93" fillId="0" borderId="8" xfId="0" applyNumberFormat="1" applyFont="1" applyBorder="1"/>
    <xf numFmtId="3" fontId="93" fillId="3" borderId="8" xfId="0" applyNumberFormat="1" applyFont="1" applyFill="1" applyBorder="1"/>
    <xf numFmtId="0" fontId="93" fillId="0" borderId="14" xfId="0" applyFont="1" applyBorder="1"/>
    <xf numFmtId="3" fontId="93" fillId="0" borderId="11" xfId="0" applyNumberFormat="1" applyFont="1" applyBorder="1"/>
    <xf numFmtId="3" fontId="93" fillId="3" borderId="11" xfId="0" applyNumberFormat="1" applyFont="1" applyFill="1" applyBorder="1"/>
    <xf numFmtId="0" fontId="83" fillId="0" borderId="14" xfId="0" applyFont="1" applyBorder="1"/>
    <xf numFmtId="3" fontId="83" fillId="0" borderId="11" xfId="0" applyNumberFormat="1" applyFont="1" applyBorder="1"/>
    <xf numFmtId="3" fontId="83" fillId="3" borderId="11" xfId="0" applyNumberFormat="1" applyFont="1" applyFill="1" applyBorder="1"/>
    <xf numFmtId="3" fontId="83" fillId="0" borderId="15" xfId="0" applyNumberFormat="1" applyFont="1" applyBorder="1"/>
    <xf numFmtId="3" fontId="63" fillId="8" borderId="35" xfId="0" applyNumberFormat="1" applyFont="1" applyFill="1" applyBorder="1"/>
    <xf numFmtId="3" fontId="51" fillId="0" borderId="4" xfId="0" applyNumberFormat="1" applyFont="1" applyBorder="1"/>
    <xf numFmtId="164" fontId="64" fillId="0" borderId="5" xfId="0" applyNumberFormat="1" applyFont="1" applyFill="1" applyBorder="1"/>
    <xf numFmtId="164" fontId="64" fillId="0" borderId="9" xfId="0" applyNumberFormat="1" applyFont="1" applyFill="1" applyBorder="1"/>
    <xf numFmtId="0" fontId="89" fillId="0" borderId="40" xfId="0" applyFont="1" applyBorder="1"/>
    <xf numFmtId="164" fontId="64" fillId="0" borderId="55" xfId="0" applyNumberFormat="1" applyFont="1" applyFill="1" applyBorder="1"/>
    <xf numFmtId="0" fontId="89" fillId="0" borderId="41" xfId="0" applyFont="1" applyBorder="1"/>
    <xf numFmtId="0" fontId="89" fillId="0" borderId="41" xfId="0" applyFont="1" applyBorder="1" applyAlignment="1">
      <alignment wrapText="1"/>
    </xf>
    <xf numFmtId="0" fontId="89" fillId="0" borderId="43" xfId="0" applyFont="1" applyBorder="1" applyAlignment="1">
      <alignment wrapText="1"/>
    </xf>
    <xf numFmtId="164" fontId="64" fillId="0" borderId="46" xfId="0" quotePrefix="1" applyNumberFormat="1" applyFont="1" applyFill="1" applyBorder="1" applyAlignment="1">
      <alignment horizontal="right"/>
    </xf>
    <xf numFmtId="0" fontId="32" fillId="0" borderId="54" xfId="0" applyFont="1" applyBorder="1"/>
    <xf numFmtId="17" fontId="20" fillId="4" borderId="73" xfId="0" quotePrefix="1" applyNumberFormat="1" applyFont="1" applyFill="1" applyBorder="1" applyAlignment="1">
      <alignment horizontal="center" vertical="center"/>
    </xf>
    <xf numFmtId="0" fontId="34" fillId="0" borderId="20" xfId="0" applyFont="1" applyBorder="1"/>
    <xf numFmtId="0" fontId="34" fillId="0" borderId="78" xfId="0" applyFont="1" applyBorder="1"/>
    <xf numFmtId="0" fontId="32" fillId="0" borderId="21" xfId="0" applyFont="1" applyBorder="1"/>
    <xf numFmtId="164" fontId="81" fillId="0" borderId="20" xfId="0" applyNumberFormat="1" applyFont="1" applyFill="1" applyBorder="1" applyAlignment="1">
      <alignment horizontal="right"/>
    </xf>
    <xf numFmtId="0" fontId="63" fillId="0" borderId="58" xfId="0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l-PL"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/>
              <a:t>Średnie ceny skupu drobiu rzeźnego (netto bez VAT)</a:t>
            </a:r>
          </a:p>
        </c:rich>
      </c:tx>
      <c:layout>
        <c:manualLayout>
          <c:xMode val="edge"/>
          <c:yMode val="edge"/>
          <c:x val="0.359212076302245"/>
          <c:y val="2.9473480763358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0843872053577899E-2"/>
          <c:y val="9.5955587895415195E-2"/>
          <c:w val="0.88962147584896201"/>
          <c:h val="0.70921851710417705"/>
        </c:manualLayout>
      </c:layout>
      <c:lineChart>
        <c:grouping val="standard"/>
        <c:varyColors val="0"/>
        <c:ser>
          <c:idx val="0"/>
          <c:order val="0"/>
          <c:tx>
            <c:v>kurczęta typu brojler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4869.9620000000004</c:v>
              </c:pt>
              <c:pt idx="1">
                <c:v>4855.5150000000003</c:v>
              </c:pt>
              <c:pt idx="2">
                <c:v>4809.9459999999999</c:v>
              </c:pt>
              <c:pt idx="3">
                <c:v>4799.0219999999999</c:v>
              </c:pt>
              <c:pt idx="4">
                <c:v>4833.3789999999999</c:v>
              </c:pt>
              <c:pt idx="5">
                <c:v>4838.1180000000004</c:v>
              </c:pt>
              <c:pt idx="6">
                <c:v>4838.1180000000004</c:v>
              </c:pt>
              <c:pt idx="7">
                <c:v>4915.2269999999999</c:v>
              </c:pt>
              <c:pt idx="8">
                <c:v>4956.3559999999998</c:v>
              </c:pt>
              <c:pt idx="9">
                <c:v>4970.9040000000005</c:v>
              </c:pt>
              <c:pt idx="10">
                <c:v>5012.8040000000001</c:v>
              </c:pt>
              <c:pt idx="11">
                <c:v>5022.5159999999996</c:v>
              </c:pt>
              <c:pt idx="12">
                <c:v>5079.9589999999998</c:v>
              </c:pt>
              <c:pt idx="13">
                <c:v>5080.9949999999999</c:v>
              </c:pt>
              <c:pt idx="14">
                <c:v>5171.01</c:v>
              </c:pt>
              <c:pt idx="15">
                <c:v>5199.5240000000003</c:v>
              </c:pt>
              <c:pt idx="16">
                <c:v>5229.93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C2-479D-B28C-114D4F350026}"/>
            </c:ext>
          </c:extLst>
        </c:ser>
        <c:ser>
          <c:idx val="1"/>
          <c:order val="1"/>
          <c:tx>
            <c:v>indory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6221.5529999999999</c:v>
              </c:pt>
              <c:pt idx="1">
                <c:v>6130.415</c:v>
              </c:pt>
              <c:pt idx="2">
                <c:v>6219.9660000000003</c:v>
              </c:pt>
              <c:pt idx="3">
                <c:v>6176.3149999999996</c:v>
              </c:pt>
              <c:pt idx="4">
                <c:v>6154.0720000000001</c:v>
              </c:pt>
              <c:pt idx="5">
                <c:v>6166.299</c:v>
              </c:pt>
              <c:pt idx="6">
                <c:v>6166.299</c:v>
              </c:pt>
              <c:pt idx="7">
                <c:v>6307.2929999999997</c:v>
              </c:pt>
              <c:pt idx="8">
                <c:v>6393.1379999999999</c:v>
              </c:pt>
              <c:pt idx="9">
                <c:v>6337.5330000000004</c:v>
              </c:pt>
              <c:pt idx="10">
                <c:v>6336.6570000000002</c:v>
              </c:pt>
              <c:pt idx="11">
                <c:v>6602.5240000000003</c:v>
              </c:pt>
              <c:pt idx="12">
                <c:v>6580.64</c:v>
              </c:pt>
              <c:pt idx="13">
                <c:v>6611.6019999999999</c:v>
              </c:pt>
              <c:pt idx="14">
                <c:v>6565.23</c:v>
              </c:pt>
              <c:pt idx="15">
                <c:v>6709.1949999999997</c:v>
              </c:pt>
              <c:pt idx="16">
                <c:v>6610.5330000000004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C2-479D-B28C-114D4F350026}"/>
            </c:ext>
          </c:extLst>
        </c:ser>
        <c:ser>
          <c:idx val="2"/>
          <c:order val="2"/>
          <c:tx>
            <c:v>indyczki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6219.232</c:v>
              </c:pt>
              <c:pt idx="1">
                <c:v>6262.607</c:v>
              </c:pt>
              <c:pt idx="2">
                <c:v>6290.9849999999997</c:v>
              </c:pt>
              <c:pt idx="3">
                <c:v>6317.3180000000002</c:v>
              </c:pt>
              <c:pt idx="4">
                <c:v>6374.6379999999999</c:v>
              </c:pt>
              <c:pt idx="5">
                <c:v>6317.567</c:v>
              </c:pt>
              <c:pt idx="6">
                <c:v>6317.567</c:v>
              </c:pt>
              <c:pt idx="7">
                <c:v>6415.7470000000003</c:v>
              </c:pt>
              <c:pt idx="8">
                <c:v>6369.1049999999996</c:v>
              </c:pt>
              <c:pt idx="9">
                <c:v>6382.6490000000003</c:v>
              </c:pt>
              <c:pt idx="10">
                <c:v>6392.05</c:v>
              </c:pt>
              <c:pt idx="11">
                <c:v>6426.018</c:v>
              </c:pt>
              <c:pt idx="12">
                <c:v>6381.8329999999996</c:v>
              </c:pt>
              <c:pt idx="13">
                <c:v>6331.2060000000001</c:v>
              </c:pt>
              <c:pt idx="14">
                <c:v>6402.3540000000003</c:v>
              </c:pt>
              <c:pt idx="15">
                <c:v>6593.3959999999997</c:v>
              </c:pt>
              <c:pt idx="16">
                <c:v>6480.7049999999999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C2-479D-B28C-114D4F350026}"/>
            </c:ext>
          </c:extLst>
        </c:ser>
        <c:ser>
          <c:idx val="3"/>
          <c:order val="3"/>
          <c:tx>
            <c:v>kaczki typu brojler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17"/>
              <c:pt idx="0">
                <c:v>45389</c:v>
              </c:pt>
              <c:pt idx="1">
                <c:v>45396</c:v>
              </c:pt>
              <c:pt idx="2">
                <c:v>45403</c:v>
              </c:pt>
              <c:pt idx="3">
                <c:v>45417</c:v>
              </c:pt>
              <c:pt idx="4">
                <c:v>45424</c:v>
              </c:pt>
              <c:pt idx="5">
                <c:v>45431</c:v>
              </c:pt>
              <c:pt idx="6">
                <c:v>45437</c:v>
              </c:pt>
              <c:pt idx="7">
                <c:v>45445</c:v>
              </c:pt>
              <c:pt idx="8">
                <c:v>45452</c:v>
              </c:pt>
              <c:pt idx="9">
                <c:v>45459</c:v>
              </c:pt>
              <c:pt idx="10">
                <c:v>45466</c:v>
              </c:pt>
              <c:pt idx="11">
                <c:v>45473</c:v>
              </c:pt>
              <c:pt idx="12">
                <c:v>45480</c:v>
              </c:pt>
              <c:pt idx="13">
                <c:v>45487</c:v>
              </c:pt>
              <c:pt idx="14">
                <c:v>45494</c:v>
              </c:pt>
              <c:pt idx="15">
                <c:v>45501</c:v>
              </c:pt>
              <c:pt idx="16">
                <c:v>45508</c:v>
              </c:pt>
            </c:numLit>
          </c:cat>
          <c:val>
            <c:numLit>
              <c:formatCode>General</c:formatCode>
              <c:ptCount val="17"/>
              <c:pt idx="0">
                <c:v>6023.5789999999997</c:v>
              </c:pt>
              <c:pt idx="1">
                <c:v>5938.1469999999999</c:v>
              </c:pt>
              <c:pt idx="2">
                <c:v>5801.0119999999997</c:v>
              </c:pt>
              <c:pt idx="3">
                <c:v>6100.9830000000002</c:v>
              </c:pt>
              <c:pt idx="4">
                <c:v>5721.777</c:v>
              </c:pt>
              <c:pt idx="5">
                <c:v>5640.4949999999999</c:v>
              </c:pt>
              <c:pt idx="6">
                <c:v>5640.4949999999999</c:v>
              </c:pt>
              <c:pt idx="7">
                <c:v>5602.9340000000002</c:v>
              </c:pt>
              <c:pt idx="8">
                <c:v>5608.817</c:v>
              </c:pt>
              <c:pt idx="9">
                <c:v>5628.59</c:v>
              </c:pt>
              <c:pt idx="10">
                <c:v>5583.14</c:v>
              </c:pt>
              <c:pt idx="11">
                <c:v>5626.1469999999999</c:v>
              </c:pt>
              <c:pt idx="12">
                <c:v>5366.0510000000004</c:v>
              </c:pt>
              <c:pt idx="13">
                <c:v>5620.7960000000003</c:v>
              </c:pt>
              <c:pt idx="14">
                <c:v>5586.9350000000004</c:v>
              </c:pt>
              <c:pt idx="15">
                <c:v>5596.5810000000001</c:v>
              </c:pt>
              <c:pt idx="16">
                <c:v>5605.8990000000003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C2-479D-B28C-114D4F350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catAx>
        <c:axId val="473532280"/>
        <c:scaling>
          <c:orientation val="minMax"/>
          <c:max val="4550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lang="pl-PL"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7"/>
        <c:noMultiLvlLbl val="1"/>
      </c:catAx>
      <c:valAx>
        <c:axId val="1"/>
        <c:scaling>
          <c:orientation val="minMax"/>
          <c:max val="7000"/>
          <c:min val="42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pl-PL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3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pl-PL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max"/>
        <c:crossBetween val="midCat"/>
        <c:majorUnit val="2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lang="pl-PL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l-PL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  <c:pt idx="5">
                <c:v>15.74</c:v>
              </c:pt>
              <c:pt idx="6">
                <c:v>16.2</c:v>
              </c:pt>
              <c:pt idx="7">
                <c:v>15.53</c:v>
              </c:pt>
              <c:pt idx="8">
                <c:v>14.57</c:v>
              </c:pt>
              <c:pt idx="9">
                <c:v>14.31</c:v>
              </c:pt>
              <c:pt idx="10">
                <c:v>15.28</c:v>
              </c:pt>
              <c:pt idx="11">
                <c:v>15.52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E0-4EE6-A046-A1D276EAC3F6}"/>
            </c:ext>
          </c:extLst>
        </c:ser>
        <c:ser>
          <c:idx val="1"/>
          <c:order val="1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16.7</c:v>
              </c:pt>
              <c:pt idx="2">
                <c:v>21.125</c:v>
              </c:pt>
              <c:pt idx="3">
                <c:v>23.36</c:v>
              </c:pt>
              <c:pt idx="4">
                <c:v>23.02</c:v>
              </c:pt>
              <c:pt idx="5">
                <c:v>22.05</c:v>
              </c:pt>
              <c:pt idx="6">
                <c:v>21.92</c:v>
              </c:pt>
              <c:pt idx="7">
                <c:v>21.77</c:v>
              </c:pt>
              <c:pt idx="8">
                <c:v>21.75</c:v>
              </c:pt>
              <c:pt idx="9">
                <c:v>20.78</c:v>
              </c:pt>
              <c:pt idx="10">
                <c:v>19.68</c:v>
              </c:pt>
              <c:pt idx="11">
                <c:v>18.89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E0-4EE6-A046-A1D276EAC3F6}"/>
            </c:ext>
          </c:extLst>
        </c:ser>
        <c:ser>
          <c:idx val="2"/>
          <c:order val="2"/>
          <c:tx>
            <c:v>2023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18.489999999999998</c:v>
              </c:pt>
              <c:pt idx="1">
                <c:v>18.68</c:v>
              </c:pt>
              <c:pt idx="2">
                <c:v>19.36</c:v>
              </c:pt>
              <c:pt idx="3">
                <c:v>19.37</c:v>
              </c:pt>
              <c:pt idx="4">
                <c:v>19.16</c:v>
              </c:pt>
              <c:pt idx="5">
                <c:v>18.599</c:v>
              </c:pt>
              <c:pt idx="6">
                <c:v>17.989999999999998</c:v>
              </c:pt>
              <c:pt idx="7">
                <c:v>18.239999999999998</c:v>
              </c:pt>
              <c:pt idx="8">
                <c:v>18.260000000000002</c:v>
              </c:pt>
              <c:pt idx="9">
                <c:v>17.599900000000002</c:v>
              </c:pt>
              <c:pt idx="10">
                <c:v>16.95</c:v>
              </c:pt>
              <c:pt idx="11">
                <c:v>16.13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E0-4EE6-A046-A1D276EAC3F6}"/>
            </c:ext>
          </c:extLst>
        </c:ser>
        <c:ser>
          <c:idx val="3"/>
          <c:order val="3"/>
          <c:tx>
            <c:v>2024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16.613</c:v>
              </c:pt>
              <c:pt idx="1">
                <c:v>16.78</c:v>
              </c:pt>
              <c:pt idx="2">
                <c:v>17.62</c:v>
              </c:pt>
              <c:pt idx="3">
                <c:v>17.91</c:v>
              </c:pt>
              <c:pt idx="4">
                <c:v>18.489999999999998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E0-4EE6-A046-A1D276EA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28622412399371405"/>
          <c:h val="4.37746254480835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chart" Target="../charts/chart2.xml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485775</xdr:colOff>
      <xdr:row>30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6705600" cy="333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13</xdr:row>
      <xdr:rowOff>0</xdr:rowOff>
    </xdr:from>
    <xdr:to>
      <xdr:col>33</xdr:col>
      <xdr:colOff>23091</xdr:colOff>
      <xdr:row>49</xdr:row>
      <xdr:rowOff>113721</xdr:rowOff>
    </xdr:to>
    <xdr:graphicFrame macro="">
      <xdr:nvGraphicFramePr>
        <xdr:cNvPr id="5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16</xdr:col>
      <xdr:colOff>98337</xdr:colOff>
      <xdr:row>48</xdr:row>
      <xdr:rowOff>12655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2887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39566</xdr:rowOff>
    </xdr:from>
    <xdr:to>
      <xdr:col>16</xdr:col>
      <xdr:colOff>95250</xdr:colOff>
      <xdr:row>84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964366"/>
          <a:ext cx="9239250" cy="570677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14</xdr:col>
      <xdr:colOff>268934</xdr:colOff>
      <xdr:row>61</xdr:row>
      <xdr:rowOff>136775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667375"/>
          <a:ext cx="8193734" cy="434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1</xdr:row>
      <xdr:rowOff>0</xdr:rowOff>
    </xdr:from>
    <xdr:to>
      <xdr:col>44</xdr:col>
      <xdr:colOff>85725</xdr:colOff>
      <xdr:row>31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61925"/>
          <a:ext cx="12277725" cy="4953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26</xdr:row>
      <xdr:rowOff>0</xdr:rowOff>
    </xdr:from>
    <xdr:to>
      <xdr:col>24</xdr:col>
      <xdr:colOff>43680</xdr:colOff>
      <xdr:row>62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4210050"/>
          <a:ext cx="11626080" cy="59721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0</xdr:colOff>
      <xdr:row>122</xdr:row>
      <xdr:rowOff>0</xdr:rowOff>
    </xdr:from>
    <xdr:to>
      <xdr:col>84</xdr:col>
      <xdr:colOff>488885</xdr:colOff>
      <xdr:row>168</xdr:row>
      <xdr:rowOff>56276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85850" y="19735800"/>
          <a:ext cx="13900085" cy="7504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23</xdr:col>
      <xdr:colOff>488885</xdr:colOff>
      <xdr:row>168</xdr:row>
      <xdr:rowOff>56276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9735800"/>
          <a:ext cx="13900085" cy="75048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34</xdr:row>
      <xdr:rowOff>0</xdr:rowOff>
    </xdr:from>
    <xdr:to>
      <xdr:col>30</xdr:col>
      <xdr:colOff>475461</xdr:colOff>
      <xdr:row>64</xdr:row>
      <xdr:rowOff>77783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8281" y="5655469"/>
          <a:ext cx="9583743" cy="5078408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33</xdr:row>
      <xdr:rowOff>142874</xdr:rowOff>
    </xdr:from>
    <xdr:to>
      <xdr:col>14</xdr:col>
      <xdr:colOff>597694</xdr:colOff>
      <xdr:row>64</xdr:row>
      <xdr:rowOff>83342</xdr:rowOff>
    </xdr:to>
    <xdr:graphicFrame macro="">
      <xdr:nvGraphicFramePr>
        <xdr:cNvPr id="12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15</xdr:col>
      <xdr:colOff>11906</xdr:colOff>
      <xdr:row>33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8"/>
          <a:ext cx="9120187" cy="53459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</xdr:row>
      <xdr:rowOff>-1</xdr:rowOff>
    </xdr:from>
    <xdr:to>
      <xdr:col>30</xdr:col>
      <xdr:colOff>595312</xdr:colOff>
      <xdr:row>33</xdr:row>
      <xdr:rowOff>95249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166687"/>
          <a:ext cx="9703594" cy="541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T10" sqref="T10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07"/>
      <c r="B1" s="107"/>
      <c r="C1" s="107"/>
      <c r="D1" s="125"/>
      <c r="E1" s="108"/>
      <c r="F1" s="108"/>
      <c r="G1" s="107"/>
      <c r="H1" s="107"/>
      <c r="I1" s="107"/>
      <c r="J1" s="107"/>
      <c r="K1" s="107"/>
    </row>
    <row r="2" spans="1:35">
      <c r="A2" s="107"/>
      <c r="B2" s="126"/>
      <c r="C2" s="126"/>
      <c r="D2" s="126"/>
      <c r="E2" s="126"/>
      <c r="F2" s="126"/>
      <c r="G2" s="127"/>
      <c r="H2" s="127"/>
      <c r="I2" s="127"/>
      <c r="J2" s="127"/>
      <c r="K2" s="127"/>
    </row>
    <row r="3" spans="1:35" ht="18.75">
      <c r="A3" s="108"/>
      <c r="B3" s="126"/>
      <c r="C3" s="126"/>
      <c r="D3" s="126"/>
      <c r="E3" s="126"/>
      <c r="F3" s="128" t="s">
        <v>211</v>
      </c>
      <c r="G3" s="129"/>
      <c r="H3" s="129"/>
      <c r="I3" s="129"/>
      <c r="J3" s="129"/>
      <c r="K3" s="129"/>
    </row>
    <row r="4" spans="1:35" ht="18.75">
      <c r="A4" s="108"/>
      <c r="B4" s="126"/>
      <c r="C4" s="126"/>
      <c r="D4" s="126"/>
      <c r="E4" s="126"/>
      <c r="F4" s="128" t="s">
        <v>212</v>
      </c>
      <c r="G4" s="129"/>
      <c r="H4" s="129"/>
      <c r="I4" s="129"/>
      <c r="J4" s="129"/>
      <c r="K4" s="129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75">
      <c r="A5" s="108"/>
      <c r="B5" s="126"/>
      <c r="C5" s="126"/>
      <c r="D5" s="126"/>
      <c r="E5" s="126"/>
      <c r="F5" s="130" t="s">
        <v>113</v>
      </c>
      <c r="G5" s="131"/>
      <c r="H5" s="129"/>
      <c r="I5" s="129"/>
      <c r="J5" s="129"/>
      <c r="K5" s="129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75">
      <c r="A6" s="108"/>
      <c r="B6" s="127"/>
      <c r="C6" s="127"/>
      <c r="D6" s="127"/>
      <c r="E6" s="127"/>
      <c r="F6" s="129"/>
      <c r="G6" s="129"/>
      <c r="H6" s="129"/>
      <c r="I6" s="129"/>
      <c r="J6" s="129"/>
      <c r="K6" s="129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75">
      <c r="B7" s="108"/>
      <c r="C7" s="108"/>
      <c r="D7" s="108"/>
      <c r="E7" s="108"/>
      <c r="F7" s="108"/>
      <c r="G7" s="108"/>
      <c r="H7" s="109"/>
      <c r="I7" s="108"/>
      <c r="J7" s="108"/>
      <c r="K7" s="108"/>
      <c r="L7" s="54"/>
      <c r="M7" s="54"/>
      <c r="N7" s="54"/>
    </row>
    <row r="8" spans="1:35" ht="15.75">
      <c r="B8" s="110" t="s">
        <v>201</v>
      </c>
      <c r="C8" s="108"/>
      <c r="D8" s="108"/>
      <c r="E8" s="108"/>
      <c r="F8" s="108"/>
      <c r="G8" s="108"/>
      <c r="H8" s="109"/>
      <c r="I8" s="108"/>
      <c r="J8" s="108"/>
      <c r="K8" s="108"/>
    </row>
    <row r="9" spans="1:35">
      <c r="B9" s="108"/>
      <c r="C9" s="108"/>
      <c r="D9" s="108"/>
      <c r="E9" s="108"/>
      <c r="F9" s="108"/>
      <c r="G9" s="108"/>
      <c r="H9" s="108"/>
      <c r="I9" s="108"/>
      <c r="J9" s="108"/>
      <c r="K9" s="108"/>
    </row>
    <row r="10" spans="1:35"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35" ht="31.5">
      <c r="B11" s="520" t="s">
        <v>0</v>
      </c>
      <c r="C11" s="521"/>
      <c r="D11" s="521"/>
      <c r="E11" s="521"/>
      <c r="F11" s="521"/>
      <c r="G11" s="108"/>
      <c r="H11" s="108"/>
      <c r="I11" s="108"/>
      <c r="J11" s="108"/>
      <c r="K11" s="108"/>
    </row>
    <row r="12" spans="1:35" ht="31.5">
      <c r="B12" s="111"/>
      <c r="C12" s="108"/>
      <c r="D12" s="108"/>
      <c r="E12" s="108"/>
      <c r="F12" s="108"/>
      <c r="G12" s="108"/>
      <c r="H12" s="108"/>
      <c r="I12" s="108"/>
      <c r="J12" s="108"/>
      <c r="K12" s="107"/>
    </row>
    <row r="13" spans="1:35">
      <c r="B13" s="108"/>
      <c r="C13" s="108"/>
      <c r="D13" s="108"/>
      <c r="E13" s="108"/>
      <c r="F13" s="108"/>
      <c r="G13" s="108"/>
      <c r="H13" s="108"/>
      <c r="I13" s="108"/>
      <c r="J13" s="108"/>
      <c r="K13" s="108"/>
    </row>
    <row r="14" spans="1:35" ht="23.25">
      <c r="B14" s="112" t="s">
        <v>266</v>
      </c>
      <c r="C14" s="113"/>
      <c r="D14" s="114"/>
      <c r="E14" s="115" t="s">
        <v>267</v>
      </c>
      <c r="F14" s="116"/>
      <c r="G14" s="114"/>
      <c r="H14" s="107"/>
      <c r="I14" s="107"/>
      <c r="J14" s="107"/>
      <c r="K14" s="108"/>
    </row>
    <row r="15" spans="1:35">
      <c r="B15" s="108"/>
      <c r="C15" s="108"/>
      <c r="D15" s="108"/>
      <c r="E15" s="108"/>
      <c r="F15" s="108"/>
      <c r="G15" s="108"/>
      <c r="H15" s="108"/>
      <c r="I15" s="108"/>
      <c r="J15" s="108"/>
      <c r="K15" s="108"/>
    </row>
    <row r="16" spans="1:35">
      <c r="B16" s="296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2:29" ht="26.25">
      <c r="B17" s="117" t="s">
        <v>224</v>
      </c>
      <c r="C17" s="118"/>
      <c r="D17" s="119" t="s">
        <v>268</v>
      </c>
      <c r="E17" s="118"/>
      <c r="F17" s="303"/>
      <c r="G17" s="304"/>
      <c r="H17" s="305"/>
      <c r="I17" s="108"/>
      <c r="J17" s="108"/>
      <c r="K17" s="108"/>
    </row>
    <row r="18" spans="2:29" ht="15">
      <c r="B18" s="120"/>
      <c r="C18" s="120"/>
      <c r="D18" s="120"/>
      <c r="E18" s="120"/>
      <c r="F18" s="120"/>
      <c r="G18" s="108"/>
      <c r="H18" s="108"/>
      <c r="I18" s="108"/>
      <c r="J18" s="108"/>
      <c r="K18" s="108"/>
    </row>
    <row r="19" spans="2:29" ht="15.75">
      <c r="B19" s="160" t="s">
        <v>217</v>
      </c>
      <c r="C19" s="160"/>
      <c r="D19" s="160"/>
      <c r="E19" s="160"/>
      <c r="F19" s="160"/>
      <c r="G19" s="160"/>
      <c r="H19" s="160"/>
      <c r="I19" s="160"/>
      <c r="J19" s="160"/>
      <c r="K19" s="160"/>
      <c r="L19" s="2"/>
    </row>
    <row r="20" spans="2:29" ht="15.75">
      <c r="B20" s="160" t="s">
        <v>202</v>
      </c>
      <c r="C20" s="160"/>
      <c r="D20" s="160"/>
      <c r="E20" s="160"/>
      <c r="F20" s="160"/>
      <c r="G20" s="160"/>
      <c r="H20" s="160"/>
      <c r="I20" s="160"/>
      <c r="J20" s="160"/>
      <c r="K20" s="160"/>
      <c r="L20" s="2"/>
    </row>
    <row r="21" spans="2:29" ht="15.75">
      <c r="B21" s="110" t="s">
        <v>210</v>
      </c>
      <c r="C21" s="110"/>
      <c r="D21" s="110"/>
      <c r="E21" s="110"/>
      <c r="F21" s="110"/>
      <c r="G21" s="110"/>
      <c r="H21" s="110"/>
      <c r="I21" s="110"/>
      <c r="J21" s="110"/>
      <c r="K21" s="160"/>
      <c r="L21" s="2"/>
    </row>
    <row r="22" spans="2:29" ht="15.75">
      <c r="B22" s="160" t="s">
        <v>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2"/>
    </row>
    <row r="23" spans="2:29" ht="15.75">
      <c r="B23" s="160" t="s">
        <v>4</v>
      </c>
      <c r="C23" s="160"/>
      <c r="D23" s="160"/>
      <c r="E23" s="160"/>
      <c r="F23" s="160"/>
      <c r="G23" s="160"/>
      <c r="H23" s="160"/>
      <c r="I23" s="160"/>
      <c r="J23" s="160"/>
      <c r="K23" s="160"/>
      <c r="L23" s="2"/>
    </row>
    <row r="24" spans="2:29" ht="15.75">
      <c r="B24" s="110"/>
      <c r="C24" s="110"/>
      <c r="D24" s="160"/>
      <c r="E24" s="160"/>
      <c r="F24" s="160"/>
      <c r="G24" s="160"/>
      <c r="H24" s="160"/>
      <c r="I24" s="160"/>
      <c r="J24" s="160"/>
      <c r="K24" s="160"/>
      <c r="L24" s="2"/>
    </row>
    <row r="25" spans="2:29" ht="18.75">
      <c r="B25" s="188" t="s">
        <v>253</v>
      </c>
      <c r="C25" s="270"/>
      <c r="D25" s="189"/>
      <c r="E25" s="189"/>
      <c r="F25" s="189"/>
      <c r="G25" s="189"/>
      <c r="H25" s="189"/>
      <c r="I25" s="189"/>
      <c r="J25" s="189"/>
      <c r="K25" s="189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1"/>
      <c r="Y25" s="191"/>
      <c r="Z25" s="191"/>
      <c r="AA25" s="191"/>
      <c r="AB25" s="191"/>
    </row>
    <row r="26" spans="2:29" ht="18.75">
      <c r="B26" s="193"/>
      <c r="C26" s="192"/>
      <c r="D26" s="193"/>
      <c r="E26" s="193"/>
      <c r="F26" s="193"/>
      <c r="G26" s="193"/>
      <c r="H26" s="193"/>
      <c r="I26" s="193"/>
      <c r="J26" s="193"/>
      <c r="K26" s="193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5"/>
      <c r="Y26" s="195"/>
      <c r="Z26" s="195"/>
      <c r="AA26" s="195"/>
      <c r="AB26" s="195"/>
      <c r="AC26" s="196"/>
    </row>
    <row r="27" spans="2:29" ht="15.75">
      <c r="B27" s="160"/>
      <c r="C27" s="162"/>
      <c r="D27" s="160"/>
      <c r="E27" s="160"/>
      <c r="F27" s="160"/>
      <c r="G27" s="160"/>
      <c r="H27" s="160"/>
      <c r="I27" s="160"/>
      <c r="J27" s="160"/>
      <c r="K27" s="160"/>
      <c r="L27" s="2"/>
    </row>
    <row r="28" spans="2:29" ht="15.75">
      <c r="B28" s="110" t="s">
        <v>5</v>
      </c>
      <c r="C28" s="160"/>
      <c r="D28" s="160"/>
      <c r="E28" s="160"/>
      <c r="F28" s="160"/>
      <c r="G28" s="160"/>
      <c r="H28" s="160"/>
      <c r="I28" s="160"/>
      <c r="J28" s="160"/>
      <c r="K28" s="160"/>
      <c r="L28" s="2"/>
    </row>
    <row r="29" spans="2:29" ht="15.75">
      <c r="B29" s="110" t="s">
        <v>206</v>
      </c>
      <c r="C29" s="110"/>
      <c r="D29" s="110"/>
      <c r="E29" s="110"/>
      <c r="F29" s="110"/>
      <c r="G29" s="110"/>
      <c r="H29" s="110"/>
      <c r="I29" s="110"/>
      <c r="J29" s="110"/>
      <c r="K29" s="160"/>
      <c r="L29" s="2"/>
    </row>
    <row r="30" spans="2:29" ht="15.75">
      <c r="B30" s="160" t="s">
        <v>203</v>
      </c>
      <c r="C30" s="163" t="s">
        <v>205</v>
      </c>
      <c r="D30" s="160"/>
      <c r="E30" s="160"/>
      <c r="F30" s="160"/>
      <c r="G30" s="160"/>
      <c r="H30" s="160"/>
      <c r="I30" s="160"/>
      <c r="J30" s="160"/>
      <c r="K30" s="160"/>
      <c r="L30" s="2"/>
    </row>
    <row r="31" spans="2:29" ht="15.75">
      <c r="B31" s="160" t="s">
        <v>207</v>
      </c>
      <c r="C31" s="160"/>
      <c r="D31" s="160"/>
      <c r="E31" s="160"/>
      <c r="F31" s="160"/>
      <c r="G31" s="160"/>
      <c r="H31" s="160"/>
      <c r="I31" s="160"/>
      <c r="J31" s="160"/>
      <c r="K31" s="161"/>
      <c r="L31" s="2"/>
    </row>
    <row r="32" spans="2:29" ht="15.75">
      <c r="B32" s="160"/>
      <c r="C32" s="160"/>
      <c r="D32" s="160"/>
      <c r="E32" s="160"/>
      <c r="F32" s="160"/>
      <c r="G32" s="160"/>
      <c r="H32" s="160"/>
      <c r="I32" s="160"/>
      <c r="J32" s="160"/>
      <c r="K32" s="161"/>
      <c r="L32" s="2"/>
    </row>
    <row r="33" spans="2:14" ht="15.75">
      <c r="B33" s="164" t="s">
        <v>204</v>
      </c>
      <c r="C33" s="161"/>
      <c r="D33" s="161"/>
      <c r="E33" s="161"/>
      <c r="F33" s="161"/>
      <c r="G33" s="161"/>
      <c r="H33" s="161"/>
      <c r="I33" s="161"/>
      <c r="J33" s="161"/>
      <c r="K33" s="160"/>
      <c r="L33" s="2"/>
      <c r="M33" s="2"/>
      <c r="N33" s="2"/>
    </row>
    <row r="34" spans="2:14" ht="15.75">
      <c r="B34" s="121" t="s">
        <v>218</v>
      </c>
      <c r="C34" s="161"/>
      <c r="D34" s="161"/>
      <c r="E34" s="161"/>
      <c r="F34" s="161"/>
      <c r="G34" s="161"/>
      <c r="H34" s="161"/>
      <c r="I34" s="161"/>
      <c r="J34" s="161"/>
      <c r="K34" s="160"/>
      <c r="L34" s="2"/>
      <c r="M34" s="2"/>
      <c r="N34" s="2"/>
    </row>
    <row r="35" spans="2:14" ht="11.25" customHeight="1">
      <c r="B35" s="121" t="s">
        <v>219</v>
      </c>
      <c r="C35" s="160"/>
      <c r="D35" s="160"/>
      <c r="E35" s="160"/>
      <c r="F35" s="160"/>
      <c r="G35" s="160"/>
      <c r="H35" s="160"/>
      <c r="I35" s="160"/>
      <c r="J35" s="160"/>
      <c r="K35" s="160"/>
      <c r="L35" s="2"/>
      <c r="M35" s="2"/>
      <c r="N35" s="2"/>
    </row>
    <row r="36" spans="2:14" ht="15.75">
      <c r="B36" s="160"/>
      <c r="C36" s="160"/>
      <c r="D36" s="160"/>
      <c r="E36" s="160"/>
      <c r="F36" s="160"/>
      <c r="G36" s="160"/>
      <c r="H36" s="160"/>
      <c r="I36" s="160"/>
      <c r="J36" s="160"/>
      <c r="K36" s="2"/>
      <c r="L36" s="2"/>
      <c r="M36" s="2"/>
      <c r="N36" s="2"/>
    </row>
    <row r="37" spans="2:14">
      <c r="B37" s="108"/>
      <c r="C37" s="108"/>
      <c r="D37" s="108"/>
      <c r="E37" s="108"/>
      <c r="F37" s="108"/>
      <c r="G37" s="108"/>
      <c r="H37" s="108"/>
      <c r="I37" s="108"/>
      <c r="J37" s="108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H13" sqref="H1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5" t="s">
        <v>113</v>
      </c>
      <c r="L2" s="167"/>
      <c r="M2" s="198"/>
      <c r="N2" s="197"/>
      <c r="O2" s="166"/>
    </row>
    <row r="3" spans="2:15" ht="18.75" customHeight="1">
      <c r="L3" s="167"/>
      <c r="M3" s="198"/>
      <c r="N3" s="197"/>
      <c r="O3" s="166"/>
    </row>
    <row r="4" spans="2:15" ht="19.5" customHeight="1">
      <c r="B4" s="82" t="s">
        <v>114</v>
      </c>
      <c r="C4" s="54"/>
      <c r="D4" s="54"/>
      <c r="E4" s="54"/>
      <c r="F4" s="54"/>
      <c r="G4" s="54"/>
      <c r="H4" s="54"/>
      <c r="I4" s="54"/>
      <c r="L4" s="167"/>
      <c r="M4" s="198"/>
      <c r="N4" s="197"/>
      <c r="O4" s="166"/>
    </row>
    <row r="5" spans="2:15" ht="19.5" customHeight="1">
      <c r="B5" s="82"/>
      <c r="C5" s="54"/>
      <c r="D5" s="54"/>
      <c r="E5" s="54"/>
      <c r="F5" s="54"/>
      <c r="G5" s="54"/>
      <c r="H5" s="54"/>
      <c r="I5" s="54"/>
      <c r="L5" s="167"/>
      <c r="M5" s="198"/>
      <c r="N5" s="197"/>
      <c r="O5" s="166"/>
    </row>
    <row r="6" spans="2:15" ht="15.75" customHeight="1">
      <c r="B6" s="757" t="s">
        <v>265</v>
      </c>
      <c r="C6" s="757"/>
      <c r="D6" s="757"/>
      <c r="E6" s="757"/>
      <c r="F6" s="757"/>
      <c r="G6" s="757"/>
      <c r="H6" s="757"/>
      <c r="I6" s="757"/>
    </row>
    <row r="7" spans="2:15" ht="19.5" customHeight="1" thickBot="1">
      <c r="B7" s="758" t="s">
        <v>228</v>
      </c>
      <c r="C7" s="758"/>
      <c r="D7" s="758"/>
      <c r="E7" s="758"/>
      <c r="F7" s="758"/>
      <c r="G7" s="758"/>
      <c r="H7" s="758"/>
      <c r="I7" s="758"/>
    </row>
    <row r="8" spans="2:15" ht="16.5" thickBot="1">
      <c r="B8" s="759" t="s">
        <v>139</v>
      </c>
      <c r="C8" s="761" t="s">
        <v>140</v>
      </c>
      <c r="D8" s="762"/>
      <c r="E8" s="762"/>
      <c r="F8" s="762"/>
      <c r="G8" s="762"/>
      <c r="H8" s="762"/>
      <c r="I8" s="763"/>
    </row>
    <row r="9" spans="2:15" ht="48" thickBot="1">
      <c r="B9" s="760"/>
      <c r="C9" s="132">
        <v>45508</v>
      </c>
      <c r="D9" s="132">
        <v>45501</v>
      </c>
      <c r="E9" s="132">
        <v>45144</v>
      </c>
      <c r="F9" s="132">
        <v>45480</v>
      </c>
      <c r="G9" s="35" t="s">
        <v>169</v>
      </c>
      <c r="H9" s="35" t="s">
        <v>141</v>
      </c>
      <c r="I9" s="36" t="s">
        <v>142</v>
      </c>
    </row>
    <row r="10" spans="2:15" ht="18.75" customHeight="1" thickBot="1">
      <c r="B10" s="753"/>
      <c r="C10" s="754"/>
      <c r="D10" s="754"/>
      <c r="E10" s="754"/>
      <c r="F10" s="754"/>
      <c r="G10" s="754"/>
      <c r="H10" s="754"/>
      <c r="I10" s="756"/>
    </row>
    <row r="11" spans="2:15" ht="19.5" customHeight="1" thickBot="1">
      <c r="B11" s="37" t="s">
        <v>143</v>
      </c>
      <c r="C11" s="133">
        <v>5.23</v>
      </c>
      <c r="D11" s="273">
        <v>5.2</v>
      </c>
      <c r="E11" s="670">
        <v>5.3979999999999997</v>
      </c>
      <c r="F11" s="273">
        <v>5.08</v>
      </c>
      <c r="G11" s="38">
        <f>(($C11-F11)/F11)</f>
        <v>2.9527559055118179E-2</v>
      </c>
      <c r="H11" s="38">
        <f>(($C11-D11)/D11)</f>
        <v>5.7692307692308173E-3</v>
      </c>
      <c r="I11" s="39">
        <f>(($C11-E11)/E11)</f>
        <v>-3.1122638014079152E-2</v>
      </c>
      <c r="J11" s="167"/>
    </row>
    <row r="12" spans="2:15" ht="16.5" thickBot="1">
      <c r="B12" s="37" t="s">
        <v>144</v>
      </c>
      <c r="C12" s="40">
        <v>6.61</v>
      </c>
      <c r="D12" s="274">
        <v>6.71</v>
      </c>
      <c r="E12" s="671">
        <v>6.19</v>
      </c>
      <c r="F12" s="274">
        <v>6.58</v>
      </c>
      <c r="G12" s="38">
        <f t="shared" ref="G12:G14" si="0">(($C12-F12)/F12)</f>
        <v>4.5592705167173632E-3</v>
      </c>
      <c r="H12" s="38">
        <f>(($C12-D12)/D12)</f>
        <v>-1.4903129657227966E-2</v>
      </c>
      <c r="I12" s="39">
        <f t="shared" ref="I12:I14" si="1">(($C12-E12)/E12)</f>
        <v>6.7851373182552494E-2</v>
      </c>
      <c r="J12" s="167"/>
    </row>
    <row r="13" spans="2:15" ht="16.5" thickBot="1">
      <c r="B13" s="37" t="s">
        <v>145</v>
      </c>
      <c r="C13" s="41">
        <v>6.48</v>
      </c>
      <c r="D13" s="275">
        <v>6.59</v>
      </c>
      <c r="E13" s="672">
        <v>6.24</v>
      </c>
      <c r="F13" s="275">
        <v>6.38</v>
      </c>
      <c r="G13" s="38">
        <f t="shared" si="0"/>
        <v>1.5673981191222656E-2</v>
      </c>
      <c r="H13" s="38">
        <f>(($C13-D13)/D13)</f>
        <v>-1.6691957511380796E-2</v>
      </c>
      <c r="I13" s="39">
        <f t="shared" si="1"/>
        <v>3.8461538461538491E-2</v>
      </c>
      <c r="J13" s="167"/>
    </row>
    <row r="14" spans="2:15" ht="16.5" thickBot="1">
      <c r="B14" s="37" t="s">
        <v>146</v>
      </c>
      <c r="C14" s="41">
        <v>5.61</v>
      </c>
      <c r="D14" s="275">
        <v>5.59</v>
      </c>
      <c r="E14" s="672">
        <v>7.41</v>
      </c>
      <c r="F14" s="275">
        <v>5.6219999999999999</v>
      </c>
      <c r="G14" s="38">
        <f t="shared" si="0"/>
        <v>-2.1344717182496561E-3</v>
      </c>
      <c r="H14" s="38">
        <f>(($C14-D14)/D14)</f>
        <v>3.5778175313059862E-3</v>
      </c>
      <c r="I14" s="39">
        <f t="shared" si="1"/>
        <v>-0.24291497975708498</v>
      </c>
      <c r="J14" s="167"/>
    </row>
    <row r="15" spans="2:15" ht="19.5" customHeight="1" thickBot="1">
      <c r="B15" s="753"/>
      <c r="C15" s="754"/>
      <c r="D15" s="754"/>
      <c r="E15" s="755"/>
      <c r="F15" s="754"/>
      <c r="G15" s="754"/>
      <c r="H15" s="754"/>
      <c r="I15" s="756"/>
    </row>
    <row r="16" spans="2:15" ht="48" thickBot="1">
      <c r="B16" s="42" t="s">
        <v>147</v>
      </c>
      <c r="C16" s="43">
        <v>9.7200000000000006</v>
      </c>
      <c r="D16" s="302">
        <v>9.91</v>
      </c>
      <c r="E16" s="605">
        <v>9.56</v>
      </c>
      <c r="F16" s="302">
        <v>9.99</v>
      </c>
      <c r="G16" s="44">
        <f>(($C16-F16)/F16)</f>
        <v>-2.7027027027026983E-2</v>
      </c>
      <c r="H16" s="38">
        <f>(($C16-D16)/D16)</f>
        <v>-1.9172552976791071E-2</v>
      </c>
      <c r="I16" s="45">
        <f>(($C16-E16)/E16)</f>
        <v>1.673640167364018E-2</v>
      </c>
    </row>
    <row r="17" spans="2:9" ht="48" thickBot="1">
      <c r="B17" s="42" t="s">
        <v>148</v>
      </c>
      <c r="C17" s="43">
        <v>8.8000000000000007</v>
      </c>
      <c r="D17" s="302">
        <v>9.15</v>
      </c>
      <c r="E17" s="605">
        <v>8.23</v>
      </c>
      <c r="F17" s="302">
        <v>8.76</v>
      </c>
      <c r="G17" s="44">
        <f t="shared" ref="G17:G22" si="2">(($C17-F17)/F17)</f>
        <v>4.566210045662206E-3</v>
      </c>
      <c r="H17" s="38">
        <f>(($C17-D17)/D17)</f>
        <v>-3.8251366120218538E-2</v>
      </c>
      <c r="I17" s="45">
        <f t="shared" ref="H17:I23" si="3">(($C17-E17)/E17)</f>
        <v>6.9258809234507931E-2</v>
      </c>
    </row>
    <row r="18" spans="2:9" ht="16.5" thickBot="1">
      <c r="B18" s="37" t="s">
        <v>149</v>
      </c>
      <c r="C18" s="46">
        <v>7.11</v>
      </c>
      <c r="D18" s="199">
        <v>7.11</v>
      </c>
      <c r="E18" s="605">
        <v>6.87</v>
      </c>
      <c r="F18" s="199">
        <v>6.94</v>
      </c>
      <c r="G18" s="44">
        <f t="shared" si="2"/>
        <v>2.4495677233429384E-2</v>
      </c>
      <c r="H18" s="47">
        <f>(($C18-D18)/D18)</f>
        <v>0</v>
      </c>
      <c r="I18" s="45">
        <f t="shared" si="3"/>
        <v>3.4934497816593919E-2</v>
      </c>
    </row>
    <row r="19" spans="2:9" ht="16.5" thickBot="1">
      <c r="B19" s="42" t="s">
        <v>97</v>
      </c>
      <c r="C19" s="46">
        <v>19.690000000000001</v>
      </c>
      <c r="D19" s="199">
        <v>19.64</v>
      </c>
      <c r="E19" s="605">
        <v>18.350000000000001</v>
      </c>
      <c r="F19" s="199">
        <v>19.329999999999998</v>
      </c>
      <c r="G19" s="44">
        <f>(($C19-F19)/F19)</f>
        <v>1.8623900672529902E-2</v>
      </c>
      <c r="H19" s="48">
        <f>(($C19-D19)/D19)</f>
        <v>2.5458248472505452E-3</v>
      </c>
      <c r="I19" s="45">
        <f t="shared" si="3"/>
        <v>7.3024523160762925E-2</v>
      </c>
    </row>
    <row r="20" spans="2:9" ht="31.5" customHeight="1" thickBot="1">
      <c r="B20" s="37" t="s">
        <v>101</v>
      </c>
      <c r="C20" s="46">
        <v>19.879000000000001</v>
      </c>
      <c r="D20" s="199">
        <v>19.989999999999998</v>
      </c>
      <c r="E20" s="605">
        <v>19.43</v>
      </c>
      <c r="F20" s="199">
        <v>20.170000000000002</v>
      </c>
      <c r="G20" s="44">
        <f>(($C20-F20)/F20)</f>
        <v>-1.4427367377293027E-2</v>
      </c>
      <c r="H20" s="48">
        <f>(($C20-D20)/D20)</f>
        <v>-5.5527763881939524E-3</v>
      </c>
      <c r="I20" s="45">
        <f t="shared" si="3"/>
        <v>2.3108594956253302E-2</v>
      </c>
    </row>
    <row r="21" spans="2:9" ht="19.5" customHeight="1" thickBot="1">
      <c r="B21" s="37" t="s">
        <v>150</v>
      </c>
      <c r="C21" s="46">
        <v>8.67</v>
      </c>
      <c r="D21" s="199">
        <v>8.61</v>
      </c>
      <c r="E21" s="605">
        <v>8.43</v>
      </c>
      <c r="F21" s="199">
        <v>7.73</v>
      </c>
      <c r="G21" s="44">
        <f t="shared" si="2"/>
        <v>0.12160413971539449</v>
      </c>
      <c r="H21" s="47">
        <f t="shared" si="3"/>
        <v>6.9686411149826365E-3</v>
      </c>
      <c r="I21" s="45">
        <f t="shared" si="3"/>
        <v>2.8469750889679742E-2</v>
      </c>
    </row>
    <row r="22" spans="2:9" ht="15.75" customHeight="1" thickBot="1">
      <c r="B22" s="37" t="s">
        <v>102</v>
      </c>
      <c r="C22" s="46">
        <v>12.07</v>
      </c>
      <c r="D22" s="199">
        <v>11.79</v>
      </c>
      <c r="E22" s="605">
        <v>10.43</v>
      </c>
      <c r="F22" s="199">
        <v>11.51</v>
      </c>
      <c r="G22" s="44">
        <f t="shared" si="2"/>
        <v>4.8653344917463121E-2</v>
      </c>
      <c r="H22" s="47">
        <f t="shared" si="3"/>
        <v>2.3748939779474228E-2</v>
      </c>
      <c r="I22" s="45">
        <f t="shared" si="3"/>
        <v>0.15723873441994254</v>
      </c>
    </row>
    <row r="23" spans="2:9" ht="16.5" thickBot="1">
      <c r="B23" s="37" t="s">
        <v>103</v>
      </c>
      <c r="C23" s="46">
        <v>7.28</v>
      </c>
      <c r="D23" s="199">
        <v>7.22</v>
      </c>
      <c r="E23" s="605">
        <v>6.66</v>
      </c>
      <c r="F23" s="199">
        <v>7.93</v>
      </c>
      <c r="G23" s="44">
        <f>(($C23-F23)/F23)</f>
        <v>-8.1967213114754037E-2</v>
      </c>
      <c r="H23" s="47">
        <f t="shared" si="3"/>
        <v>8.3102493074792942E-3</v>
      </c>
      <c r="I23" s="45">
        <f t="shared" si="3"/>
        <v>9.3093093093093104E-2</v>
      </c>
    </row>
    <row r="24" spans="2:9" ht="19.5" customHeight="1">
      <c r="B24" s="54"/>
      <c r="C24" s="54"/>
      <c r="D24" s="54"/>
      <c r="E24" s="54"/>
      <c r="F24" s="54"/>
      <c r="G24" s="54"/>
      <c r="H24" s="54"/>
      <c r="I24" s="54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F16:F23" name="Zakres1_2_1_1_3_4_5_15_3_2" securityDescriptor="O:WDG:WDD:(A;;CC;;;S-1-5-21-1781606863-262435437-1199761441-1123)"/>
    <protectedRange sqref="E12:E14" name="Zakres1_1_1_2_1_2_6_14_3_3" securityDescriptor="O:WDG:WDD:(A;;CC;;;S-1-5-21-1781606863-262435437-1199761441-1123)"/>
    <protectedRange sqref="E11" name="Zakres1_1_1_2_1_2_6_16_3_3" securityDescriptor="O:WDG:WDD:(A;;CC;;;S-1-5-21-1781606863-262435437-1199761441-1123)"/>
    <protectedRange sqref="E16:E23" name="Zakres1_2_1_1_3_4_5_15_3_3" securityDescriptor="O:WDG:WDD:(A;;CC;;;S-1-5-21-1781606863-262435437-1199761441-1123)"/>
    <protectedRange sqref="F12:F14" name="Zakres1_1_1_2_1_2_6_14_3_5" securityDescriptor="O:WDG:WDD:(A;;CC;;;S-1-5-21-1781606863-262435437-1199761441-1123)"/>
    <protectedRange sqref="F11" name="Zakres1_1_1_2_1_2_6_16_3_5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T34" sqref="T3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4"/>
      <c r="C1" s="54"/>
      <c r="D1" s="54"/>
      <c r="E1" s="560" t="s">
        <v>65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17"/>
    </row>
    <row r="2" spans="2:19" ht="16.5" thickBot="1">
      <c r="B2" s="744"/>
      <c r="C2" s="745"/>
      <c r="D2" s="746">
        <v>2023</v>
      </c>
      <c r="E2" s="557"/>
      <c r="F2" s="558"/>
      <c r="G2" s="558"/>
      <c r="H2" s="558"/>
      <c r="I2" s="558">
        <v>2024</v>
      </c>
      <c r="J2" s="558"/>
      <c r="K2" s="558"/>
      <c r="L2" s="558"/>
      <c r="M2" s="558"/>
      <c r="N2" s="558"/>
      <c r="O2" s="558"/>
      <c r="P2" s="558"/>
      <c r="Q2" s="559"/>
      <c r="R2" s="18"/>
    </row>
    <row r="3" spans="2:19" ht="32.25" thickBot="1">
      <c r="B3" s="742" t="s">
        <v>115</v>
      </c>
      <c r="C3" s="742"/>
      <c r="D3" s="743" t="s">
        <v>189</v>
      </c>
      <c r="E3" s="293" t="s">
        <v>174</v>
      </c>
      <c r="F3" s="294" t="s">
        <v>242</v>
      </c>
      <c r="G3" s="293" t="s">
        <v>175</v>
      </c>
      <c r="H3" s="293" t="s">
        <v>176</v>
      </c>
      <c r="I3" s="293" t="s">
        <v>177</v>
      </c>
      <c r="J3" s="293" t="s">
        <v>213</v>
      </c>
      <c r="K3" s="293" t="s">
        <v>178</v>
      </c>
      <c r="L3" s="293" t="s">
        <v>179</v>
      </c>
      <c r="M3" s="293" t="s">
        <v>171</v>
      </c>
      <c r="N3" s="293" t="s">
        <v>172</v>
      </c>
      <c r="O3" s="293" t="s">
        <v>173</v>
      </c>
      <c r="P3" s="294" t="s">
        <v>189</v>
      </c>
      <c r="Q3" s="295" t="s">
        <v>243</v>
      </c>
    </row>
    <row r="4" spans="2:19" ht="15.75">
      <c r="B4" s="309" t="s">
        <v>116</v>
      </c>
      <c r="C4" s="306" t="s">
        <v>53</v>
      </c>
      <c r="D4" s="306">
        <v>241.899</v>
      </c>
      <c r="E4" s="306">
        <v>235.4939</v>
      </c>
      <c r="F4" s="306">
        <v>232.571</v>
      </c>
      <c r="G4" s="306">
        <v>238.84829999999999</v>
      </c>
      <c r="H4" s="306">
        <v>238.17</v>
      </c>
      <c r="I4" s="306">
        <v>228.43629999999999</v>
      </c>
      <c r="J4" s="306">
        <v>223.71899999999999</v>
      </c>
      <c r="K4" s="306">
        <v>225.58580000000001</v>
      </c>
      <c r="L4" s="306">
        <v>229.6738</v>
      </c>
      <c r="M4" s="306">
        <v>235.2432</v>
      </c>
      <c r="N4" s="306">
        <v>236.4717</v>
      </c>
      <c r="O4" s="306">
        <v>235.66480000000001</v>
      </c>
      <c r="P4" s="306">
        <v>238.7587</v>
      </c>
      <c r="Q4" s="608">
        <v>-1.2981864331807924E-2</v>
      </c>
    </row>
    <row r="5" spans="2:19" ht="15.75">
      <c r="B5" s="310" t="s">
        <v>117</v>
      </c>
      <c r="C5" s="609" t="s">
        <v>53</v>
      </c>
      <c r="D5" s="306">
        <v>217.60830000000001</v>
      </c>
      <c r="E5" s="306">
        <v>213.39519999999999</v>
      </c>
      <c r="F5" s="306">
        <v>210.57560000000001</v>
      </c>
      <c r="G5" s="306">
        <v>206.50710000000001</v>
      </c>
      <c r="H5" s="306">
        <v>197.2578</v>
      </c>
      <c r="I5" s="306">
        <v>195.363</v>
      </c>
      <c r="J5" s="306">
        <v>195.33420000000001</v>
      </c>
      <c r="K5" s="306">
        <v>200.42670000000001</v>
      </c>
      <c r="L5" s="306">
        <v>196.33240000000001</v>
      </c>
      <c r="M5" s="306">
        <v>211.3021</v>
      </c>
      <c r="N5" s="307">
        <v>214.3853</v>
      </c>
      <c r="O5" s="307">
        <v>210.0018</v>
      </c>
      <c r="P5" s="307">
        <v>212.4973</v>
      </c>
      <c r="Q5" s="610">
        <v>-2.3487155591032205E-2</v>
      </c>
    </row>
    <row r="6" spans="2:19" ht="15.75">
      <c r="B6" s="310" t="s">
        <v>117</v>
      </c>
      <c r="C6" s="308" t="s">
        <v>72</v>
      </c>
      <c r="D6" s="308">
        <v>425.59829999999999</v>
      </c>
      <c r="E6" s="308">
        <v>417.35840000000002</v>
      </c>
      <c r="F6" s="308">
        <v>411.84390000000002</v>
      </c>
      <c r="G6" s="308">
        <v>403.88670000000002</v>
      </c>
      <c r="H6" s="308">
        <v>385.79680000000002</v>
      </c>
      <c r="I6" s="308">
        <v>382.09100000000001</v>
      </c>
      <c r="J6" s="308">
        <v>382.03449999999998</v>
      </c>
      <c r="K6" s="308">
        <v>391.99450000000002</v>
      </c>
      <c r="L6" s="308">
        <v>383.98689999999999</v>
      </c>
      <c r="M6" s="308">
        <v>413.2645</v>
      </c>
      <c r="N6" s="308">
        <v>419.29469999999998</v>
      </c>
      <c r="O6" s="308">
        <v>410.72160000000002</v>
      </c>
      <c r="P6" s="308">
        <v>415.60230000000001</v>
      </c>
      <c r="Q6" s="611">
        <v>-2.3486935920561614E-2</v>
      </c>
    </row>
    <row r="7" spans="2:19" ht="15.75">
      <c r="B7" s="311" t="s">
        <v>118</v>
      </c>
      <c r="C7" s="609" t="s">
        <v>53</v>
      </c>
      <c r="D7" s="306">
        <v>244.7056</v>
      </c>
      <c r="E7" s="306">
        <v>241.12110000000001</v>
      </c>
      <c r="F7" s="306">
        <v>236.26560000000001</v>
      </c>
      <c r="G7" s="306">
        <v>234.03890000000001</v>
      </c>
      <c r="H7" s="306">
        <v>231.3587</v>
      </c>
      <c r="I7" s="306">
        <v>232.04220000000001</v>
      </c>
      <c r="J7" s="306">
        <v>234.79509999999999</v>
      </c>
      <c r="K7" s="306">
        <v>233.0635</v>
      </c>
      <c r="L7" s="306">
        <v>229.00540000000001</v>
      </c>
      <c r="M7" s="306">
        <v>231.15799999999999</v>
      </c>
      <c r="N7" s="307">
        <v>231.0829</v>
      </c>
      <c r="O7" s="307">
        <v>235.4974</v>
      </c>
      <c r="P7" s="307">
        <v>237.8158</v>
      </c>
      <c r="Q7" s="610">
        <v>-2.8155465179382944E-2</v>
      </c>
    </row>
    <row r="8" spans="2:19" ht="15.75">
      <c r="B8" s="311" t="s">
        <v>118</v>
      </c>
      <c r="C8" s="308" t="s">
        <v>73</v>
      </c>
      <c r="D8" s="308">
        <v>5799.4616999999998</v>
      </c>
      <c r="E8" s="308">
        <v>5760.3206</v>
      </c>
      <c r="F8" s="308">
        <v>5695.3441999999995</v>
      </c>
      <c r="G8" s="308">
        <v>5702.0182999999997</v>
      </c>
      <c r="H8" s="308">
        <v>5685.3928999999998</v>
      </c>
      <c r="I8" s="308">
        <v>5681.7952999999998</v>
      </c>
      <c r="J8" s="308">
        <v>5747.6989999999996</v>
      </c>
      <c r="K8" s="308">
        <v>5760.2884000000004</v>
      </c>
      <c r="L8" s="308">
        <v>5771.8755000000001</v>
      </c>
      <c r="M8" s="308">
        <v>5847.3994000000002</v>
      </c>
      <c r="N8" s="308">
        <v>5841.02</v>
      </c>
      <c r="O8" s="308">
        <v>5853.2510000000002</v>
      </c>
      <c r="P8" s="308">
        <v>5892.0743000000002</v>
      </c>
      <c r="Q8" s="611">
        <v>1.596917175951007E-2</v>
      </c>
    </row>
    <row r="9" spans="2:19" ht="15.75">
      <c r="B9" s="311" t="s">
        <v>119</v>
      </c>
      <c r="C9" s="306" t="s">
        <v>53</v>
      </c>
      <c r="D9" s="306">
        <v>409.73329999999999</v>
      </c>
      <c r="E9" s="306">
        <v>409</v>
      </c>
      <c r="F9" s="306">
        <v>409.5806</v>
      </c>
      <c r="G9" s="306">
        <v>410.86669999999998</v>
      </c>
      <c r="H9" s="306">
        <v>417.19349999999997</v>
      </c>
      <c r="I9" s="306">
        <v>419</v>
      </c>
      <c r="J9" s="306">
        <v>419</v>
      </c>
      <c r="K9" s="306">
        <v>421.32260000000002</v>
      </c>
      <c r="L9" s="306">
        <v>422</v>
      </c>
      <c r="M9" s="306">
        <v>422.90320000000003</v>
      </c>
      <c r="N9" s="307">
        <v>424.5333</v>
      </c>
      <c r="O9" s="307">
        <v>424.16129999999998</v>
      </c>
      <c r="P9" s="307">
        <v>424</v>
      </c>
      <c r="Q9" s="610">
        <v>3.4819478914698943E-2</v>
      </c>
    </row>
    <row r="10" spans="2:19" ht="15.75">
      <c r="B10" s="311" t="s">
        <v>120</v>
      </c>
      <c r="C10" s="306" t="s">
        <v>53</v>
      </c>
      <c r="D10" s="306">
        <v>250.43</v>
      </c>
      <c r="E10" s="306">
        <v>250.43</v>
      </c>
      <c r="F10" s="306">
        <v>249.72030000000001</v>
      </c>
      <c r="G10" s="306">
        <v>248.56399999999999</v>
      </c>
      <c r="H10" s="306">
        <v>246.36580000000001</v>
      </c>
      <c r="I10" s="306">
        <v>240.49299999999999</v>
      </c>
      <c r="J10" s="306">
        <v>250.8965</v>
      </c>
      <c r="K10" s="306">
        <v>261.47609999999997</v>
      </c>
      <c r="L10" s="306">
        <v>262.11239999999998</v>
      </c>
      <c r="M10" s="306">
        <v>263.2045</v>
      </c>
      <c r="N10" s="307">
        <v>265.50069999999999</v>
      </c>
      <c r="O10" s="307">
        <v>267.30840000000001</v>
      </c>
      <c r="P10" s="307">
        <v>267.40370000000001</v>
      </c>
      <c r="Q10" s="610">
        <v>6.7778221459090293E-2</v>
      </c>
    </row>
    <row r="11" spans="2:19" ht="15.75">
      <c r="B11" s="311" t="s">
        <v>121</v>
      </c>
      <c r="C11" s="306" t="s">
        <v>53</v>
      </c>
      <c r="D11" s="306">
        <v>277.99630000000002</v>
      </c>
      <c r="E11" s="306">
        <v>310.33159999999998</v>
      </c>
      <c r="F11" s="306">
        <v>310.94869999999997</v>
      </c>
      <c r="G11" s="306">
        <v>313.61529999999999</v>
      </c>
      <c r="H11" s="306">
        <v>315.2294</v>
      </c>
      <c r="I11" s="306">
        <v>313.34699999999998</v>
      </c>
      <c r="J11" s="306">
        <v>331.07549999999998</v>
      </c>
      <c r="K11" s="306">
        <v>327.6139</v>
      </c>
      <c r="L11" s="306">
        <v>318.7328</v>
      </c>
      <c r="M11" s="306">
        <v>320.71159999999998</v>
      </c>
      <c r="N11" s="307">
        <v>321.5763</v>
      </c>
      <c r="O11" s="307">
        <v>321.78390000000002</v>
      </c>
      <c r="P11" s="307">
        <v>322.54430000000002</v>
      </c>
      <c r="Q11" s="610">
        <v>0.16024673709686055</v>
      </c>
    </row>
    <row r="12" spans="2:19" ht="15.75">
      <c r="B12" s="311" t="s">
        <v>122</v>
      </c>
      <c r="C12" s="306" t="s">
        <v>53</v>
      </c>
      <c r="D12" s="306">
        <v>259.70330000000001</v>
      </c>
      <c r="E12" s="306">
        <v>250.0813</v>
      </c>
      <c r="F12" s="306">
        <v>236.0855</v>
      </c>
      <c r="G12" s="306">
        <v>238.76599999999999</v>
      </c>
      <c r="H12" s="306">
        <v>241.5752</v>
      </c>
      <c r="I12" s="306">
        <v>240.82769999999999</v>
      </c>
      <c r="J12" s="306">
        <v>242.00129999999999</v>
      </c>
      <c r="K12" s="306">
        <v>237.77350000000001</v>
      </c>
      <c r="L12" s="306">
        <v>222.17830000000001</v>
      </c>
      <c r="M12" s="306">
        <v>214.86609999999999</v>
      </c>
      <c r="N12" s="307">
        <v>216.441</v>
      </c>
      <c r="O12" s="307">
        <v>219.49680000000001</v>
      </c>
      <c r="P12" s="307">
        <v>223.15729999999999</v>
      </c>
      <c r="Q12" s="612">
        <v>-0.14072212405464246</v>
      </c>
    </row>
    <row r="13" spans="2:19" ht="15.75">
      <c r="B13" s="311" t="s">
        <v>123</v>
      </c>
      <c r="C13" s="306" t="s">
        <v>53</v>
      </c>
      <c r="D13" s="306">
        <v>300</v>
      </c>
      <c r="E13" s="306">
        <v>300</v>
      </c>
      <c r="F13" s="306">
        <v>300</v>
      </c>
      <c r="G13" s="306">
        <v>300</v>
      </c>
      <c r="H13" s="306">
        <v>300</v>
      </c>
      <c r="I13" s="306">
        <v>300</v>
      </c>
      <c r="J13" s="306">
        <v>300</v>
      </c>
      <c r="K13" s="306">
        <v>300</v>
      </c>
      <c r="L13" s="306">
        <v>300</v>
      </c>
      <c r="M13" s="306">
        <v>300</v>
      </c>
      <c r="N13" s="307">
        <v>300</v>
      </c>
      <c r="O13" s="307">
        <v>300</v>
      </c>
      <c r="P13" s="307">
        <v>300</v>
      </c>
      <c r="Q13" s="612">
        <v>0</v>
      </c>
    </row>
    <row r="14" spans="2:19" ht="15.75">
      <c r="B14" s="311" t="s">
        <v>124</v>
      </c>
      <c r="C14" s="306" t="s">
        <v>53</v>
      </c>
      <c r="D14" s="306">
        <v>256.93329999999997</v>
      </c>
      <c r="E14" s="306">
        <v>255.74189999999999</v>
      </c>
      <c r="F14" s="306">
        <v>254.8065</v>
      </c>
      <c r="G14" s="306">
        <v>253.95169999999999</v>
      </c>
      <c r="H14" s="306">
        <v>252.24160000000001</v>
      </c>
      <c r="I14" s="306">
        <v>254.5187</v>
      </c>
      <c r="J14" s="306">
        <v>256.17230000000001</v>
      </c>
      <c r="K14" s="306">
        <v>255.25319999999999</v>
      </c>
      <c r="L14" s="306">
        <v>254.6534</v>
      </c>
      <c r="M14" s="306">
        <v>254.8948</v>
      </c>
      <c r="N14" s="307">
        <v>252.71770000000001</v>
      </c>
      <c r="O14" s="307">
        <v>252.39160000000001</v>
      </c>
      <c r="P14" s="307">
        <v>252.56700000000001</v>
      </c>
      <c r="Q14" s="612">
        <v>-1.6993904643734292E-2</v>
      </c>
      <c r="S14" s="33"/>
    </row>
    <row r="15" spans="2:19" ht="15.75">
      <c r="B15" s="311" t="s">
        <v>124</v>
      </c>
      <c r="C15" s="308" t="s">
        <v>74</v>
      </c>
      <c r="D15" s="308">
        <v>1936.3780999999999</v>
      </c>
      <c r="E15" s="308">
        <v>1927.3991000000001</v>
      </c>
      <c r="F15" s="308">
        <v>1920.3488</v>
      </c>
      <c r="G15" s="308">
        <v>1913.9068</v>
      </c>
      <c r="H15" s="308">
        <v>1901.0189</v>
      </c>
      <c r="I15" s="308">
        <v>1918.1799000000001</v>
      </c>
      <c r="J15" s="308">
        <v>1930.6422</v>
      </c>
      <c r="K15" s="308">
        <v>1923.7158999999999</v>
      </c>
      <c r="L15" s="308">
        <v>1919.1957</v>
      </c>
      <c r="M15" s="308">
        <v>1921.0148999999999</v>
      </c>
      <c r="N15" s="308">
        <v>1904.6067</v>
      </c>
      <c r="O15" s="308">
        <v>1902.1494</v>
      </c>
      <c r="P15" s="308">
        <v>1903.4712</v>
      </c>
      <c r="Q15" s="613">
        <v>-1.6994046772167093E-2</v>
      </c>
    </row>
    <row r="16" spans="2:19" ht="15.75">
      <c r="B16" s="311" t="s">
        <v>125</v>
      </c>
      <c r="C16" s="306" t="s">
        <v>53</v>
      </c>
      <c r="D16" s="306">
        <v>339.36669999999998</v>
      </c>
      <c r="E16" s="306">
        <v>335.5806</v>
      </c>
      <c r="F16" s="306">
        <v>331.25810000000001</v>
      </c>
      <c r="G16" s="306">
        <v>331.9</v>
      </c>
      <c r="H16" s="306">
        <v>319.06450000000001</v>
      </c>
      <c r="I16" s="306">
        <v>314.10000000000002</v>
      </c>
      <c r="J16" s="306">
        <v>313</v>
      </c>
      <c r="K16" s="306">
        <v>283.06450000000001</v>
      </c>
      <c r="L16" s="306">
        <v>268.5172</v>
      </c>
      <c r="M16" s="306">
        <v>272.32260000000002</v>
      </c>
      <c r="N16" s="307">
        <v>282.93329999999997</v>
      </c>
      <c r="O16" s="307">
        <v>300</v>
      </c>
      <c r="P16" s="307">
        <v>305.63330000000002</v>
      </c>
      <c r="Q16" s="612">
        <v>-9.9401031391706862E-2</v>
      </c>
    </row>
    <row r="17" spans="2:19" ht="15.75">
      <c r="B17" s="311" t="s">
        <v>126</v>
      </c>
      <c r="C17" s="306" t="s">
        <v>53</v>
      </c>
      <c r="D17" s="306">
        <v>244.36099999999999</v>
      </c>
      <c r="E17" s="306">
        <v>245.24160000000001</v>
      </c>
      <c r="F17" s="306">
        <v>251.0813</v>
      </c>
      <c r="G17" s="306">
        <v>245.3733</v>
      </c>
      <c r="H17" s="306">
        <v>246.10130000000001</v>
      </c>
      <c r="I17" s="306">
        <v>245.68129999999999</v>
      </c>
      <c r="J17" s="306">
        <v>245.84870000000001</v>
      </c>
      <c r="K17" s="306">
        <v>245.81</v>
      </c>
      <c r="L17" s="306">
        <v>245.81</v>
      </c>
      <c r="M17" s="306">
        <v>245.81</v>
      </c>
      <c r="N17" s="307">
        <v>245.81</v>
      </c>
      <c r="O17" s="307">
        <v>245.9068</v>
      </c>
      <c r="P17" s="307">
        <v>246.41</v>
      </c>
      <c r="Q17" s="612">
        <v>8.3851351074843983E-3</v>
      </c>
    </row>
    <row r="18" spans="2:19" ht="15.75">
      <c r="B18" s="311" t="s">
        <v>127</v>
      </c>
      <c r="C18" s="609" t="s">
        <v>53</v>
      </c>
      <c r="D18" s="306">
        <v>235.74270000000001</v>
      </c>
      <c r="E18" s="306">
        <v>236.59030000000001</v>
      </c>
      <c r="F18" s="306">
        <v>233.48679999999999</v>
      </c>
      <c r="G18" s="306">
        <v>224.19730000000001</v>
      </c>
      <c r="H18" s="306">
        <v>222.57390000000001</v>
      </c>
      <c r="I18" s="306">
        <v>201.9743</v>
      </c>
      <c r="J18" s="306">
        <v>226.15389999999999</v>
      </c>
      <c r="K18" s="306">
        <v>223.01480000000001</v>
      </c>
      <c r="L18" s="306">
        <v>227.38589999999999</v>
      </c>
      <c r="M18" s="306">
        <v>228.21940000000001</v>
      </c>
      <c r="N18" s="307">
        <v>230.214</v>
      </c>
      <c r="O18" s="307">
        <v>219.93969999999999</v>
      </c>
      <c r="P18" s="307">
        <v>223.13669999999999</v>
      </c>
      <c r="Q18" s="612">
        <v>-5.34735540061263E-2</v>
      </c>
    </row>
    <row r="19" spans="2:19" ht="15.75">
      <c r="B19" s="311" t="s">
        <v>128</v>
      </c>
      <c r="C19" s="609" t="s">
        <v>53</v>
      </c>
      <c r="D19" s="306">
        <v>263.63170000000002</v>
      </c>
      <c r="E19" s="306">
        <v>254.47800000000001</v>
      </c>
      <c r="F19" s="306">
        <v>245.5154</v>
      </c>
      <c r="G19" s="306">
        <v>241.61539999999999</v>
      </c>
      <c r="H19" s="306">
        <v>240.25980000000001</v>
      </c>
      <c r="I19" s="306">
        <v>244.31479999999999</v>
      </c>
      <c r="J19" s="306">
        <v>238.96610000000001</v>
      </c>
      <c r="K19" s="306">
        <v>238.8597</v>
      </c>
      <c r="L19" s="306">
        <v>230.99629999999999</v>
      </c>
      <c r="M19" s="306">
        <v>228.3442</v>
      </c>
      <c r="N19" s="307">
        <v>230.67429999999999</v>
      </c>
      <c r="O19" s="307">
        <v>234.6883</v>
      </c>
      <c r="P19" s="307">
        <v>233.11699999999999</v>
      </c>
      <c r="Q19" s="612">
        <v>-0.11574746132578151</v>
      </c>
    </row>
    <row r="20" spans="2:19" ht="15.75">
      <c r="B20" s="311" t="s">
        <v>128</v>
      </c>
      <c r="C20" s="308" t="s">
        <v>75</v>
      </c>
      <c r="D20" s="308">
        <v>97727.023700000005</v>
      </c>
      <c r="E20" s="308">
        <v>96394.426099999997</v>
      </c>
      <c r="F20" s="308">
        <v>94549.165800000002</v>
      </c>
      <c r="G20" s="308">
        <v>93201.956000000006</v>
      </c>
      <c r="H20" s="308">
        <v>92650.925199999998</v>
      </c>
      <c r="I20" s="308">
        <v>92652.434999999998</v>
      </c>
      <c r="J20" s="308">
        <v>91211.512300000002</v>
      </c>
      <c r="K20" s="308">
        <v>91150.781900000002</v>
      </c>
      <c r="L20" s="308">
        <v>89622.743400000007</v>
      </c>
      <c r="M20" s="308">
        <v>90112.688699999999</v>
      </c>
      <c r="N20" s="308">
        <v>90543.378299999997</v>
      </c>
      <c r="O20" s="308">
        <v>90974.605200000005</v>
      </c>
      <c r="P20" s="308">
        <v>91840.511700000003</v>
      </c>
      <c r="Q20" s="613">
        <v>-6.0234229767093583E-2</v>
      </c>
    </row>
    <row r="21" spans="2:19" ht="15.75">
      <c r="B21" s="311" t="s">
        <v>66</v>
      </c>
      <c r="C21" s="306" t="s">
        <v>53</v>
      </c>
      <c r="D21" s="306">
        <v>283.33</v>
      </c>
      <c r="E21" s="306">
        <v>284.19189999999998</v>
      </c>
      <c r="F21" s="306">
        <v>286.23899999999998</v>
      </c>
      <c r="G21" s="306">
        <v>283.33</v>
      </c>
      <c r="H21" s="306">
        <v>283.33</v>
      </c>
      <c r="I21" s="306">
        <v>283.33</v>
      </c>
      <c r="J21" s="306">
        <v>283.33</v>
      </c>
      <c r="K21" s="306">
        <v>283.97550000000001</v>
      </c>
      <c r="L21" s="306">
        <v>290</v>
      </c>
      <c r="M21" s="306">
        <v>280.96769999999998</v>
      </c>
      <c r="N21" s="307">
        <v>283.33</v>
      </c>
      <c r="O21" s="307">
        <v>283.33</v>
      </c>
      <c r="P21" s="307">
        <v>283.33</v>
      </c>
      <c r="Q21" s="612">
        <v>0</v>
      </c>
    </row>
    <row r="22" spans="2:19" ht="15.75">
      <c r="B22" s="311" t="s">
        <v>43</v>
      </c>
      <c r="C22" s="306" t="s">
        <v>53</v>
      </c>
      <c r="D22" s="306">
        <v>357.22669999999999</v>
      </c>
      <c r="E22" s="306">
        <v>350.39260000000002</v>
      </c>
      <c r="F22" s="306">
        <v>348.38</v>
      </c>
      <c r="G22" s="306">
        <v>353.6</v>
      </c>
      <c r="H22" s="306">
        <v>342.14609999999999</v>
      </c>
      <c r="I22" s="306">
        <v>344.78269999999998</v>
      </c>
      <c r="J22" s="306">
        <v>348.1481</v>
      </c>
      <c r="K22" s="306">
        <v>344.92450000000002</v>
      </c>
      <c r="L22" s="306">
        <v>342.48829999999998</v>
      </c>
      <c r="M22" s="306">
        <v>340.9468</v>
      </c>
      <c r="N22" s="307">
        <v>337.46800000000002</v>
      </c>
      <c r="O22" s="307">
        <v>335.2894</v>
      </c>
      <c r="P22" s="307">
        <v>334.98869999999999</v>
      </c>
      <c r="Q22" s="612">
        <v>-6.2251785770772505E-2</v>
      </c>
    </row>
    <row r="23" spans="2:19" ht="15.75">
      <c r="B23" s="312" t="s">
        <v>129</v>
      </c>
      <c r="C23" s="617" t="s">
        <v>53</v>
      </c>
      <c r="D23" s="427">
        <v>190.26349999999999</v>
      </c>
      <c r="E23" s="427">
        <v>198.73689999999999</v>
      </c>
      <c r="F23" s="427">
        <v>183.27969999999999</v>
      </c>
      <c r="G23" s="427">
        <v>176.89359999999999</v>
      </c>
      <c r="H23" s="427">
        <v>165.8235</v>
      </c>
      <c r="I23" s="427">
        <v>173.16739999999999</v>
      </c>
      <c r="J23" s="427">
        <v>163.92490000000001</v>
      </c>
      <c r="K23" s="427">
        <v>176.82390000000001</v>
      </c>
      <c r="L23" s="427">
        <v>186.11070000000001</v>
      </c>
      <c r="M23" s="427">
        <v>193.4906</v>
      </c>
      <c r="N23" s="428">
        <v>190.31800000000001</v>
      </c>
      <c r="O23" s="428">
        <v>202.68289999999999</v>
      </c>
      <c r="P23" s="428">
        <v>200.8254</v>
      </c>
      <c r="Q23" s="618">
        <v>5.5511961043500202E-2</v>
      </c>
    </row>
    <row r="24" spans="2:19" ht="15.75">
      <c r="B24" s="311" t="s">
        <v>129</v>
      </c>
      <c r="C24" s="308" t="s">
        <v>78</v>
      </c>
      <c r="D24" s="308">
        <v>849.69399999999996</v>
      </c>
      <c r="E24" s="308">
        <v>883.79190000000006</v>
      </c>
      <c r="F24" s="308">
        <v>816.66189999999995</v>
      </c>
      <c r="G24" s="308">
        <v>811.65070000000003</v>
      </c>
      <c r="H24" s="308">
        <v>749.82389999999998</v>
      </c>
      <c r="I24" s="308">
        <v>763.05169999999998</v>
      </c>
      <c r="J24" s="308">
        <v>710.59259999999995</v>
      </c>
      <c r="K24" s="308">
        <v>771.19870000000003</v>
      </c>
      <c r="L24" s="308">
        <v>805.50829999999996</v>
      </c>
      <c r="M24" s="308">
        <v>833.50710000000004</v>
      </c>
      <c r="N24" s="308">
        <v>818.72569999999996</v>
      </c>
      <c r="O24" s="308">
        <v>868.2097</v>
      </c>
      <c r="P24" s="308">
        <v>866.67169999999999</v>
      </c>
      <c r="Q24" s="613">
        <v>1.9980957850708636E-2</v>
      </c>
    </row>
    <row r="25" spans="2:19" ht="15.75">
      <c r="B25" s="311" t="s">
        <v>130</v>
      </c>
      <c r="C25" s="306" t="s">
        <v>53</v>
      </c>
      <c r="D25" s="306">
        <v>251.66669999999999</v>
      </c>
      <c r="E25" s="306">
        <v>248.06450000000001</v>
      </c>
      <c r="F25" s="306">
        <v>247.5</v>
      </c>
      <c r="G25" s="306">
        <v>247.5</v>
      </c>
      <c r="H25" s="306">
        <v>247.5</v>
      </c>
      <c r="I25" s="306">
        <v>247.5</v>
      </c>
      <c r="J25" s="306">
        <v>247.5</v>
      </c>
      <c r="K25" s="306">
        <v>242.5</v>
      </c>
      <c r="L25" s="306">
        <v>239.65520000000001</v>
      </c>
      <c r="M25" s="306">
        <v>235</v>
      </c>
      <c r="N25" s="307">
        <v>234.66669999999999</v>
      </c>
      <c r="O25" s="307">
        <v>231.6129</v>
      </c>
      <c r="P25" s="307">
        <v>240</v>
      </c>
      <c r="Q25" s="612">
        <v>-4.6357742204272578E-2</v>
      </c>
      <c r="S25" s="31"/>
    </row>
    <row r="26" spans="2:19" ht="15.75">
      <c r="B26" s="313" t="s">
        <v>131</v>
      </c>
      <c r="C26" s="609" t="s">
        <v>53</v>
      </c>
      <c r="D26" s="306">
        <v>213.89400000000001</v>
      </c>
      <c r="E26" s="306">
        <v>214.8819</v>
      </c>
      <c r="F26" s="306">
        <v>212.06489999999999</v>
      </c>
      <c r="G26" s="306">
        <v>210.73910000000001</v>
      </c>
      <c r="H26" s="306">
        <v>208.93029999999999</v>
      </c>
      <c r="I26" s="306">
        <v>208.8828</v>
      </c>
      <c r="J26" s="306">
        <v>210.49029999999999</v>
      </c>
      <c r="K26" s="306">
        <v>215.4204</v>
      </c>
      <c r="L26" s="306">
        <v>210.83760000000001</v>
      </c>
      <c r="M26" s="306">
        <v>210.35849999999999</v>
      </c>
      <c r="N26" s="307">
        <v>210.4323</v>
      </c>
      <c r="O26" s="307">
        <v>211.5829</v>
      </c>
      <c r="P26" s="307">
        <v>213.00210000000001</v>
      </c>
      <c r="Q26" s="612">
        <v>-4.1698224354118629E-3</v>
      </c>
    </row>
    <row r="27" spans="2:19" ht="15.75">
      <c r="B27" s="313" t="s">
        <v>131</v>
      </c>
      <c r="C27" s="308" t="s">
        <v>76</v>
      </c>
      <c r="D27" s="308">
        <v>1060.8533</v>
      </c>
      <c r="E27" s="308">
        <v>1062.3152</v>
      </c>
      <c r="F27" s="308">
        <v>1047.9561000000001</v>
      </c>
      <c r="G27" s="308">
        <v>1045.9929999999999</v>
      </c>
      <c r="H27" s="308">
        <v>1038.0771</v>
      </c>
      <c r="I27" s="308">
        <v>1038.1277</v>
      </c>
      <c r="J27" s="308">
        <v>1046.3073999999999</v>
      </c>
      <c r="K27" s="308">
        <v>1071.6867999999999</v>
      </c>
      <c r="L27" s="308">
        <v>1048.9485999999999</v>
      </c>
      <c r="M27" s="308">
        <v>1045.6745000000001</v>
      </c>
      <c r="N27" s="308">
        <v>1046.4733000000001</v>
      </c>
      <c r="O27" s="308">
        <v>1052.7103</v>
      </c>
      <c r="P27" s="308">
        <v>1060.0617</v>
      </c>
      <c r="Q27" s="613">
        <v>-7.461917684565833E-4</v>
      </c>
    </row>
    <row r="28" spans="2:19" ht="15.75">
      <c r="B28" s="311" t="s">
        <v>132</v>
      </c>
      <c r="C28" s="306" t="s">
        <v>53</v>
      </c>
      <c r="D28" s="306">
        <v>305.68669999999997</v>
      </c>
      <c r="E28" s="306">
        <v>305.21769999999998</v>
      </c>
      <c r="F28" s="306">
        <v>299.29450000000003</v>
      </c>
      <c r="G28" s="306">
        <v>305.63299999999998</v>
      </c>
      <c r="H28" s="306">
        <v>303.37189999999998</v>
      </c>
      <c r="I28" s="306">
        <v>295.73500000000001</v>
      </c>
      <c r="J28" s="306">
        <v>305.69740000000002</v>
      </c>
      <c r="K28" s="306">
        <v>299.46190000000001</v>
      </c>
      <c r="L28" s="306">
        <v>294.6293</v>
      </c>
      <c r="M28" s="306">
        <v>290.76519999999999</v>
      </c>
      <c r="N28" s="307">
        <v>296.09930000000003</v>
      </c>
      <c r="O28" s="307">
        <v>291.1816</v>
      </c>
      <c r="P28" s="307">
        <v>297.59199999999998</v>
      </c>
      <c r="Q28" s="612">
        <v>-2.6480380075417087E-2</v>
      </c>
    </row>
    <row r="29" spans="2:19" ht="15.75">
      <c r="B29" s="311" t="s">
        <v>133</v>
      </c>
      <c r="C29" s="306" t="s">
        <v>53</v>
      </c>
      <c r="D29" s="306">
        <v>252.55199999999999</v>
      </c>
      <c r="E29" s="306">
        <v>248.84129999999999</v>
      </c>
      <c r="F29" s="306">
        <v>246.86969999999999</v>
      </c>
      <c r="G29" s="306">
        <v>245.9547</v>
      </c>
      <c r="H29" s="306">
        <v>250.63419999999999</v>
      </c>
      <c r="I29" s="306">
        <v>244.2627</v>
      </c>
      <c r="J29" s="306">
        <v>238.90520000000001</v>
      </c>
      <c r="K29" s="306">
        <v>236.2877</v>
      </c>
      <c r="L29" s="306">
        <v>235.881</v>
      </c>
      <c r="M29" s="306">
        <v>237.0565</v>
      </c>
      <c r="N29" s="307">
        <v>228.5787</v>
      </c>
      <c r="O29" s="307">
        <v>224.87870000000001</v>
      </c>
      <c r="P29" s="307">
        <v>228.94329999999999</v>
      </c>
      <c r="Q29" s="612">
        <v>-9.3480550540086749E-2</v>
      </c>
    </row>
    <row r="30" spans="2:19" ht="15.75">
      <c r="B30" s="311" t="s">
        <v>134</v>
      </c>
      <c r="C30" s="306" t="s">
        <v>53</v>
      </c>
      <c r="D30" s="306">
        <v>336.9683</v>
      </c>
      <c r="E30" s="306">
        <v>337.10160000000002</v>
      </c>
      <c r="F30" s="306">
        <v>336.52550000000002</v>
      </c>
      <c r="G30" s="306">
        <v>335.27300000000002</v>
      </c>
      <c r="H30" s="306">
        <v>337.5677</v>
      </c>
      <c r="I30" s="306">
        <v>339.33499999999998</v>
      </c>
      <c r="J30" s="306">
        <v>338.90480000000002</v>
      </c>
      <c r="K30" s="306">
        <v>338.31229999999999</v>
      </c>
      <c r="L30" s="306">
        <v>336.09589999999997</v>
      </c>
      <c r="M30" s="306">
        <v>308.56970000000001</v>
      </c>
      <c r="N30" s="307">
        <v>305.69529999999997</v>
      </c>
      <c r="O30" s="307">
        <v>300.16129999999998</v>
      </c>
      <c r="P30" s="307">
        <v>298.43369999999999</v>
      </c>
      <c r="Q30" s="612">
        <v>-0.11435675106530796</v>
      </c>
    </row>
    <row r="31" spans="2:19" ht="15.75">
      <c r="B31" s="311" t="s">
        <v>135</v>
      </c>
      <c r="C31" s="609" t="s">
        <v>53</v>
      </c>
      <c r="D31" s="306">
        <v>306.62189999999998</v>
      </c>
      <c r="E31" s="306">
        <v>309.50479999999999</v>
      </c>
      <c r="F31" s="306">
        <v>299.858</v>
      </c>
      <c r="G31" s="306">
        <v>289.1431</v>
      </c>
      <c r="H31" s="306">
        <v>298.61590000000001</v>
      </c>
      <c r="I31" s="306">
        <v>309.32810000000001</v>
      </c>
      <c r="J31" s="306">
        <v>324.44290000000001</v>
      </c>
      <c r="K31" s="306">
        <v>314.34800000000001</v>
      </c>
      <c r="L31" s="306">
        <v>326.86329999999998</v>
      </c>
      <c r="M31" s="306">
        <v>313.59769999999997</v>
      </c>
      <c r="N31" s="307">
        <v>316.5761</v>
      </c>
      <c r="O31" s="307">
        <v>321.07</v>
      </c>
      <c r="P31" s="307">
        <v>336.63339999999999</v>
      </c>
      <c r="Q31" s="612">
        <v>9.7877874998491654E-2</v>
      </c>
    </row>
    <row r="32" spans="2:19" ht="16.5" thickBot="1">
      <c r="B32" s="314" t="s">
        <v>135</v>
      </c>
      <c r="C32" s="308" t="s">
        <v>77</v>
      </c>
      <c r="D32" s="308">
        <v>3574.0333000000001</v>
      </c>
      <c r="E32" s="308">
        <v>3605.3548000000001</v>
      </c>
      <c r="F32" s="308">
        <v>3540.5484000000001</v>
      </c>
      <c r="G32" s="308">
        <v>3426.7667000000001</v>
      </c>
      <c r="H32" s="308">
        <v>3475.2258000000002</v>
      </c>
      <c r="I32" s="308">
        <v>3578.0333000000001</v>
      </c>
      <c r="J32" s="308">
        <v>3634.2258000000002</v>
      </c>
      <c r="K32" s="308">
        <v>3543.5160999999998</v>
      </c>
      <c r="L32" s="308">
        <v>3678.4828000000002</v>
      </c>
      <c r="M32" s="308">
        <v>3544.9032000000002</v>
      </c>
      <c r="N32" s="308">
        <v>3667.6333</v>
      </c>
      <c r="O32" s="308">
        <v>3736.1613000000002</v>
      </c>
      <c r="P32" s="308">
        <v>3805.1333</v>
      </c>
      <c r="Q32" s="613">
        <v>6.4660841296582117E-2</v>
      </c>
    </row>
    <row r="33" spans="2:17" ht="16.5" thickBot="1">
      <c r="B33" s="315" t="s">
        <v>136</v>
      </c>
      <c r="C33" s="614" t="s">
        <v>53</v>
      </c>
      <c r="D33" s="615">
        <v>279.47669999999999</v>
      </c>
      <c r="E33" s="615">
        <v>278.33229999999998</v>
      </c>
      <c r="F33" s="615">
        <v>271.2921</v>
      </c>
      <c r="G33" s="615">
        <v>270.34589999999997</v>
      </c>
      <c r="H33" s="615">
        <v>267.51209999999998</v>
      </c>
      <c r="I33" s="615">
        <v>268.35590000000002</v>
      </c>
      <c r="J33" s="615">
        <v>267.26330000000002</v>
      </c>
      <c r="K33" s="615">
        <v>266.31380000000001</v>
      </c>
      <c r="L33" s="615">
        <v>264.10559999999998</v>
      </c>
      <c r="M33" s="615">
        <v>264.85180000000003</v>
      </c>
      <c r="N33" s="615">
        <v>266.00510000000003</v>
      </c>
      <c r="O33" s="615">
        <v>270.98489999999998</v>
      </c>
      <c r="P33" s="615">
        <v>272.34190000000001</v>
      </c>
      <c r="Q33" s="616">
        <v>-2.5529140711909037E-2</v>
      </c>
    </row>
    <row r="34" spans="2:17">
      <c r="P34" s="3"/>
    </row>
    <row r="35" spans="2:17">
      <c r="P35" s="3"/>
    </row>
    <row r="36" spans="2:17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2" workbookViewId="0">
      <selection activeCell="N14" sqref="N14"/>
    </sheetView>
  </sheetViews>
  <sheetFormatPr defaultRowHeight="12.75"/>
  <sheetData>
    <row r="50" spans="25:25" ht="15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workbookViewId="0">
      <selection activeCell="J24" sqref="J24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3" t="s">
        <v>230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15.75">
      <c r="B4" s="54"/>
      <c r="C4" s="54"/>
      <c r="D4" s="50"/>
      <c r="E4" s="54"/>
      <c r="F4" s="55"/>
      <c r="G4" s="56"/>
      <c r="H4" s="54"/>
      <c r="I4" s="54"/>
      <c r="J4" s="54"/>
      <c r="K4" s="54"/>
      <c r="L4" s="54"/>
      <c r="M4" s="54"/>
      <c r="N4" s="54"/>
    </row>
    <row r="5" spans="2:14" ht="16.5" thickBot="1">
      <c r="B5" s="54"/>
      <c r="C5" s="54"/>
      <c r="D5" s="50"/>
      <c r="E5" s="54"/>
      <c r="F5" s="55"/>
      <c r="G5" s="56"/>
      <c r="H5" s="54"/>
      <c r="I5" s="54"/>
      <c r="J5" s="54"/>
      <c r="K5" s="54"/>
      <c r="L5" s="54"/>
      <c r="M5" s="54"/>
      <c r="N5" s="54"/>
    </row>
    <row r="6" spans="2:14" ht="16.5" thickBot="1">
      <c r="B6" s="57" t="s">
        <v>80</v>
      </c>
      <c r="C6" s="58" t="s">
        <v>81</v>
      </c>
      <c r="D6" s="59" t="s">
        <v>82</v>
      </c>
      <c r="E6" s="59" t="s">
        <v>83</v>
      </c>
      <c r="F6" s="59" t="s">
        <v>84</v>
      </c>
      <c r="G6" s="59" t="s">
        <v>85</v>
      </c>
      <c r="H6" s="59" t="s">
        <v>86</v>
      </c>
      <c r="I6" s="59" t="s">
        <v>87</v>
      </c>
      <c r="J6" s="59" t="s">
        <v>88</v>
      </c>
      <c r="K6" s="59" t="s">
        <v>89</v>
      </c>
      <c r="L6" s="59" t="s">
        <v>90</v>
      </c>
      <c r="M6" s="59" t="s">
        <v>91</v>
      </c>
      <c r="N6" s="60" t="s">
        <v>92</v>
      </c>
    </row>
    <row r="7" spans="2:14" ht="16.5" thickBot="1">
      <c r="B7" s="12"/>
      <c r="C7" s="83"/>
      <c r="D7" s="83"/>
      <c r="E7" s="83"/>
      <c r="F7" s="83" t="s">
        <v>232</v>
      </c>
      <c r="G7" s="83"/>
      <c r="H7" s="83"/>
      <c r="I7" s="83"/>
      <c r="J7" s="83"/>
      <c r="K7" s="83"/>
      <c r="L7" s="83"/>
      <c r="M7" s="83"/>
      <c r="N7" s="84"/>
    </row>
    <row r="8" spans="2:14" ht="16.5" thickBot="1">
      <c r="B8" s="373" t="s">
        <v>94</v>
      </c>
      <c r="C8" s="85">
        <v>3.105</v>
      </c>
      <c r="D8" s="86">
        <v>3.18</v>
      </c>
      <c r="E8" s="87">
        <v>3.379</v>
      </c>
      <c r="F8" s="86">
        <v>3.29</v>
      </c>
      <c r="G8" s="87">
        <v>3.21</v>
      </c>
      <c r="H8" s="86">
        <v>3.3</v>
      </c>
      <c r="I8" s="87">
        <v>3.43</v>
      </c>
      <c r="J8" s="86">
        <v>3.44</v>
      </c>
      <c r="K8" s="87">
        <v>3.47</v>
      </c>
      <c r="L8" s="86">
        <v>3.43</v>
      </c>
      <c r="M8" s="87">
        <v>3.41</v>
      </c>
      <c r="N8" s="88">
        <v>3.37</v>
      </c>
    </row>
    <row r="9" spans="2:14" ht="16.5" thickBot="1">
      <c r="B9" s="13" t="s">
        <v>95</v>
      </c>
      <c r="C9" s="89">
        <v>3.31</v>
      </c>
      <c r="D9" s="90">
        <v>3.39</v>
      </c>
      <c r="E9" s="91">
        <v>3.45</v>
      </c>
      <c r="F9" s="90">
        <v>3.38</v>
      </c>
      <c r="G9" s="91">
        <v>3.375</v>
      </c>
      <c r="H9" s="90">
        <v>3.52</v>
      </c>
      <c r="I9" s="91">
        <v>3.66</v>
      </c>
      <c r="J9" s="90">
        <v>3.7269999999999999</v>
      </c>
      <c r="K9" s="91">
        <v>3.64</v>
      </c>
      <c r="L9" s="90">
        <v>3.43</v>
      </c>
      <c r="M9" s="91">
        <v>3.27</v>
      </c>
      <c r="N9" s="92">
        <v>3.1949999999999998</v>
      </c>
    </row>
    <row r="10" spans="2:14" ht="16.5" thickBot="1">
      <c r="B10" s="14" t="s">
        <v>96</v>
      </c>
      <c r="C10" s="93">
        <v>3.1734</v>
      </c>
      <c r="D10" s="365">
        <v>3.33</v>
      </c>
      <c r="E10" s="94">
        <v>3.48</v>
      </c>
      <c r="F10" s="365">
        <v>3.4765000000000001</v>
      </c>
      <c r="G10" s="94">
        <v>3.46</v>
      </c>
      <c r="H10" s="365">
        <v>3.46</v>
      </c>
      <c r="I10" s="94">
        <v>3.52</v>
      </c>
      <c r="J10" s="365">
        <v>3.51</v>
      </c>
      <c r="K10" s="94">
        <v>3.48</v>
      </c>
      <c r="L10" s="365">
        <v>3.32</v>
      </c>
      <c r="M10" s="94">
        <v>3.21</v>
      </c>
      <c r="N10" s="95">
        <v>3.21</v>
      </c>
    </row>
    <row r="11" spans="2:14" ht="16.5" thickBot="1">
      <c r="B11" s="14" t="s">
        <v>107</v>
      </c>
      <c r="C11" s="89">
        <v>3.2869999999999999</v>
      </c>
      <c r="D11" s="90">
        <v>3.36</v>
      </c>
      <c r="E11" s="89">
        <v>3.4265979999999998</v>
      </c>
      <c r="F11" s="90">
        <v>3.04</v>
      </c>
      <c r="G11" s="89">
        <v>2.9969999999999999</v>
      </c>
      <c r="H11" s="90">
        <v>3.13</v>
      </c>
      <c r="I11" s="91">
        <v>3.26</v>
      </c>
      <c r="J11" s="96">
        <v>3.2294999999999998</v>
      </c>
      <c r="K11" s="89">
        <v>3.2280000000000002</v>
      </c>
      <c r="L11" s="96">
        <v>3.1669999999999998</v>
      </c>
      <c r="M11" s="89">
        <v>3.0760000000000001</v>
      </c>
      <c r="N11" s="92">
        <v>3.0550000000000002</v>
      </c>
    </row>
    <row r="12" spans="2:14" ht="16.5" thickBot="1">
      <c r="B12" s="14" t="s">
        <v>167</v>
      </c>
      <c r="C12" s="97">
        <v>3.28</v>
      </c>
      <c r="D12" s="98">
        <v>3.47</v>
      </c>
      <c r="E12" s="94">
        <v>3.64</v>
      </c>
      <c r="F12" s="98">
        <v>3.78</v>
      </c>
      <c r="G12" s="99">
        <v>3.99</v>
      </c>
      <c r="H12" s="98">
        <v>4.12</v>
      </c>
      <c r="I12" s="99">
        <v>4.24</v>
      </c>
      <c r="J12" s="98">
        <v>4.17</v>
      </c>
      <c r="K12" s="97">
        <v>3.9980000000000002</v>
      </c>
      <c r="L12" s="98">
        <v>3.96</v>
      </c>
      <c r="M12" s="99">
        <v>4.07</v>
      </c>
      <c r="N12" s="100">
        <v>4.29</v>
      </c>
    </row>
    <row r="13" spans="2:14" ht="16.5" thickBot="1">
      <c r="B13" s="14" t="s">
        <v>194</v>
      </c>
      <c r="C13" s="97">
        <v>4.45</v>
      </c>
      <c r="D13" s="101">
        <v>4.5709999999999997</v>
      </c>
      <c r="E13" s="91">
        <v>5.21</v>
      </c>
      <c r="F13" s="91">
        <v>6.42</v>
      </c>
      <c r="G13" s="91">
        <v>6.16</v>
      </c>
      <c r="H13" s="91">
        <v>6.13</v>
      </c>
      <c r="I13" s="91">
        <v>6.06</v>
      </c>
      <c r="J13" s="91">
        <v>6.12</v>
      </c>
      <c r="K13" s="91">
        <v>6.08</v>
      </c>
      <c r="L13" s="91">
        <v>6.0650000000000004</v>
      </c>
      <c r="M13" s="89">
        <v>6</v>
      </c>
      <c r="N13" s="100">
        <v>5.77</v>
      </c>
    </row>
    <row r="14" spans="2:14" ht="16.5" thickBot="1">
      <c r="B14" s="14" t="s">
        <v>215</v>
      </c>
      <c r="C14" s="97">
        <v>5.65</v>
      </c>
      <c r="D14" s="97">
        <v>5.71</v>
      </c>
      <c r="E14" s="91">
        <v>5.85</v>
      </c>
      <c r="F14" s="91">
        <v>5.78</v>
      </c>
      <c r="G14" s="89">
        <v>5.69</v>
      </c>
      <c r="H14" s="89">
        <v>5.6</v>
      </c>
      <c r="I14" s="89">
        <v>5.48</v>
      </c>
      <c r="J14" s="89">
        <v>5.36</v>
      </c>
      <c r="K14" s="89">
        <v>5.24</v>
      </c>
      <c r="L14" s="367">
        <v>5.05</v>
      </c>
      <c r="M14" s="368">
        <v>4.91</v>
      </c>
      <c r="N14" s="366">
        <v>4.6900000000000004</v>
      </c>
    </row>
    <row r="15" spans="2:14" ht="16.5" thickBot="1">
      <c r="B15" s="14" t="s">
        <v>231</v>
      </c>
      <c r="C15" s="97">
        <v>4.6449999999999996</v>
      </c>
      <c r="D15" s="97">
        <v>4.68</v>
      </c>
      <c r="E15" s="91">
        <v>4.83</v>
      </c>
      <c r="F15" s="91">
        <v>4.84</v>
      </c>
      <c r="G15" s="89">
        <v>4.8600000000000003</v>
      </c>
      <c r="H15" s="89">
        <v>4.99</v>
      </c>
      <c r="I15" s="89">
        <v>5.13</v>
      </c>
      <c r="J15" s="370"/>
      <c r="K15" s="370"/>
      <c r="L15" s="371"/>
      <c r="M15" s="371"/>
      <c r="N15" s="372"/>
    </row>
    <row r="16" spans="2:14" ht="16.5" thickBot="1">
      <c r="B16" s="369"/>
      <c r="C16" s="370"/>
      <c r="D16" s="370"/>
      <c r="E16" s="365"/>
      <c r="F16" s="365"/>
      <c r="G16" s="370"/>
      <c r="H16" s="370"/>
      <c r="I16" s="370"/>
      <c r="J16" s="370"/>
      <c r="K16" s="370"/>
      <c r="L16" s="371"/>
      <c r="M16" s="371"/>
      <c r="N16" s="372"/>
    </row>
    <row r="17" spans="2:14" ht="16.5" thickBot="1">
      <c r="B17" s="373" t="s">
        <v>94</v>
      </c>
      <c r="C17" s="89">
        <v>4.83</v>
      </c>
      <c r="D17" s="89">
        <v>4.97</v>
      </c>
      <c r="E17" s="96">
        <v>5.03</v>
      </c>
      <c r="F17" s="89">
        <v>5.0999999999999996</v>
      </c>
      <c r="G17" s="96">
        <v>5.22</v>
      </c>
      <c r="H17" s="89">
        <v>5.39</v>
      </c>
      <c r="I17" s="96">
        <v>5.2990000000000004</v>
      </c>
      <c r="J17" s="89">
        <v>5.1100000000000003</v>
      </c>
      <c r="K17" s="89">
        <v>5.03</v>
      </c>
      <c r="L17" s="92">
        <v>5.04</v>
      </c>
      <c r="M17" s="96">
        <v>4.96</v>
      </c>
      <c r="N17" s="89">
        <v>4.9000000000000004</v>
      </c>
    </row>
    <row r="18" spans="2:14" ht="16.5" thickBot="1">
      <c r="B18" s="13" t="s">
        <v>95</v>
      </c>
      <c r="C18" s="89">
        <v>4.84</v>
      </c>
      <c r="D18" s="89">
        <v>4.6557000000000004</v>
      </c>
      <c r="E18" s="96">
        <v>4.55</v>
      </c>
      <c r="F18" s="89">
        <v>4.53</v>
      </c>
      <c r="G18" s="96">
        <v>4.5157999999999996</v>
      </c>
      <c r="H18" s="89">
        <v>4.57</v>
      </c>
      <c r="I18" s="96">
        <v>4.6399999999999997</v>
      </c>
      <c r="J18" s="89">
        <v>4.83</v>
      </c>
      <c r="K18" s="89">
        <v>5.23</v>
      </c>
      <c r="L18" s="92">
        <v>5.6989999999999998</v>
      </c>
      <c r="M18" s="96">
        <v>5.65</v>
      </c>
      <c r="N18" s="89">
        <v>5.65</v>
      </c>
    </row>
    <row r="19" spans="2:14" ht="16.5" thickBot="1">
      <c r="B19" s="14" t="s">
        <v>96</v>
      </c>
      <c r="C19" s="89">
        <v>5.6040000000000001</v>
      </c>
      <c r="D19" s="89">
        <v>5.62</v>
      </c>
      <c r="E19" s="96">
        <v>5.57</v>
      </c>
      <c r="F19" s="89">
        <v>5.5549999999999997</v>
      </c>
      <c r="G19" s="96">
        <v>5.55</v>
      </c>
      <c r="H19" s="89">
        <v>5.63</v>
      </c>
      <c r="I19" s="96">
        <v>5.63</v>
      </c>
      <c r="J19" s="89">
        <v>5.52</v>
      </c>
      <c r="K19" s="89">
        <v>5.75</v>
      </c>
      <c r="L19" s="92">
        <v>5.89</v>
      </c>
      <c r="M19" s="96">
        <v>5.86</v>
      </c>
      <c r="N19" s="89">
        <v>5.84</v>
      </c>
    </row>
    <row r="20" spans="2:14" ht="16.5" thickBot="1">
      <c r="B20" s="14" t="s">
        <v>107</v>
      </c>
      <c r="C20" s="97">
        <v>5.66</v>
      </c>
      <c r="D20" s="97">
        <v>5.53</v>
      </c>
      <c r="E20" s="103">
        <v>5.5549999999999997</v>
      </c>
      <c r="F20" s="97">
        <v>4.95</v>
      </c>
      <c r="G20" s="103">
        <v>4.484</v>
      </c>
      <c r="H20" s="97">
        <v>4.4130000000000003</v>
      </c>
      <c r="I20" s="103">
        <v>4.3499999999999996</v>
      </c>
      <c r="J20" s="97">
        <v>4.2300000000000004</v>
      </c>
      <c r="K20" s="97">
        <v>4.1614000000000004</v>
      </c>
      <c r="L20" s="102">
        <v>4.1790000000000003</v>
      </c>
      <c r="M20" s="103">
        <v>4.1459999999999999</v>
      </c>
      <c r="N20" s="97">
        <v>4.16</v>
      </c>
    </row>
    <row r="21" spans="2:14" ht="16.5" thickBot="1">
      <c r="B21" s="14" t="s">
        <v>167</v>
      </c>
      <c r="C21" s="97">
        <v>4.3499999999999996</v>
      </c>
      <c r="D21" s="97">
        <v>5.35</v>
      </c>
      <c r="E21" s="103">
        <v>5.61</v>
      </c>
      <c r="F21" s="97">
        <v>5.79</v>
      </c>
      <c r="G21" s="103">
        <v>6.27</v>
      </c>
      <c r="H21" s="97">
        <v>6.4160000000000004</v>
      </c>
      <c r="I21" s="103">
        <v>5.71</v>
      </c>
      <c r="J21" s="97">
        <v>5.07</v>
      </c>
      <c r="K21" s="97">
        <v>4.8899999999999997</v>
      </c>
      <c r="L21" s="102">
        <v>4.9000000000000004</v>
      </c>
      <c r="M21" s="91">
        <v>5.05</v>
      </c>
      <c r="N21" s="100">
        <v>5.36</v>
      </c>
    </row>
    <row r="22" spans="2:14" ht="16.5" thickBot="1">
      <c r="B22" s="14" t="s">
        <v>194</v>
      </c>
      <c r="C22" s="97">
        <v>6.23</v>
      </c>
      <c r="D22" s="97">
        <v>6.6870000000000003</v>
      </c>
      <c r="E22" s="89">
        <v>7.28</v>
      </c>
      <c r="F22" s="89">
        <v>8.2100000000000009</v>
      </c>
      <c r="G22" s="89">
        <v>8.56</v>
      </c>
      <c r="H22" s="91">
        <v>8.61</v>
      </c>
      <c r="I22" s="91">
        <v>8.61</v>
      </c>
      <c r="J22" s="91">
        <v>8.5500000000000007</v>
      </c>
      <c r="K22" s="91">
        <v>8.6300000000000008</v>
      </c>
      <c r="L22" s="91">
        <v>8.81</v>
      </c>
      <c r="M22" s="91">
        <v>9.08</v>
      </c>
      <c r="N22" s="100">
        <v>9.25</v>
      </c>
    </row>
    <row r="23" spans="2:14" ht="16.5" thickBot="1">
      <c r="B23" s="14" t="s">
        <v>215</v>
      </c>
      <c r="C23" s="97">
        <v>9.1300000000000008</v>
      </c>
      <c r="D23" s="97">
        <v>8.94</v>
      </c>
      <c r="E23" s="89">
        <v>8.91</v>
      </c>
      <c r="F23" s="89">
        <v>8.91</v>
      </c>
      <c r="G23" s="89">
        <v>8.52</v>
      </c>
      <c r="H23" s="91">
        <v>7.54</v>
      </c>
      <c r="I23" s="91">
        <v>6.71</v>
      </c>
      <c r="J23" s="91">
        <v>6.09</v>
      </c>
      <c r="K23" s="91">
        <v>5.99</v>
      </c>
      <c r="L23" s="91">
        <v>6.06</v>
      </c>
      <c r="M23" s="91">
        <v>6.11</v>
      </c>
      <c r="N23" s="91">
        <v>6.13</v>
      </c>
    </row>
    <row r="24" spans="2:14" ht="16.5" thickBot="1">
      <c r="B24" s="14" t="s">
        <v>231</v>
      </c>
      <c r="C24" s="97">
        <v>6.1449999999999996</v>
      </c>
      <c r="D24" s="97">
        <v>6.61</v>
      </c>
      <c r="E24" s="97">
        <v>6.19</v>
      </c>
      <c r="F24" s="97">
        <v>6.2140000000000004</v>
      </c>
      <c r="G24" s="97">
        <v>6.29</v>
      </c>
      <c r="H24" s="97">
        <v>6.4</v>
      </c>
      <c r="I24" s="91">
        <v>6.58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0" workbookViewId="0">
      <selection activeCell="Q39" sqref="Q3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34" workbookViewId="0">
      <selection activeCell="B36" sqref="B3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X1" workbookViewId="0">
      <selection activeCell="AO38" sqref="AO3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F27" sqref="F27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21" workbookViewId="0">
      <selection activeCell="AA152" sqref="AA15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F23" sqref="AF23"/>
    </sheetView>
  </sheetViews>
  <sheetFormatPr defaultRowHeight="12.7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C37" sqref="C37"/>
    </sheetView>
  </sheetViews>
  <sheetFormatPr defaultRowHeight="12.75"/>
  <cols>
    <col min="2" max="2" width="36.28515625" customWidth="1"/>
    <col min="3" max="3" width="15.85546875" customWidth="1"/>
    <col min="4" max="4" width="15" customWidth="1"/>
    <col min="5" max="5" width="11.28515625" customWidth="1"/>
    <col min="6" max="6" width="15.5703125" customWidth="1"/>
    <col min="7" max="7" width="14" customWidth="1"/>
    <col min="8" max="8" width="11.28515625" customWidth="1"/>
    <col min="9" max="9" width="14.7109375" customWidth="1"/>
    <col min="10" max="10" width="13.85546875" customWidth="1"/>
    <col min="11" max="11" width="11.28515625" customWidth="1"/>
    <col min="12" max="12" width="15.5703125" customWidth="1"/>
    <col min="13" max="13" width="14.5703125" customWidth="1"/>
    <col min="14" max="14" width="11.28515625" customWidth="1"/>
    <col min="15" max="15" width="15.28515625" customWidth="1"/>
    <col min="16" max="16" width="13.7109375" customWidth="1"/>
    <col min="17" max="17" width="11.28515625" customWidth="1"/>
  </cols>
  <sheetData>
    <row r="1" spans="2:22" ht="27" thickBot="1">
      <c r="B1" s="337" t="s">
        <v>235</v>
      </c>
      <c r="C1" s="338"/>
      <c r="D1" s="338"/>
      <c r="E1" s="338"/>
      <c r="F1" s="338"/>
      <c r="G1" s="338" t="s">
        <v>269</v>
      </c>
      <c r="H1" s="338"/>
      <c r="I1" s="339"/>
      <c r="J1" s="339"/>
      <c r="K1" s="340"/>
      <c r="L1" s="340"/>
      <c r="M1" s="340"/>
      <c r="N1" s="340"/>
      <c r="O1" s="340"/>
      <c r="P1" s="340"/>
      <c r="Q1" s="510"/>
    </row>
    <row r="2" spans="2:22" ht="24" thickBot="1">
      <c r="B2" s="522"/>
      <c r="C2" s="341" t="s">
        <v>7</v>
      </c>
      <c r="D2" s="342"/>
      <c r="E2" s="343"/>
      <c r="F2" s="344" t="s">
        <v>8</v>
      </c>
      <c r="G2" s="345"/>
      <c r="H2" s="345"/>
      <c r="I2" s="345"/>
      <c r="J2" s="345"/>
      <c r="K2" s="345"/>
      <c r="L2" s="345"/>
      <c r="M2" s="345"/>
      <c r="N2" s="345"/>
      <c r="O2" s="345"/>
      <c r="P2" s="346"/>
      <c r="Q2" s="347"/>
    </row>
    <row r="3" spans="2:22" ht="24" thickBot="1">
      <c r="B3" s="523" t="s">
        <v>6</v>
      </c>
      <c r="C3" s="348"/>
      <c r="D3" s="349"/>
      <c r="E3" s="350"/>
      <c r="F3" s="351" t="s">
        <v>9</v>
      </c>
      <c r="G3" s="352"/>
      <c r="H3" s="352"/>
      <c r="I3" s="351" t="s">
        <v>10</v>
      </c>
      <c r="J3" s="353"/>
      <c r="K3" s="354"/>
      <c r="L3" s="355" t="s">
        <v>11</v>
      </c>
      <c r="M3" s="356"/>
      <c r="N3" s="352"/>
      <c r="O3" s="351" t="s">
        <v>12</v>
      </c>
      <c r="P3" s="352"/>
      <c r="Q3" s="357"/>
    </row>
    <row r="4" spans="2:22" ht="35.25" customHeight="1" thickBot="1">
      <c r="B4" s="524"/>
      <c r="C4" s="568" t="s">
        <v>270</v>
      </c>
      <c r="D4" s="569" t="s">
        <v>262</v>
      </c>
      <c r="E4" s="518" t="s">
        <v>13</v>
      </c>
      <c r="F4" s="568" t="s">
        <v>270</v>
      </c>
      <c r="G4" s="569" t="s">
        <v>262</v>
      </c>
      <c r="H4" s="518" t="s">
        <v>13</v>
      </c>
      <c r="I4" s="568" t="s">
        <v>270</v>
      </c>
      <c r="J4" s="569" t="s">
        <v>262</v>
      </c>
      <c r="K4" s="518" t="s">
        <v>13</v>
      </c>
      <c r="L4" s="568" t="s">
        <v>270</v>
      </c>
      <c r="M4" s="569" t="s">
        <v>262</v>
      </c>
      <c r="N4" s="518" t="s">
        <v>13</v>
      </c>
      <c r="O4" s="568" t="s">
        <v>270</v>
      </c>
      <c r="P4" s="569" t="s">
        <v>262</v>
      </c>
      <c r="Q4" s="519" t="s">
        <v>13</v>
      </c>
      <c r="R4" s="271"/>
      <c r="S4" s="271"/>
      <c r="T4" s="271"/>
      <c r="U4" s="271"/>
      <c r="V4" s="271"/>
    </row>
    <row r="5" spans="2:22" ht="27.75" customHeight="1">
      <c r="B5" s="529" t="s">
        <v>181</v>
      </c>
      <c r="C5" s="473">
        <v>5197.6620000000003</v>
      </c>
      <c r="D5" s="474">
        <v>5229.93</v>
      </c>
      <c r="E5" s="475">
        <v>-0.61698722545043683</v>
      </c>
      <c r="F5" s="525">
        <v>5335.5140000000001</v>
      </c>
      <c r="G5" s="561">
        <v>5322.9319999999998</v>
      </c>
      <c r="H5" s="526">
        <v>0.23637348739379604</v>
      </c>
      <c r="I5" s="525">
        <v>5179.6890000000003</v>
      </c>
      <c r="J5" s="561">
        <v>5231.4340000000002</v>
      </c>
      <c r="K5" s="526">
        <v>-0.98911694193217181</v>
      </c>
      <c r="L5" s="525">
        <v>5208.4369999999999</v>
      </c>
      <c r="M5" s="561">
        <v>5943.5119999999997</v>
      </c>
      <c r="N5" s="526">
        <v>-12.367687656725517</v>
      </c>
      <c r="O5" s="525">
        <v>5187.2569999999996</v>
      </c>
      <c r="P5" s="562">
        <v>5154.3609999999999</v>
      </c>
      <c r="Q5" s="563">
        <v>0.63821684201009066</v>
      </c>
      <c r="R5" s="316"/>
      <c r="S5" s="316"/>
      <c r="T5" s="316"/>
      <c r="U5" s="316"/>
      <c r="V5" s="316"/>
    </row>
    <row r="6" spans="2:22" ht="25.5" customHeight="1">
      <c r="B6" s="530" t="s">
        <v>182</v>
      </c>
      <c r="C6" s="476">
        <v>6501.1880000000001</v>
      </c>
      <c r="D6" s="477">
        <v>6610.5330000000004</v>
      </c>
      <c r="E6" s="478">
        <v>-1.6541026268229846</v>
      </c>
      <c r="F6" s="479">
        <v>6341.1229999999996</v>
      </c>
      <c r="G6" s="564">
        <v>6641.0540000000001</v>
      </c>
      <c r="H6" s="481">
        <v>-4.5163162353445783</v>
      </c>
      <c r="I6" s="479" t="s">
        <v>250</v>
      </c>
      <c r="J6" s="564" t="s">
        <v>250</v>
      </c>
      <c r="K6" s="481" t="s">
        <v>271</v>
      </c>
      <c r="L6" s="479" t="s">
        <v>110</v>
      </c>
      <c r="M6" s="564" t="s">
        <v>110</v>
      </c>
      <c r="N6" s="481" t="s">
        <v>110</v>
      </c>
      <c r="O6" s="479">
        <v>6736.5339999999997</v>
      </c>
      <c r="P6" s="565">
        <v>6716.0110000000004</v>
      </c>
      <c r="Q6" s="483">
        <v>0.30558318025386244</v>
      </c>
      <c r="R6" s="318"/>
      <c r="S6" s="317"/>
      <c r="T6" s="317"/>
      <c r="U6" s="317"/>
      <c r="V6" s="317"/>
    </row>
    <row r="7" spans="2:22" ht="24" customHeight="1">
      <c r="B7" s="530" t="s">
        <v>183</v>
      </c>
      <c r="C7" s="476">
        <v>6383.3310000000001</v>
      </c>
      <c r="D7" s="477">
        <v>6480.7049999999999</v>
      </c>
      <c r="E7" s="478">
        <v>-1.5025217163873343</v>
      </c>
      <c r="F7" s="479">
        <v>6131.92</v>
      </c>
      <c r="G7" s="564">
        <v>6606.2550000000001</v>
      </c>
      <c r="H7" s="481">
        <v>-7.1800891730640135</v>
      </c>
      <c r="I7" s="479" t="s">
        <v>250</v>
      </c>
      <c r="J7" s="564" t="s">
        <v>250</v>
      </c>
      <c r="K7" s="481" t="s">
        <v>271</v>
      </c>
      <c r="L7" s="479" t="s">
        <v>250</v>
      </c>
      <c r="M7" s="564" t="s">
        <v>250</v>
      </c>
      <c r="N7" s="481" t="s">
        <v>271</v>
      </c>
      <c r="O7" s="479">
        <v>6542.8469999999998</v>
      </c>
      <c r="P7" s="565">
        <v>6517.8069999999998</v>
      </c>
      <c r="Q7" s="483">
        <v>0.38417829800728931</v>
      </c>
      <c r="R7" s="330"/>
      <c r="S7" s="320"/>
      <c r="T7" s="329"/>
      <c r="U7" s="319"/>
      <c r="V7" s="320"/>
    </row>
    <row r="8" spans="2:22" ht="23.25" customHeight="1">
      <c r="B8" s="530" t="s">
        <v>184</v>
      </c>
      <c r="C8" s="476">
        <v>5594.8530000000001</v>
      </c>
      <c r="D8" s="477">
        <v>5605.8990000000003</v>
      </c>
      <c r="E8" s="478">
        <v>-0.19704243690441578</v>
      </c>
      <c r="F8" s="479" t="s">
        <v>110</v>
      </c>
      <c r="G8" s="564" t="s">
        <v>110</v>
      </c>
      <c r="H8" s="481" t="s">
        <v>110</v>
      </c>
      <c r="I8" s="479" t="s">
        <v>250</v>
      </c>
      <c r="J8" s="564" t="s">
        <v>250</v>
      </c>
      <c r="K8" s="481" t="s">
        <v>271</v>
      </c>
      <c r="L8" s="479" t="s">
        <v>110</v>
      </c>
      <c r="M8" s="564" t="s">
        <v>110</v>
      </c>
      <c r="N8" s="481" t="s">
        <v>110</v>
      </c>
      <c r="O8" s="479" t="s">
        <v>250</v>
      </c>
      <c r="P8" s="564" t="s">
        <v>250</v>
      </c>
      <c r="Q8" s="483" t="s">
        <v>271</v>
      </c>
      <c r="R8" s="323"/>
      <c r="S8" s="322"/>
      <c r="T8" s="332"/>
      <c r="U8" s="323"/>
      <c r="V8" s="322"/>
    </row>
    <row r="9" spans="2:22" ht="21.75" customHeight="1">
      <c r="B9" s="530" t="s">
        <v>191</v>
      </c>
      <c r="C9" s="479" t="s">
        <v>110</v>
      </c>
      <c r="D9" s="480" t="s">
        <v>110</v>
      </c>
      <c r="E9" s="483" t="s">
        <v>110</v>
      </c>
      <c r="F9" s="479" t="s">
        <v>110</v>
      </c>
      <c r="G9" s="564" t="s">
        <v>110</v>
      </c>
      <c r="H9" s="481" t="s">
        <v>110</v>
      </c>
      <c r="I9" s="479" t="s">
        <v>110</v>
      </c>
      <c r="J9" s="564" t="s">
        <v>110</v>
      </c>
      <c r="K9" s="481" t="s">
        <v>110</v>
      </c>
      <c r="L9" s="479" t="s">
        <v>110</v>
      </c>
      <c r="M9" s="564" t="s">
        <v>110</v>
      </c>
      <c r="N9" s="481" t="s">
        <v>110</v>
      </c>
      <c r="O9" s="479" t="s">
        <v>110</v>
      </c>
      <c r="P9" s="565" t="s">
        <v>110</v>
      </c>
      <c r="Q9" s="483" t="s">
        <v>110</v>
      </c>
      <c r="R9" s="323"/>
      <c r="S9" s="322"/>
      <c r="T9" s="332"/>
      <c r="U9" s="323"/>
      <c r="V9" s="322"/>
    </row>
    <row r="10" spans="2:22" ht="24.75" customHeight="1">
      <c r="B10" s="530" t="s">
        <v>192</v>
      </c>
      <c r="C10" s="479">
        <v>11443.724</v>
      </c>
      <c r="D10" s="480">
        <v>11509.428</v>
      </c>
      <c r="E10" s="481">
        <v>-0.57087111540208357</v>
      </c>
      <c r="F10" s="479" t="s">
        <v>250</v>
      </c>
      <c r="G10" s="564" t="s">
        <v>250</v>
      </c>
      <c r="H10" s="481" t="s">
        <v>271</v>
      </c>
      <c r="I10" s="479">
        <v>11426.383</v>
      </c>
      <c r="J10" s="564">
        <v>11579.766</v>
      </c>
      <c r="K10" s="481">
        <v>-1.3245777159918415</v>
      </c>
      <c r="L10" s="479" t="s">
        <v>110</v>
      </c>
      <c r="M10" s="564" t="s">
        <v>110</v>
      </c>
      <c r="N10" s="481" t="s">
        <v>110</v>
      </c>
      <c r="O10" s="479" t="s">
        <v>250</v>
      </c>
      <c r="P10" s="565" t="s">
        <v>250</v>
      </c>
      <c r="Q10" s="483" t="s">
        <v>271</v>
      </c>
      <c r="R10" s="324"/>
      <c r="S10" s="325"/>
      <c r="T10" s="332"/>
      <c r="U10" s="323"/>
      <c r="V10" s="322"/>
    </row>
    <row r="11" spans="2:22" ht="35.25" customHeight="1" thickBot="1">
      <c r="B11" s="531" t="s">
        <v>193</v>
      </c>
      <c r="C11" s="484">
        <v>2663.9659999999999</v>
      </c>
      <c r="D11" s="485">
        <v>2686.4180000000001</v>
      </c>
      <c r="E11" s="486">
        <v>-0.83575973657115998</v>
      </c>
      <c r="F11" s="487"/>
      <c r="G11" s="566"/>
      <c r="H11" s="528"/>
      <c r="I11" s="487"/>
      <c r="J11" s="566"/>
      <c r="K11" s="528"/>
      <c r="L11" s="487"/>
      <c r="M11" s="566"/>
      <c r="N11" s="528"/>
      <c r="O11" s="487"/>
      <c r="P11" s="567"/>
      <c r="Q11" s="527"/>
      <c r="R11" s="323"/>
      <c r="S11" s="322"/>
      <c r="T11" s="331"/>
      <c r="U11" s="323"/>
      <c r="V11" s="322"/>
    </row>
    <row r="12" spans="2:22" ht="45.75" customHeight="1">
      <c r="G12" s="321"/>
      <c r="H12" s="331"/>
      <c r="I12" s="323"/>
      <c r="J12" s="322"/>
      <c r="K12" s="331"/>
      <c r="L12" s="323"/>
      <c r="M12" s="322"/>
      <c r="N12" s="331"/>
      <c r="O12" s="323"/>
      <c r="P12" s="325"/>
      <c r="Q12" s="333"/>
      <c r="R12" s="324"/>
      <c r="S12" s="325"/>
      <c r="T12" s="333"/>
      <c r="U12" s="324"/>
      <c r="V12" s="325"/>
    </row>
    <row r="13" spans="2:22" ht="18.75" customHeight="1">
      <c r="G13" s="321"/>
      <c r="H13" s="331"/>
      <c r="I13" s="323"/>
      <c r="J13" s="322"/>
      <c r="K13" s="331"/>
      <c r="L13" s="323"/>
      <c r="M13" s="322"/>
      <c r="N13" s="331"/>
      <c r="O13" s="323"/>
      <c r="P13" s="325"/>
      <c r="Q13" s="333"/>
      <c r="R13" s="324"/>
      <c r="S13" s="325"/>
      <c r="T13" s="333"/>
      <c r="U13" s="324"/>
      <c r="V13" s="325"/>
    </row>
    <row r="14" spans="2:22" ht="18.75" customHeight="1">
      <c r="G14" s="321"/>
      <c r="H14" s="333"/>
      <c r="I14" s="324"/>
      <c r="J14" s="325"/>
      <c r="K14" s="333"/>
      <c r="L14" s="324"/>
      <c r="M14" s="325"/>
      <c r="N14" s="333"/>
      <c r="O14" s="324"/>
      <c r="P14" s="325"/>
      <c r="Q14" s="333"/>
      <c r="R14" s="324"/>
      <c r="S14" s="325"/>
      <c r="T14" s="333"/>
      <c r="U14" s="324"/>
      <c r="V14" s="325"/>
    </row>
    <row r="15" spans="2:22" ht="18.75" customHeight="1">
      <c r="C15" s="54" t="s">
        <v>105</v>
      </c>
      <c r="D15" s="54"/>
      <c r="E15" s="54"/>
      <c r="F15" s="54"/>
      <c r="G15" s="321"/>
      <c r="H15" s="167"/>
      <c r="I15" s="198"/>
      <c r="J15" s="197"/>
      <c r="K15" s="333"/>
      <c r="L15" s="324"/>
      <c r="M15" s="325"/>
      <c r="N15" s="333"/>
      <c r="O15" s="324"/>
    </row>
    <row r="16" spans="2:22" ht="18.75" customHeight="1">
      <c r="C16" s="54" t="s">
        <v>104</v>
      </c>
      <c r="D16" s="54"/>
      <c r="E16" s="54"/>
      <c r="F16" s="54"/>
      <c r="G16" s="326"/>
      <c r="H16" s="167"/>
      <c r="I16" s="198"/>
      <c r="J16" s="197"/>
      <c r="K16" s="334"/>
      <c r="L16" s="327"/>
      <c r="M16" s="328"/>
      <c r="N16" s="333"/>
      <c r="O16" s="324"/>
    </row>
    <row r="17" spans="3:16" ht="15.75">
      <c r="C17" s="54" t="s">
        <v>1</v>
      </c>
      <c r="D17" s="54"/>
      <c r="E17" s="54"/>
      <c r="F17" s="54"/>
      <c r="G17" s="54"/>
      <c r="H17" s="54"/>
    </row>
    <row r="18" spans="3:16" ht="15.75">
      <c r="C18" s="54" t="s">
        <v>2</v>
      </c>
      <c r="D18" s="54"/>
      <c r="E18" s="54"/>
      <c r="F18" s="54"/>
      <c r="G18" s="54"/>
      <c r="H18" s="54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K4" sqref="K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8.75">
      <c r="C3" s="203"/>
      <c r="D3" s="203"/>
      <c r="E3" s="203"/>
      <c r="F3" s="203"/>
      <c r="G3" s="203"/>
      <c r="H3" s="203"/>
      <c r="I3" s="374" t="s">
        <v>260</v>
      </c>
      <c r="J3" s="374"/>
      <c r="K3" s="374"/>
      <c r="L3" s="374"/>
      <c r="M3" s="374"/>
      <c r="N3" s="374"/>
    </row>
    <row r="4" spans="1:21" ht="18.75">
      <c r="C4" s="204"/>
      <c r="D4" s="204"/>
      <c r="E4" s="204"/>
      <c r="F4" s="204"/>
      <c r="G4" s="204"/>
      <c r="H4" s="204"/>
      <c r="I4" s="271"/>
      <c r="J4" s="271"/>
      <c r="K4" s="271"/>
      <c r="L4" s="271"/>
      <c r="M4" s="271"/>
      <c r="N4" s="271"/>
    </row>
    <row r="5" spans="1:21" ht="15.75">
      <c r="C5" s="17"/>
      <c r="D5" s="673" t="s">
        <v>56</v>
      </c>
      <c r="E5" s="673"/>
      <c r="F5" s="673"/>
      <c r="G5" s="673"/>
      <c r="H5" s="673"/>
      <c r="I5" s="673"/>
      <c r="J5" s="673"/>
      <c r="K5" s="674"/>
      <c r="L5" s="19"/>
      <c r="M5" s="619" t="s">
        <v>56</v>
      </c>
      <c r="N5" s="619"/>
      <c r="O5" s="619"/>
      <c r="P5" s="619"/>
      <c r="Q5" s="619"/>
      <c r="R5" s="619"/>
      <c r="S5" s="619"/>
      <c r="T5" s="620"/>
    </row>
    <row r="6" spans="1:21" ht="16.5" thickBot="1">
      <c r="D6" s="675" t="s">
        <v>57</v>
      </c>
      <c r="E6" s="673"/>
      <c r="F6" s="673"/>
      <c r="G6" s="673"/>
      <c r="H6" s="673"/>
      <c r="I6" s="673"/>
      <c r="J6" s="673"/>
      <c r="K6" s="676"/>
      <c r="L6" s="19"/>
      <c r="M6" s="621" t="s">
        <v>57</v>
      </c>
      <c r="N6" s="619"/>
      <c r="O6" s="619"/>
      <c r="P6" s="619"/>
      <c r="Q6" s="619"/>
      <c r="R6" s="619"/>
      <c r="S6" s="619"/>
      <c r="T6" s="620"/>
    </row>
    <row r="7" spans="1:21" ht="16.5" thickBot="1">
      <c r="D7" s="622" t="s">
        <v>54</v>
      </c>
      <c r="E7" s="623"/>
      <c r="F7" s="623"/>
      <c r="G7" s="623"/>
      <c r="H7" s="623"/>
      <c r="I7" s="623"/>
      <c r="J7" s="623"/>
      <c r="K7" s="624"/>
      <c r="L7" s="19"/>
      <c r="M7" s="622" t="s">
        <v>55</v>
      </c>
      <c r="N7" s="623"/>
      <c r="O7" s="623"/>
      <c r="P7" s="623"/>
      <c r="Q7" s="623"/>
      <c r="R7" s="623"/>
      <c r="S7" s="623"/>
      <c r="T7" s="624"/>
      <c r="U7" s="19"/>
    </row>
    <row r="8" spans="1:21" ht="16.5" thickBot="1">
      <c r="D8" s="625" t="s">
        <v>255</v>
      </c>
      <c r="E8" s="626"/>
      <c r="F8" s="627"/>
      <c r="G8" s="628"/>
      <c r="H8" s="625"/>
      <c r="I8" s="626" t="s">
        <v>256</v>
      </c>
      <c r="J8" s="677"/>
      <c r="K8" s="628"/>
      <c r="L8" s="19"/>
      <c r="M8" s="625" t="s">
        <v>255</v>
      </c>
      <c r="N8" s="626"/>
      <c r="O8" s="627"/>
      <c r="P8" s="628"/>
      <c r="Q8" s="625"/>
      <c r="R8" s="626" t="s">
        <v>256</v>
      </c>
      <c r="S8" s="629"/>
      <c r="T8" s="628"/>
      <c r="U8" s="19"/>
    </row>
    <row r="9" spans="1:21" ht="48" thickBot="1">
      <c r="D9" s="678" t="s">
        <v>35</v>
      </c>
      <c r="E9" s="679" t="s">
        <v>36</v>
      </c>
      <c r="F9" s="680" t="s">
        <v>58</v>
      </c>
      <c r="G9" s="681" t="s">
        <v>37</v>
      </c>
      <c r="H9" s="633" t="s">
        <v>35</v>
      </c>
      <c r="I9" s="631" t="s">
        <v>36</v>
      </c>
      <c r="J9" s="632" t="s">
        <v>58</v>
      </c>
      <c r="K9" s="631" t="s">
        <v>37</v>
      </c>
      <c r="L9" s="19"/>
      <c r="M9" s="630" t="s">
        <v>35</v>
      </c>
      <c r="N9" s="631" t="s">
        <v>36</v>
      </c>
      <c r="O9" s="632" t="s">
        <v>58</v>
      </c>
      <c r="P9" s="631" t="s">
        <v>37</v>
      </c>
      <c r="Q9" s="633" t="s">
        <v>35</v>
      </c>
      <c r="R9" s="631" t="s">
        <v>36</v>
      </c>
      <c r="S9" s="632" t="s">
        <v>58</v>
      </c>
      <c r="T9" s="631" t="s">
        <v>37</v>
      </c>
    </row>
    <row r="10" spans="1:21" ht="16.5" thickBot="1">
      <c r="D10" s="634" t="s">
        <v>38</v>
      </c>
      <c r="E10" s="682">
        <v>1711765.612</v>
      </c>
      <c r="F10" s="636">
        <v>8027914.9239999996</v>
      </c>
      <c r="G10" s="637">
        <v>667747.23600000003</v>
      </c>
      <c r="H10" s="683" t="s">
        <v>38</v>
      </c>
      <c r="I10" s="635">
        <v>1721215.9820000001</v>
      </c>
      <c r="J10" s="636">
        <v>7463694.5650000004</v>
      </c>
      <c r="K10" s="640">
        <v>736116.73300000001</v>
      </c>
      <c r="L10" s="19"/>
      <c r="M10" s="634" t="s">
        <v>38</v>
      </c>
      <c r="N10" s="635">
        <v>49850.959000000003</v>
      </c>
      <c r="O10" s="636">
        <v>234256.04500000001</v>
      </c>
      <c r="P10" s="637">
        <v>28182.468000000001</v>
      </c>
      <c r="Q10" s="638" t="s">
        <v>38</v>
      </c>
      <c r="R10" s="639">
        <v>37479.074000000001</v>
      </c>
      <c r="S10" s="636">
        <v>162585.66699999999</v>
      </c>
      <c r="T10" s="640">
        <v>19287.182000000001</v>
      </c>
    </row>
    <row r="11" spans="1:21" ht="15.75">
      <c r="D11" s="641" t="s">
        <v>39</v>
      </c>
      <c r="E11" s="642">
        <v>354730.59499999997</v>
      </c>
      <c r="F11" s="643">
        <v>1663700.362</v>
      </c>
      <c r="G11" s="642">
        <v>115339.81200000001</v>
      </c>
      <c r="H11" s="684" t="s">
        <v>39</v>
      </c>
      <c r="I11" s="642">
        <v>334112.68</v>
      </c>
      <c r="J11" s="643">
        <v>1448767.8489999999</v>
      </c>
      <c r="K11" s="645">
        <v>120983.97100000001</v>
      </c>
      <c r="L11" s="19"/>
      <c r="M11" s="641" t="s">
        <v>52</v>
      </c>
      <c r="N11" s="642">
        <v>21555.868999999999</v>
      </c>
      <c r="O11" s="643">
        <v>101580.204</v>
      </c>
      <c r="P11" s="642">
        <v>12106.644</v>
      </c>
      <c r="Q11" s="644" t="s">
        <v>39</v>
      </c>
      <c r="R11" s="642">
        <v>8617.3230000000003</v>
      </c>
      <c r="S11" s="643">
        <v>37381.722999999998</v>
      </c>
      <c r="T11" s="645">
        <v>6438.8339999999998</v>
      </c>
    </row>
    <row r="12" spans="1:21" ht="15.75">
      <c r="D12" s="646" t="s">
        <v>40</v>
      </c>
      <c r="E12" s="647">
        <v>242179.609</v>
      </c>
      <c r="F12" s="648">
        <v>1135729.064</v>
      </c>
      <c r="G12" s="647">
        <v>67605.290999999997</v>
      </c>
      <c r="H12" s="685" t="s">
        <v>40</v>
      </c>
      <c r="I12" s="647">
        <v>258984.28</v>
      </c>
      <c r="J12" s="648">
        <v>1122918.8799999999</v>
      </c>
      <c r="K12" s="650">
        <v>75385.319000000003</v>
      </c>
      <c r="L12" s="19"/>
      <c r="M12" s="646" t="s">
        <v>39</v>
      </c>
      <c r="N12" s="647">
        <v>9140.893</v>
      </c>
      <c r="O12" s="648">
        <v>42855.917000000001</v>
      </c>
      <c r="P12" s="647">
        <v>8143.8860000000004</v>
      </c>
      <c r="Q12" s="649" t="s">
        <v>49</v>
      </c>
      <c r="R12" s="647">
        <v>7032.9080000000004</v>
      </c>
      <c r="S12" s="648">
        <v>30511.316999999999</v>
      </c>
      <c r="T12" s="650">
        <v>3578.8560000000002</v>
      </c>
    </row>
    <row r="13" spans="1:21" ht="15.75">
      <c r="D13" s="646" t="s">
        <v>42</v>
      </c>
      <c r="E13" s="647">
        <v>208430.179</v>
      </c>
      <c r="F13" s="648">
        <v>977664.31099999999</v>
      </c>
      <c r="G13" s="647">
        <v>65512.084000000003</v>
      </c>
      <c r="H13" s="685" t="s">
        <v>42</v>
      </c>
      <c r="I13" s="647">
        <v>225750.41500000001</v>
      </c>
      <c r="J13" s="648">
        <v>978996.09400000004</v>
      </c>
      <c r="K13" s="650">
        <v>76162.957999999999</v>
      </c>
      <c r="L13" s="19"/>
      <c r="M13" s="646" t="s">
        <v>67</v>
      </c>
      <c r="N13" s="647">
        <v>5137.732</v>
      </c>
      <c r="O13" s="648">
        <v>24094.79</v>
      </c>
      <c r="P13" s="647">
        <v>2084.8009999999999</v>
      </c>
      <c r="Q13" s="649" t="s">
        <v>67</v>
      </c>
      <c r="R13" s="647">
        <v>5748.1440000000002</v>
      </c>
      <c r="S13" s="648">
        <v>24926.504000000001</v>
      </c>
      <c r="T13" s="650">
        <v>1784.7239999999999</v>
      </c>
    </row>
    <row r="14" spans="1:21" ht="15.75">
      <c r="D14" s="646" t="s">
        <v>67</v>
      </c>
      <c r="E14" s="647">
        <v>184614.90299999999</v>
      </c>
      <c r="F14" s="648">
        <v>866006.00800000003</v>
      </c>
      <c r="G14" s="647">
        <v>78666.254000000001</v>
      </c>
      <c r="H14" s="685" t="s">
        <v>67</v>
      </c>
      <c r="I14" s="647">
        <v>161884.43299999999</v>
      </c>
      <c r="J14" s="648">
        <v>701921.826</v>
      </c>
      <c r="K14" s="650">
        <v>69596.301000000007</v>
      </c>
      <c r="L14" s="19"/>
      <c r="M14" s="646" t="s">
        <v>50</v>
      </c>
      <c r="N14" s="647">
        <v>3377.9319999999998</v>
      </c>
      <c r="O14" s="648">
        <v>15848.611999999999</v>
      </c>
      <c r="P14" s="647">
        <v>1648.9</v>
      </c>
      <c r="Q14" s="649" t="s">
        <v>50</v>
      </c>
      <c r="R14" s="647">
        <v>4876.6570000000002</v>
      </c>
      <c r="S14" s="648">
        <v>21143.896000000001</v>
      </c>
      <c r="T14" s="650">
        <v>2890.7170000000001</v>
      </c>
    </row>
    <row r="15" spans="1:21" ht="15.75">
      <c r="D15" s="646" t="s">
        <v>41</v>
      </c>
      <c r="E15" s="647">
        <v>91105.144</v>
      </c>
      <c r="F15" s="648">
        <v>427246.83199999999</v>
      </c>
      <c r="G15" s="647">
        <v>32759.482</v>
      </c>
      <c r="H15" s="685" t="s">
        <v>41</v>
      </c>
      <c r="I15" s="647">
        <v>103779.039</v>
      </c>
      <c r="J15" s="648">
        <v>450051.41800000001</v>
      </c>
      <c r="K15" s="650">
        <v>38042.538999999997</v>
      </c>
      <c r="L15" s="19"/>
      <c r="M15" s="646" t="s">
        <v>196</v>
      </c>
      <c r="N15" s="647">
        <v>2390.8009999999999</v>
      </c>
      <c r="O15" s="648">
        <v>11229.208000000001</v>
      </c>
      <c r="P15" s="647">
        <v>550.62800000000004</v>
      </c>
      <c r="Q15" s="649" t="s">
        <v>52</v>
      </c>
      <c r="R15" s="647">
        <v>2193.7150000000001</v>
      </c>
      <c r="S15" s="648">
        <v>9517.1200000000008</v>
      </c>
      <c r="T15" s="650">
        <v>1081.1569999999999</v>
      </c>
    </row>
    <row r="16" spans="1:21" ht="15.75">
      <c r="D16" s="646" t="s">
        <v>48</v>
      </c>
      <c r="E16" s="647">
        <v>88067.676000000007</v>
      </c>
      <c r="F16" s="648">
        <v>413058.52100000001</v>
      </c>
      <c r="G16" s="647">
        <v>26118.059000000001</v>
      </c>
      <c r="H16" s="685" t="s">
        <v>48</v>
      </c>
      <c r="I16" s="647">
        <v>73661.717000000004</v>
      </c>
      <c r="J16" s="648">
        <v>319384.12400000001</v>
      </c>
      <c r="K16" s="650">
        <v>25920.021000000001</v>
      </c>
      <c r="L16" s="19"/>
      <c r="M16" s="646" t="s">
        <v>44</v>
      </c>
      <c r="N16" s="647">
        <v>2143.3989999999999</v>
      </c>
      <c r="O16" s="648">
        <v>10059.321</v>
      </c>
      <c r="P16" s="647">
        <v>655.26800000000003</v>
      </c>
      <c r="Q16" s="649" t="s">
        <v>44</v>
      </c>
      <c r="R16" s="647">
        <v>2149.6660000000002</v>
      </c>
      <c r="S16" s="648">
        <v>9329.4660000000003</v>
      </c>
      <c r="T16" s="650">
        <v>826.11800000000005</v>
      </c>
    </row>
    <row r="17" spans="4:20" ht="15.75">
      <c r="D17" s="646" t="s">
        <v>44</v>
      </c>
      <c r="E17" s="647">
        <v>54979.877</v>
      </c>
      <c r="F17" s="648">
        <v>257910.747</v>
      </c>
      <c r="G17" s="647">
        <v>22926.23</v>
      </c>
      <c r="H17" s="685" t="s">
        <v>44</v>
      </c>
      <c r="I17" s="647">
        <v>50850.752</v>
      </c>
      <c r="J17" s="648">
        <v>220509.13699999999</v>
      </c>
      <c r="K17" s="650">
        <v>19691.179</v>
      </c>
      <c r="L17" s="19"/>
      <c r="M17" s="646" t="s">
        <v>49</v>
      </c>
      <c r="N17" s="647">
        <v>1453.261</v>
      </c>
      <c r="O17" s="648">
        <v>6796.085</v>
      </c>
      <c r="P17" s="647">
        <v>1071.105</v>
      </c>
      <c r="Q17" s="649" t="s">
        <v>180</v>
      </c>
      <c r="R17" s="647">
        <v>1363.19</v>
      </c>
      <c r="S17" s="648">
        <v>5907.3450000000003</v>
      </c>
      <c r="T17" s="650">
        <v>400.13600000000002</v>
      </c>
    </row>
    <row r="18" spans="4:20" ht="15.75">
      <c r="D18" s="646" t="s">
        <v>45</v>
      </c>
      <c r="E18" s="647">
        <v>51689.803999999996</v>
      </c>
      <c r="F18" s="648">
        <v>242516.67</v>
      </c>
      <c r="G18" s="647">
        <v>16146.032999999999</v>
      </c>
      <c r="H18" s="685" t="s">
        <v>45</v>
      </c>
      <c r="I18" s="647">
        <v>45890.432000000001</v>
      </c>
      <c r="J18" s="648">
        <v>198962.495</v>
      </c>
      <c r="K18" s="650">
        <v>15790.156000000001</v>
      </c>
      <c r="L18" s="19"/>
      <c r="M18" s="646" t="s">
        <v>42</v>
      </c>
      <c r="N18" s="647">
        <v>1256.1849999999999</v>
      </c>
      <c r="O18" s="648">
        <v>5885.1490000000003</v>
      </c>
      <c r="P18" s="647">
        <v>284.19900000000001</v>
      </c>
      <c r="Q18" s="649" t="s">
        <v>196</v>
      </c>
      <c r="R18" s="647">
        <v>911.44100000000003</v>
      </c>
      <c r="S18" s="648">
        <v>3953.4650000000001</v>
      </c>
      <c r="T18" s="650">
        <v>245.16499999999999</v>
      </c>
    </row>
    <row r="19" spans="4:20" ht="15.75">
      <c r="D19" s="646" t="s">
        <v>49</v>
      </c>
      <c r="E19" s="647">
        <v>37354.909</v>
      </c>
      <c r="F19" s="648">
        <v>175046.883</v>
      </c>
      <c r="G19" s="647">
        <v>14696.737999999999</v>
      </c>
      <c r="H19" s="685" t="s">
        <v>51</v>
      </c>
      <c r="I19" s="647">
        <v>32546.527999999998</v>
      </c>
      <c r="J19" s="648">
        <v>141109.34700000001</v>
      </c>
      <c r="K19" s="650">
        <v>8661.5139999999992</v>
      </c>
      <c r="L19" s="19"/>
      <c r="M19" s="646" t="s">
        <v>48</v>
      </c>
      <c r="N19" s="647">
        <v>870.27700000000004</v>
      </c>
      <c r="O19" s="648">
        <v>4085.143</v>
      </c>
      <c r="P19" s="647">
        <v>499.43099999999998</v>
      </c>
      <c r="Q19" s="649" t="s">
        <v>41</v>
      </c>
      <c r="R19" s="647">
        <v>849.48900000000003</v>
      </c>
      <c r="S19" s="648">
        <v>3683.2310000000002</v>
      </c>
      <c r="T19" s="650">
        <v>206.245</v>
      </c>
    </row>
    <row r="20" spans="4:20" ht="15.75">
      <c r="D20" s="646" t="s">
        <v>51</v>
      </c>
      <c r="E20" s="647">
        <v>35915.572</v>
      </c>
      <c r="F20" s="648">
        <v>168486.91399999999</v>
      </c>
      <c r="G20" s="647">
        <v>9116.9760000000006</v>
      </c>
      <c r="H20" s="685" t="s">
        <v>47</v>
      </c>
      <c r="I20" s="647">
        <v>30862.078000000001</v>
      </c>
      <c r="J20" s="648">
        <v>133783.23199999999</v>
      </c>
      <c r="K20" s="650">
        <v>14148.843000000001</v>
      </c>
      <c r="L20" s="19"/>
      <c r="M20" s="646" t="s">
        <v>180</v>
      </c>
      <c r="N20" s="647">
        <v>534.59199999999998</v>
      </c>
      <c r="O20" s="648">
        <v>2508.1289999999999</v>
      </c>
      <c r="P20" s="647">
        <v>119.93899999999999</v>
      </c>
      <c r="Q20" s="649" t="s">
        <v>61</v>
      </c>
      <c r="R20" s="647">
        <v>796.39</v>
      </c>
      <c r="S20" s="648">
        <v>3472.8249999999998</v>
      </c>
      <c r="T20" s="650">
        <v>396.56900000000002</v>
      </c>
    </row>
    <row r="21" spans="4:20" ht="15.75">
      <c r="D21" s="646" t="s">
        <v>47</v>
      </c>
      <c r="E21" s="647">
        <v>33658.550999999999</v>
      </c>
      <c r="F21" s="648">
        <v>157841.66099999999</v>
      </c>
      <c r="G21" s="647">
        <v>14522.644</v>
      </c>
      <c r="H21" s="685" t="s">
        <v>49</v>
      </c>
      <c r="I21" s="647">
        <v>29318.401000000002</v>
      </c>
      <c r="J21" s="648">
        <v>127122.541</v>
      </c>
      <c r="K21" s="650">
        <v>12595.493</v>
      </c>
      <c r="L21" s="19"/>
      <c r="M21" s="646" t="s">
        <v>46</v>
      </c>
      <c r="N21" s="647">
        <v>498.404</v>
      </c>
      <c r="O21" s="648">
        <v>2343.7190000000001</v>
      </c>
      <c r="P21" s="647">
        <v>204.798</v>
      </c>
      <c r="Q21" s="649" t="s">
        <v>48</v>
      </c>
      <c r="R21" s="647">
        <v>703.96400000000006</v>
      </c>
      <c r="S21" s="648">
        <v>3048.9929999999999</v>
      </c>
      <c r="T21" s="650">
        <v>363.666</v>
      </c>
    </row>
    <row r="22" spans="4:20" ht="15.75">
      <c r="D22" s="646" t="s">
        <v>137</v>
      </c>
      <c r="E22" s="647">
        <v>27346.623</v>
      </c>
      <c r="F22" s="648">
        <v>127621.314</v>
      </c>
      <c r="G22" s="647">
        <v>21045.915000000001</v>
      </c>
      <c r="H22" s="685" t="s">
        <v>50</v>
      </c>
      <c r="I22" s="647">
        <v>27516.898000000001</v>
      </c>
      <c r="J22" s="648">
        <v>119322.321</v>
      </c>
      <c r="K22" s="650">
        <v>11888.263000000001</v>
      </c>
      <c r="L22" s="19"/>
      <c r="M22" s="646" t="s">
        <v>252</v>
      </c>
      <c r="N22" s="647">
        <v>365.55599999999998</v>
      </c>
      <c r="O22" s="648">
        <v>1703.9079999999999</v>
      </c>
      <c r="P22" s="647">
        <v>114.595</v>
      </c>
      <c r="Q22" s="649" t="s">
        <v>42</v>
      </c>
      <c r="R22" s="647">
        <v>483.25900000000001</v>
      </c>
      <c r="S22" s="648">
        <v>2098.2199999999998</v>
      </c>
      <c r="T22" s="650">
        <v>113.76</v>
      </c>
    </row>
    <row r="23" spans="4:20" ht="15.75">
      <c r="D23" s="646" t="s">
        <v>46</v>
      </c>
      <c r="E23" s="647">
        <v>26187.223999999998</v>
      </c>
      <c r="F23" s="648">
        <v>122916.683</v>
      </c>
      <c r="G23" s="647">
        <v>8499.0930000000008</v>
      </c>
      <c r="H23" s="685" t="s">
        <v>137</v>
      </c>
      <c r="I23" s="647">
        <v>27082.383000000002</v>
      </c>
      <c r="J23" s="648">
        <v>117704.90300000001</v>
      </c>
      <c r="K23" s="650">
        <v>25985.883999999998</v>
      </c>
      <c r="L23" s="19"/>
      <c r="M23" s="646" t="s">
        <v>214</v>
      </c>
      <c r="N23" s="647">
        <v>283.06400000000002</v>
      </c>
      <c r="O23" s="648">
        <v>1317.558</v>
      </c>
      <c r="P23" s="647">
        <v>72.191999999999993</v>
      </c>
      <c r="Q23" s="649" t="s">
        <v>247</v>
      </c>
      <c r="R23" s="647">
        <v>354.45400000000001</v>
      </c>
      <c r="S23" s="648">
        <v>1547.556</v>
      </c>
      <c r="T23" s="650">
        <v>276.05700000000002</v>
      </c>
    </row>
    <row r="24" spans="4:20" ht="15.75">
      <c r="D24" s="646" t="s">
        <v>50</v>
      </c>
      <c r="E24" s="647">
        <v>25085.224999999999</v>
      </c>
      <c r="F24" s="648">
        <v>117563.342</v>
      </c>
      <c r="G24" s="647">
        <v>10026.262000000001</v>
      </c>
      <c r="H24" s="685" t="s">
        <v>239</v>
      </c>
      <c r="I24" s="647">
        <v>26717.733</v>
      </c>
      <c r="J24" s="648">
        <v>115875.78</v>
      </c>
      <c r="K24" s="650">
        <v>24241.633000000002</v>
      </c>
      <c r="L24" s="19"/>
      <c r="M24" s="646" t="s">
        <v>45</v>
      </c>
      <c r="N24" s="647">
        <v>189.316</v>
      </c>
      <c r="O24" s="648">
        <v>885.005</v>
      </c>
      <c r="P24" s="647">
        <v>182.79599999999999</v>
      </c>
      <c r="Q24" s="649" t="s">
        <v>45</v>
      </c>
      <c r="R24" s="647">
        <v>322.52300000000002</v>
      </c>
      <c r="S24" s="648">
        <v>1398.009</v>
      </c>
      <c r="T24" s="650">
        <v>133.303</v>
      </c>
    </row>
    <row r="25" spans="4:20" ht="15.75">
      <c r="D25" s="646" t="s">
        <v>61</v>
      </c>
      <c r="E25" s="647">
        <v>23040.86</v>
      </c>
      <c r="F25" s="648">
        <v>108244.249</v>
      </c>
      <c r="G25" s="647">
        <v>9445.7990000000009</v>
      </c>
      <c r="H25" s="685" t="s">
        <v>46</v>
      </c>
      <c r="I25" s="647">
        <v>24591.163</v>
      </c>
      <c r="J25" s="648">
        <v>106666.83500000001</v>
      </c>
      <c r="K25" s="650">
        <v>9028.2109999999993</v>
      </c>
      <c r="L25" s="19"/>
      <c r="M25" s="646" t="s">
        <v>227</v>
      </c>
      <c r="N25" s="647">
        <v>156.999</v>
      </c>
      <c r="O25" s="648">
        <v>736.37099999999998</v>
      </c>
      <c r="P25" s="647">
        <v>16.878</v>
      </c>
      <c r="Q25" s="649" t="s">
        <v>40</v>
      </c>
      <c r="R25" s="647">
        <v>246.898</v>
      </c>
      <c r="S25" s="648">
        <v>1073.5530000000001</v>
      </c>
      <c r="T25" s="650">
        <v>203.66200000000001</v>
      </c>
    </row>
    <row r="26" spans="4:20" ht="16.5" thickBot="1">
      <c r="D26" s="651" t="s">
        <v>43</v>
      </c>
      <c r="E26" s="652">
        <v>22184.242999999999</v>
      </c>
      <c r="F26" s="653">
        <v>104045.435</v>
      </c>
      <c r="G26" s="652">
        <v>6966.0020000000004</v>
      </c>
      <c r="H26" s="686" t="s">
        <v>64</v>
      </c>
      <c r="I26" s="652">
        <v>22003.958999999999</v>
      </c>
      <c r="J26" s="653">
        <v>95393.384999999995</v>
      </c>
      <c r="K26" s="655">
        <v>9693.4930000000004</v>
      </c>
      <c r="L26" s="19"/>
      <c r="M26" s="651" t="s">
        <v>51</v>
      </c>
      <c r="N26" s="652">
        <v>153.69300000000001</v>
      </c>
      <c r="O26" s="653">
        <v>714.25300000000004</v>
      </c>
      <c r="P26" s="652">
        <v>121.223</v>
      </c>
      <c r="Q26" s="654" t="s">
        <v>51</v>
      </c>
      <c r="R26" s="652">
        <v>171.01</v>
      </c>
      <c r="S26" s="653">
        <v>740.75599999999997</v>
      </c>
      <c r="T26" s="655">
        <v>117.479</v>
      </c>
    </row>
    <row r="27" spans="4:20" ht="15.75">
      <c r="D27" s="656" t="s">
        <v>62</v>
      </c>
      <c r="E27" s="687"/>
      <c r="F27" s="687"/>
      <c r="G27" s="687"/>
      <c r="H27" s="687"/>
      <c r="I27" s="687"/>
      <c r="J27" s="687"/>
      <c r="K27" s="687"/>
      <c r="L27" s="19"/>
      <c r="M27" s="656" t="s">
        <v>62</v>
      </c>
      <c r="N27" s="657"/>
      <c r="O27" s="657"/>
      <c r="P27" s="657"/>
      <c r="Q27" s="619"/>
      <c r="R27" s="619"/>
      <c r="S27" s="619"/>
      <c r="T27" s="657"/>
    </row>
    <row r="28" spans="4:20" ht="15">
      <c r="D28" s="249"/>
      <c r="E28" s="249"/>
      <c r="F28" s="251"/>
      <c r="G28" s="251"/>
      <c r="H28" s="251"/>
      <c r="I28" s="249"/>
      <c r="J28" s="249"/>
      <c r="K28" s="249"/>
      <c r="L28" s="19"/>
      <c r="M28" s="250"/>
      <c r="N28" s="19"/>
      <c r="O28" s="19"/>
      <c r="P28" s="19"/>
      <c r="Q28" s="207"/>
      <c r="R28" s="207"/>
      <c r="S28" s="207"/>
      <c r="T28" s="19"/>
    </row>
    <row r="29" spans="4:20" ht="15">
      <c r="D29" s="19"/>
      <c r="E29" s="19"/>
      <c r="F29" s="19"/>
      <c r="G29" s="19"/>
      <c r="H29" s="19"/>
      <c r="I29" s="19"/>
      <c r="J29" s="19"/>
      <c r="K29" s="19"/>
      <c r="L29" s="19"/>
      <c r="M29" s="250"/>
      <c r="N29" s="19"/>
      <c r="O29" s="19"/>
      <c r="P29" s="19"/>
      <c r="Q29" s="207"/>
      <c r="R29" s="207"/>
      <c r="S29" s="207"/>
      <c r="T29" s="19"/>
    </row>
    <row r="30" spans="4:20" ht="15.75">
      <c r="D30" s="104" t="s">
        <v>59</v>
      </c>
      <c r="E30" s="104"/>
      <c r="F30" s="104"/>
      <c r="G30" s="104"/>
      <c r="H30" s="104"/>
      <c r="I30" s="104"/>
      <c r="J30" s="252"/>
      <c r="K30" s="105"/>
      <c r="L30" s="54"/>
      <c r="M30" s="104" t="s">
        <v>59</v>
      </c>
      <c r="N30" s="104"/>
      <c r="O30" s="207"/>
      <c r="P30" s="207"/>
      <c r="Q30" s="207"/>
      <c r="R30" s="207"/>
      <c r="S30" s="207"/>
      <c r="T30" s="19"/>
    </row>
    <row r="31" spans="4:20" ht="16.5" thickBot="1">
      <c r="D31" s="106" t="s">
        <v>57</v>
      </c>
      <c r="E31" s="105"/>
      <c r="F31" s="105"/>
      <c r="G31" s="105"/>
      <c r="H31" s="105"/>
      <c r="I31" s="105"/>
      <c r="J31" s="105"/>
      <c r="K31" s="105"/>
      <c r="L31" s="54"/>
      <c r="M31" s="106" t="s">
        <v>57</v>
      </c>
      <c r="N31" s="105"/>
      <c r="O31" s="208"/>
      <c r="P31" s="208"/>
      <c r="Q31" s="208"/>
      <c r="R31" s="208"/>
      <c r="S31" s="208"/>
      <c r="T31" s="19"/>
    </row>
    <row r="32" spans="4:20" ht="16.5" thickBot="1">
      <c r="D32" s="622" t="s">
        <v>54</v>
      </c>
      <c r="E32" s="622"/>
      <c r="F32" s="623"/>
      <c r="G32" s="623"/>
      <c r="H32" s="623"/>
      <c r="I32" s="623"/>
      <c r="J32" s="623"/>
      <c r="K32" s="624"/>
      <c r="L32" s="19"/>
      <c r="M32" s="688" t="s">
        <v>55</v>
      </c>
      <c r="N32" s="689"/>
      <c r="O32" s="689"/>
      <c r="P32" s="689"/>
      <c r="Q32" s="689"/>
      <c r="R32" s="689"/>
      <c r="S32" s="689"/>
      <c r="T32" s="690"/>
    </row>
    <row r="33" spans="4:20" ht="16.5" thickBot="1">
      <c r="D33" s="625" t="s">
        <v>255</v>
      </c>
      <c r="E33" s="626"/>
      <c r="F33" s="627"/>
      <c r="G33" s="628"/>
      <c r="H33" s="625"/>
      <c r="I33" s="626" t="s">
        <v>256</v>
      </c>
      <c r="J33" s="629"/>
      <c r="K33" s="628"/>
      <c r="L33" s="19"/>
      <c r="M33" s="691" t="s">
        <v>255</v>
      </c>
      <c r="N33" s="692"/>
      <c r="O33" s="693"/>
      <c r="P33" s="694"/>
      <c r="Q33" s="691"/>
      <c r="R33" s="692" t="s">
        <v>256</v>
      </c>
      <c r="S33" s="695"/>
      <c r="T33" s="694"/>
    </row>
    <row r="34" spans="4:20" ht="48" thickBot="1">
      <c r="D34" s="678" t="s">
        <v>35</v>
      </c>
      <c r="E34" s="696" t="s">
        <v>36</v>
      </c>
      <c r="F34" s="697" t="s">
        <v>58</v>
      </c>
      <c r="G34" s="698" t="s">
        <v>37</v>
      </c>
      <c r="H34" s="678" t="s">
        <v>35</v>
      </c>
      <c r="I34" s="696" t="s">
        <v>36</v>
      </c>
      <c r="J34" s="697" t="s">
        <v>58</v>
      </c>
      <c r="K34" s="699" t="s">
        <v>37</v>
      </c>
      <c r="L34" s="19"/>
      <c r="M34" s="700" t="s">
        <v>35</v>
      </c>
      <c r="N34" s="701" t="s">
        <v>36</v>
      </c>
      <c r="O34" s="702" t="s">
        <v>58</v>
      </c>
      <c r="P34" s="703" t="s">
        <v>37</v>
      </c>
      <c r="Q34" s="700" t="s">
        <v>35</v>
      </c>
      <c r="R34" s="701" t="s">
        <v>36</v>
      </c>
      <c r="S34" s="702" t="s">
        <v>58</v>
      </c>
      <c r="T34" s="703" t="s">
        <v>37</v>
      </c>
    </row>
    <row r="35" spans="4:20" ht="16.5" thickBot="1">
      <c r="D35" s="634" t="s">
        <v>38</v>
      </c>
      <c r="E35" s="682">
        <v>31022.249</v>
      </c>
      <c r="F35" s="636">
        <v>145588.13800000001</v>
      </c>
      <c r="G35" s="637">
        <v>11511.958000000001</v>
      </c>
      <c r="H35" s="634" t="s">
        <v>38</v>
      </c>
      <c r="I35" s="682">
        <v>24788.929</v>
      </c>
      <c r="J35" s="636">
        <v>107565.424</v>
      </c>
      <c r="K35" s="640">
        <v>8244.1319999999996</v>
      </c>
      <c r="L35" s="19"/>
      <c r="M35" s="704" t="s">
        <v>38</v>
      </c>
      <c r="N35" s="705">
        <v>110945.803</v>
      </c>
      <c r="O35" s="706">
        <v>520175.73200000002</v>
      </c>
      <c r="P35" s="705">
        <v>69058.267999999996</v>
      </c>
      <c r="Q35" s="707" t="s">
        <v>38</v>
      </c>
      <c r="R35" s="705">
        <v>99281.664999999994</v>
      </c>
      <c r="S35" s="706">
        <v>430486.88500000001</v>
      </c>
      <c r="T35" s="708">
        <v>63312.830999999998</v>
      </c>
    </row>
    <row r="36" spans="4:20" ht="15.75">
      <c r="D36" s="709" t="s">
        <v>39</v>
      </c>
      <c r="E36" s="710">
        <v>17898.092000000001</v>
      </c>
      <c r="F36" s="711">
        <v>84179.210999999996</v>
      </c>
      <c r="G36" s="710">
        <v>9840.1489999999994</v>
      </c>
      <c r="H36" s="712" t="s">
        <v>39</v>
      </c>
      <c r="I36" s="710">
        <v>11395.503000000001</v>
      </c>
      <c r="J36" s="711">
        <v>49503.377999999997</v>
      </c>
      <c r="K36" s="713">
        <v>6838.8220000000001</v>
      </c>
      <c r="L36" s="19"/>
      <c r="M36" s="714" t="s">
        <v>67</v>
      </c>
      <c r="N36" s="715">
        <v>16310.066000000001</v>
      </c>
      <c r="O36" s="716">
        <v>76441.561000000002</v>
      </c>
      <c r="P36" s="715">
        <v>6824.2060000000001</v>
      </c>
      <c r="Q36" s="715" t="s">
        <v>39</v>
      </c>
      <c r="R36" s="715">
        <v>17432.223000000002</v>
      </c>
      <c r="S36" s="716">
        <v>75613.960000000006</v>
      </c>
      <c r="T36" s="717">
        <v>8549.884</v>
      </c>
    </row>
    <row r="37" spans="4:20" ht="15.75">
      <c r="D37" s="646" t="s">
        <v>52</v>
      </c>
      <c r="E37" s="647">
        <v>5887.0379999999996</v>
      </c>
      <c r="F37" s="648">
        <v>27580</v>
      </c>
      <c r="G37" s="647">
        <v>490.88</v>
      </c>
      <c r="H37" s="649" t="s">
        <v>52</v>
      </c>
      <c r="I37" s="647">
        <v>6478.9080000000004</v>
      </c>
      <c r="J37" s="648">
        <v>28094.581999999999</v>
      </c>
      <c r="K37" s="650">
        <v>535.59400000000005</v>
      </c>
      <c r="L37" s="19"/>
      <c r="M37" s="718" t="s">
        <v>47</v>
      </c>
      <c r="N37" s="719">
        <v>15293.803</v>
      </c>
      <c r="O37" s="720">
        <v>71668.514999999999</v>
      </c>
      <c r="P37" s="719">
        <v>12782.675999999999</v>
      </c>
      <c r="Q37" s="719" t="s">
        <v>41</v>
      </c>
      <c r="R37" s="719">
        <v>15222.737999999999</v>
      </c>
      <c r="S37" s="720">
        <v>65955.763999999996</v>
      </c>
      <c r="T37" s="721">
        <v>11377.999</v>
      </c>
    </row>
    <row r="38" spans="4:20" ht="15.75">
      <c r="D38" s="646" t="s">
        <v>47</v>
      </c>
      <c r="E38" s="647">
        <v>3511.8150000000001</v>
      </c>
      <c r="F38" s="648">
        <v>16412.584999999999</v>
      </c>
      <c r="G38" s="647">
        <v>628.14700000000005</v>
      </c>
      <c r="H38" s="649" t="s">
        <v>47</v>
      </c>
      <c r="I38" s="647">
        <v>3234.8020000000001</v>
      </c>
      <c r="J38" s="648">
        <v>14026.001</v>
      </c>
      <c r="K38" s="650">
        <v>487.90800000000002</v>
      </c>
      <c r="L38" s="19"/>
      <c r="M38" s="718" t="s">
        <v>39</v>
      </c>
      <c r="N38" s="719">
        <v>14127.173000000001</v>
      </c>
      <c r="O38" s="720">
        <v>66219.903999999995</v>
      </c>
      <c r="P38" s="719">
        <v>7417.6329999999998</v>
      </c>
      <c r="Q38" s="719" t="s">
        <v>47</v>
      </c>
      <c r="R38" s="719">
        <v>13113.705</v>
      </c>
      <c r="S38" s="720">
        <v>56891.074999999997</v>
      </c>
      <c r="T38" s="721">
        <v>11678.107</v>
      </c>
    </row>
    <row r="39" spans="4:20" ht="15.75">
      <c r="D39" s="646" t="s">
        <v>49</v>
      </c>
      <c r="E39" s="647">
        <v>1245.826</v>
      </c>
      <c r="F39" s="648">
        <v>5813.7839999999997</v>
      </c>
      <c r="G39" s="647">
        <v>27.89</v>
      </c>
      <c r="H39" s="649" t="s">
        <v>197</v>
      </c>
      <c r="I39" s="647">
        <v>1481.2860000000001</v>
      </c>
      <c r="J39" s="648">
        <v>6422.0630000000001</v>
      </c>
      <c r="K39" s="650">
        <v>101.003</v>
      </c>
      <c r="L39" s="19"/>
      <c r="M39" s="718" t="s">
        <v>41</v>
      </c>
      <c r="N39" s="719">
        <v>13829.23</v>
      </c>
      <c r="O39" s="720">
        <v>64803.945</v>
      </c>
      <c r="P39" s="719">
        <v>10855.884</v>
      </c>
      <c r="Q39" s="719" t="s">
        <v>67</v>
      </c>
      <c r="R39" s="719">
        <v>12950.334999999999</v>
      </c>
      <c r="S39" s="720">
        <v>56213.481</v>
      </c>
      <c r="T39" s="721">
        <v>6688.5150000000003</v>
      </c>
    </row>
    <row r="40" spans="4:20" ht="15.75">
      <c r="D40" s="646" t="s">
        <v>197</v>
      </c>
      <c r="E40" s="647">
        <v>1127.6489999999999</v>
      </c>
      <c r="F40" s="648">
        <v>5282.893</v>
      </c>
      <c r="G40" s="647">
        <v>87.025000000000006</v>
      </c>
      <c r="H40" s="649" t="s">
        <v>49</v>
      </c>
      <c r="I40" s="647">
        <v>1194.422</v>
      </c>
      <c r="J40" s="648">
        <v>5172.1670000000004</v>
      </c>
      <c r="K40" s="650">
        <v>36.273000000000003</v>
      </c>
      <c r="L40" s="19"/>
      <c r="M40" s="718" t="s">
        <v>49</v>
      </c>
      <c r="N40" s="719">
        <v>13650.483</v>
      </c>
      <c r="O40" s="720">
        <v>64026.267</v>
      </c>
      <c r="P40" s="719">
        <v>9797.9660000000003</v>
      </c>
      <c r="Q40" s="719" t="s">
        <v>46</v>
      </c>
      <c r="R40" s="719">
        <v>8171.0590000000002</v>
      </c>
      <c r="S40" s="720">
        <v>35433.218999999997</v>
      </c>
      <c r="T40" s="721">
        <v>704.33900000000006</v>
      </c>
    </row>
    <row r="41" spans="4:20" ht="15.75">
      <c r="D41" s="646" t="s">
        <v>67</v>
      </c>
      <c r="E41" s="647">
        <v>298.02699999999999</v>
      </c>
      <c r="F41" s="648">
        <v>1388.98</v>
      </c>
      <c r="G41" s="647">
        <v>282.19799999999998</v>
      </c>
      <c r="H41" s="649" t="s">
        <v>41</v>
      </c>
      <c r="I41" s="647">
        <v>441.601</v>
      </c>
      <c r="J41" s="648">
        <v>1911.048</v>
      </c>
      <c r="K41" s="650">
        <v>15.686</v>
      </c>
      <c r="L41" s="19"/>
      <c r="M41" s="718" t="s">
        <v>43</v>
      </c>
      <c r="N41" s="719">
        <v>10150.887000000001</v>
      </c>
      <c r="O41" s="720">
        <v>47675.375999999997</v>
      </c>
      <c r="P41" s="719">
        <v>4309.4189999999999</v>
      </c>
      <c r="Q41" s="719" t="s">
        <v>49</v>
      </c>
      <c r="R41" s="719">
        <v>7786.7920000000004</v>
      </c>
      <c r="S41" s="720">
        <v>33735.417000000001</v>
      </c>
      <c r="T41" s="721">
        <v>7763.433</v>
      </c>
    </row>
    <row r="42" spans="4:20" ht="15.75">
      <c r="D42" s="646" t="s">
        <v>41</v>
      </c>
      <c r="E42" s="647">
        <v>280.60599999999999</v>
      </c>
      <c r="F42" s="648">
        <v>1314.078</v>
      </c>
      <c r="G42" s="647">
        <v>10.888999999999999</v>
      </c>
      <c r="H42" s="649" t="s">
        <v>209</v>
      </c>
      <c r="I42" s="647">
        <v>148.16399999999999</v>
      </c>
      <c r="J42" s="648">
        <v>640.76499999999999</v>
      </c>
      <c r="K42" s="650">
        <v>99.805999999999997</v>
      </c>
      <c r="L42" s="19"/>
      <c r="M42" s="718" t="s">
        <v>46</v>
      </c>
      <c r="N42" s="719">
        <v>7113.8770000000004</v>
      </c>
      <c r="O42" s="720">
        <v>33356.752999999997</v>
      </c>
      <c r="P42" s="719">
        <v>654.52599999999995</v>
      </c>
      <c r="Q42" s="719" t="s">
        <v>43</v>
      </c>
      <c r="R42" s="719">
        <v>6190.4549999999999</v>
      </c>
      <c r="S42" s="720">
        <v>26829.105</v>
      </c>
      <c r="T42" s="721">
        <v>3417.4189999999999</v>
      </c>
    </row>
    <row r="43" spans="4:20" ht="15.75">
      <c r="D43" s="646" t="s">
        <v>61</v>
      </c>
      <c r="E43" s="647">
        <v>160.06399999999999</v>
      </c>
      <c r="F43" s="648">
        <v>748.38900000000001</v>
      </c>
      <c r="G43" s="647">
        <v>6.9080000000000004</v>
      </c>
      <c r="H43" s="649" t="s">
        <v>67</v>
      </c>
      <c r="I43" s="647">
        <v>111.34099999999999</v>
      </c>
      <c r="J43" s="648">
        <v>482.69900000000001</v>
      </c>
      <c r="K43" s="650">
        <v>101.867</v>
      </c>
      <c r="L43" s="19"/>
      <c r="M43" s="718" t="s">
        <v>44</v>
      </c>
      <c r="N43" s="719">
        <v>6465.6390000000001</v>
      </c>
      <c r="O43" s="720">
        <v>30332.806</v>
      </c>
      <c r="P43" s="719">
        <v>7317.7169999999996</v>
      </c>
      <c r="Q43" s="719" t="s">
        <v>44</v>
      </c>
      <c r="R43" s="719">
        <v>6115.39</v>
      </c>
      <c r="S43" s="720">
        <v>26526.491000000002</v>
      </c>
      <c r="T43" s="721">
        <v>6715.6769999999997</v>
      </c>
    </row>
    <row r="44" spans="4:20" ht="15.75">
      <c r="D44" s="646" t="s">
        <v>209</v>
      </c>
      <c r="E44" s="647">
        <v>158.53200000000001</v>
      </c>
      <c r="F44" s="648">
        <v>745.053</v>
      </c>
      <c r="G44" s="647">
        <v>99.034000000000006</v>
      </c>
      <c r="H44" s="649" t="s">
        <v>44</v>
      </c>
      <c r="I44" s="647">
        <v>102.824</v>
      </c>
      <c r="J44" s="648">
        <v>445.62900000000002</v>
      </c>
      <c r="K44" s="650">
        <v>4.8230000000000004</v>
      </c>
      <c r="L44" s="19"/>
      <c r="M44" s="718" t="s">
        <v>42</v>
      </c>
      <c r="N44" s="719">
        <v>4749.0929999999998</v>
      </c>
      <c r="O44" s="720">
        <v>22285.439999999999</v>
      </c>
      <c r="P44" s="719">
        <v>1042.25</v>
      </c>
      <c r="Q44" s="719" t="s">
        <v>40</v>
      </c>
      <c r="R44" s="719">
        <v>4496.5079999999998</v>
      </c>
      <c r="S44" s="720">
        <v>19466.350999999999</v>
      </c>
      <c r="T44" s="721">
        <v>32.231000000000002</v>
      </c>
    </row>
    <row r="45" spans="4:20" ht="15.75">
      <c r="D45" s="646" t="s">
        <v>257</v>
      </c>
      <c r="E45" s="647">
        <v>128.45599999999999</v>
      </c>
      <c r="F45" s="648">
        <v>594.46400000000006</v>
      </c>
      <c r="G45" s="647">
        <v>33.51</v>
      </c>
      <c r="H45" s="649" t="s">
        <v>258</v>
      </c>
      <c r="I45" s="647">
        <v>80.652000000000001</v>
      </c>
      <c r="J45" s="648">
        <v>349.65499999999997</v>
      </c>
      <c r="K45" s="650">
        <v>10.5</v>
      </c>
      <c r="L45" s="19"/>
      <c r="M45" s="718" t="s">
        <v>40</v>
      </c>
      <c r="N45" s="719">
        <v>3137.192</v>
      </c>
      <c r="O45" s="720">
        <v>14645.922</v>
      </c>
      <c r="P45" s="719">
        <v>5.0819999999999999</v>
      </c>
      <c r="Q45" s="719" t="s">
        <v>42</v>
      </c>
      <c r="R45" s="719">
        <v>2907.8029999999999</v>
      </c>
      <c r="S45" s="720">
        <v>12601.848</v>
      </c>
      <c r="T45" s="721">
        <v>1390.3789999999999</v>
      </c>
    </row>
    <row r="46" spans="4:20" ht="15.75">
      <c r="D46" s="722" t="s">
        <v>259</v>
      </c>
      <c r="E46" s="723">
        <v>123.66</v>
      </c>
      <c r="F46" s="724">
        <v>572.274</v>
      </c>
      <c r="G46" s="723">
        <v>0.91600000000000004</v>
      </c>
      <c r="H46" s="649" t="s">
        <v>43</v>
      </c>
      <c r="I46" s="647">
        <v>70.801000000000002</v>
      </c>
      <c r="J46" s="648">
        <v>306.904</v>
      </c>
      <c r="K46" s="650">
        <v>1.7849999999999999</v>
      </c>
      <c r="L46" s="19"/>
      <c r="M46" s="718" t="s">
        <v>45</v>
      </c>
      <c r="N46" s="719">
        <v>1062.1849999999999</v>
      </c>
      <c r="O46" s="720">
        <v>4983.5540000000001</v>
      </c>
      <c r="P46" s="719">
        <v>117.717</v>
      </c>
      <c r="Q46" s="719" t="s">
        <v>45</v>
      </c>
      <c r="R46" s="719">
        <v>2363.011</v>
      </c>
      <c r="S46" s="720">
        <v>10250.913</v>
      </c>
      <c r="T46" s="721">
        <v>183.43299999999999</v>
      </c>
    </row>
    <row r="47" spans="4:20" ht="15.75">
      <c r="D47" s="722" t="s">
        <v>248</v>
      </c>
      <c r="E47" s="723">
        <v>68.322000000000003</v>
      </c>
      <c r="F47" s="724">
        <v>325.16300000000001</v>
      </c>
      <c r="G47" s="723">
        <v>0.56999999999999995</v>
      </c>
      <c r="H47" s="649" t="s">
        <v>46</v>
      </c>
      <c r="I47" s="647">
        <v>17.427</v>
      </c>
      <c r="J47" s="648">
        <v>75.551000000000002</v>
      </c>
      <c r="K47" s="650">
        <v>0.44400000000000001</v>
      </c>
      <c r="L47" s="19"/>
      <c r="M47" s="718" t="s">
        <v>61</v>
      </c>
      <c r="N47" s="719">
        <v>1054.5239999999999</v>
      </c>
      <c r="O47" s="720">
        <v>4937.8940000000002</v>
      </c>
      <c r="P47" s="719">
        <v>3940.3209999999999</v>
      </c>
      <c r="Q47" s="719" t="s">
        <v>61</v>
      </c>
      <c r="R47" s="719">
        <v>568.88599999999997</v>
      </c>
      <c r="S47" s="720">
        <v>2472.0230000000001</v>
      </c>
      <c r="T47" s="721">
        <v>1796.377</v>
      </c>
    </row>
    <row r="48" spans="4:20" ht="16.5" thickBot="1">
      <c r="D48" s="725" t="s">
        <v>249</v>
      </c>
      <c r="E48" s="726">
        <v>45.811</v>
      </c>
      <c r="F48" s="727">
        <v>218.02799999999999</v>
      </c>
      <c r="G48" s="726">
        <v>1</v>
      </c>
      <c r="H48" s="654" t="s">
        <v>61</v>
      </c>
      <c r="I48" s="652">
        <v>15.07</v>
      </c>
      <c r="J48" s="653">
        <v>65.14</v>
      </c>
      <c r="K48" s="655">
        <v>0.59799999999999998</v>
      </c>
      <c r="L48" s="19"/>
      <c r="M48" s="718" t="s">
        <v>48</v>
      </c>
      <c r="N48" s="719">
        <v>1048.6320000000001</v>
      </c>
      <c r="O48" s="720">
        <v>4940.4009999999998</v>
      </c>
      <c r="P48" s="719">
        <v>265.78199999999998</v>
      </c>
      <c r="Q48" s="719" t="s">
        <v>50</v>
      </c>
      <c r="R48" s="719">
        <v>525.04100000000005</v>
      </c>
      <c r="S48" s="720">
        <v>2274.4160000000002</v>
      </c>
      <c r="T48" s="721">
        <v>637.20000000000005</v>
      </c>
    </row>
    <row r="49" spans="2:20" ht="16.5" thickBot="1">
      <c r="D49" s="656" t="s">
        <v>62</v>
      </c>
      <c r="E49" s="19"/>
      <c r="F49" s="19"/>
      <c r="G49" s="19"/>
      <c r="H49" s="19"/>
      <c r="I49" s="19"/>
      <c r="J49" s="19"/>
      <c r="K49" s="19"/>
      <c r="L49" s="19"/>
      <c r="M49" s="728" t="s">
        <v>199</v>
      </c>
      <c r="N49" s="729">
        <v>657.73900000000003</v>
      </c>
      <c r="O49" s="730">
        <v>3078.0839999999998</v>
      </c>
      <c r="P49" s="729">
        <v>589.81100000000004</v>
      </c>
      <c r="Q49" s="729" t="s">
        <v>63</v>
      </c>
      <c r="R49" s="729">
        <v>352.411</v>
      </c>
      <c r="S49" s="730">
        <v>1522.3430000000001</v>
      </c>
      <c r="T49" s="731">
        <v>726.88499999999999</v>
      </c>
    </row>
    <row r="50" spans="2:20" ht="15">
      <c r="D50" s="19"/>
      <c r="E50" s="19"/>
      <c r="F50" s="19"/>
      <c r="G50" s="19"/>
      <c r="H50" s="19"/>
      <c r="I50" s="19"/>
      <c r="J50" s="19"/>
      <c r="K50" s="19"/>
      <c r="L50" s="19"/>
      <c r="M50" s="248" t="s">
        <v>62</v>
      </c>
      <c r="N50" s="251"/>
      <c r="O50" s="269"/>
      <c r="P50" s="251"/>
      <c r="Q50" s="249"/>
      <c r="R50" s="19"/>
      <c r="S50" s="19"/>
      <c r="T50" s="19"/>
    </row>
    <row r="51" spans="2:20" ht="14.25">
      <c r="D51" s="19"/>
      <c r="E51" s="19"/>
      <c r="F51" s="19"/>
      <c r="G51" s="19"/>
      <c r="H51" s="19"/>
      <c r="I51" s="19"/>
      <c r="J51" s="19"/>
      <c r="K51" s="19"/>
      <c r="L51" s="19"/>
      <c r="M51" s="169"/>
      <c r="N51" s="251"/>
      <c r="O51" s="251"/>
      <c r="P51" s="251"/>
      <c r="Q51" s="251"/>
      <c r="R51" s="19"/>
      <c r="S51" s="19"/>
      <c r="T51" s="19"/>
    </row>
    <row r="52" spans="2:20" ht="14.25">
      <c r="D52" s="19"/>
      <c r="E52" s="19"/>
      <c r="F52" s="19"/>
      <c r="G52" s="19"/>
      <c r="H52" s="19"/>
      <c r="I52" s="19"/>
      <c r="J52" s="19"/>
      <c r="K52" s="19"/>
      <c r="L52" s="19"/>
      <c r="M52" s="169"/>
      <c r="N52" s="251"/>
      <c r="O52" s="251"/>
      <c r="P52" s="251"/>
      <c r="Q52" s="251"/>
      <c r="R52" s="19"/>
      <c r="S52" s="19"/>
      <c r="T52" s="19"/>
    </row>
    <row r="53" spans="2:20" ht="14.25">
      <c r="D53" s="19"/>
      <c r="E53" s="19"/>
      <c r="F53" s="19"/>
      <c r="G53" s="19"/>
      <c r="H53" s="19"/>
      <c r="I53" s="19"/>
      <c r="J53" s="19"/>
      <c r="K53" s="19"/>
      <c r="L53" s="19"/>
      <c r="M53" s="169"/>
      <c r="N53" s="251"/>
      <c r="O53" s="251"/>
      <c r="P53" s="251"/>
      <c r="Q53" s="251"/>
      <c r="R53" s="19"/>
      <c r="S53" s="19"/>
      <c r="T53" s="19"/>
    </row>
    <row r="54" spans="2:20" ht="15.75"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</row>
    <row r="55" spans="2:20" ht="15.75"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</row>
    <row r="56" spans="2:20" ht="14.25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.25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.25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.25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.25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.25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.25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.2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.25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.25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.25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.25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.25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.25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.25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.25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.25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.25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.25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.25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.25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.25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.25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.25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.25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.25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.25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.25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.25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.25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.25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.25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.25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.25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.25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.25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.25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.25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.25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.25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.25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.25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.25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.25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.25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.25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.25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.25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.25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.25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.25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.25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.25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.25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.25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.25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.25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.25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.25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.25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.25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.25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.25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.25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.25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.25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.25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.25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.25">
      <c r="T132" s="19"/>
      <c r="U132" s="19"/>
    </row>
    <row r="133" spans="3:21" ht="14.25">
      <c r="T133" s="19"/>
      <c r="U133" s="19"/>
    </row>
    <row r="134" spans="3:21" ht="14.25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86" t="s">
        <v>226</v>
      </c>
      <c r="C2" s="187"/>
      <c r="D2" s="187"/>
      <c r="E2" s="187"/>
      <c r="F2" s="187"/>
      <c r="G2" s="187"/>
      <c r="H2" s="187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2:19" ht="15.75">
      <c r="B3" s="185" t="s">
        <v>225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2:19" ht="15.75"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2:19" ht="15.75">
      <c r="B5" s="185"/>
      <c r="C5" s="205" t="s">
        <v>56</v>
      </c>
      <c r="D5" s="205"/>
      <c r="E5" s="205"/>
      <c r="F5" s="205"/>
      <c r="G5" s="205"/>
      <c r="H5" s="205"/>
      <c r="I5" s="205"/>
      <c r="J5" s="206"/>
      <c r="K5" s="19"/>
      <c r="L5" s="207" t="s">
        <v>56</v>
      </c>
      <c r="M5" s="207"/>
      <c r="N5" s="207"/>
      <c r="O5" s="207"/>
      <c r="P5" s="207"/>
      <c r="Q5" s="207"/>
      <c r="R5" s="207"/>
      <c r="S5" s="208"/>
    </row>
    <row r="6" spans="2:19" ht="16.5" thickBot="1">
      <c r="B6" s="185"/>
      <c r="C6" s="209" t="s">
        <v>57</v>
      </c>
      <c r="D6" s="205"/>
      <c r="E6" s="205"/>
      <c r="F6" s="205"/>
      <c r="G6" s="205"/>
      <c r="H6" s="205"/>
      <c r="I6" s="205"/>
      <c r="J6" s="210"/>
      <c r="K6" s="19"/>
      <c r="L6" s="211" t="s">
        <v>57</v>
      </c>
      <c r="M6" s="207"/>
      <c r="N6" s="207"/>
      <c r="O6" s="207"/>
      <c r="P6" s="207"/>
      <c r="Q6" s="207"/>
      <c r="R6" s="207"/>
      <c r="S6" s="208"/>
    </row>
    <row r="7" spans="2:19" ht="16.5" thickBot="1">
      <c r="B7" s="185"/>
      <c r="C7" s="212" t="s">
        <v>54</v>
      </c>
      <c r="D7" s="213"/>
      <c r="E7" s="213"/>
      <c r="F7" s="213"/>
      <c r="G7" s="213"/>
      <c r="H7" s="213"/>
      <c r="I7" s="213"/>
      <c r="J7" s="214"/>
      <c r="K7" s="19"/>
      <c r="L7" s="212" t="s">
        <v>55</v>
      </c>
      <c r="M7" s="213"/>
      <c r="N7" s="213"/>
      <c r="O7" s="213"/>
      <c r="P7" s="213"/>
      <c r="Q7" s="213"/>
      <c r="R7" s="213"/>
      <c r="S7" s="214"/>
    </row>
    <row r="8" spans="2:19" ht="16.5" thickBot="1">
      <c r="B8" s="185"/>
      <c r="C8" s="215" t="s">
        <v>222</v>
      </c>
      <c r="D8" s="216"/>
      <c r="E8" s="217"/>
      <c r="F8" s="218"/>
      <c r="G8" s="215"/>
      <c r="H8" s="216" t="s">
        <v>221</v>
      </c>
      <c r="I8" s="219"/>
      <c r="J8" s="218"/>
      <c r="K8" s="19"/>
      <c r="L8" s="215" t="s">
        <v>222</v>
      </c>
      <c r="M8" s="216"/>
      <c r="N8" s="217"/>
      <c r="O8" s="218"/>
      <c r="P8" s="215"/>
      <c r="Q8" s="216" t="s">
        <v>221</v>
      </c>
      <c r="R8" s="220"/>
      <c r="S8" s="218"/>
    </row>
    <row r="9" spans="2:19" ht="43.5" thickBot="1">
      <c r="B9" s="185"/>
      <c r="C9" s="221" t="s">
        <v>35</v>
      </c>
      <c r="D9" s="222" t="s">
        <v>36</v>
      </c>
      <c r="E9" s="223" t="s">
        <v>58</v>
      </c>
      <c r="F9" s="224" t="s">
        <v>37</v>
      </c>
      <c r="G9" s="225" t="s">
        <v>35</v>
      </c>
      <c r="H9" s="226" t="s">
        <v>36</v>
      </c>
      <c r="I9" s="227" t="s">
        <v>58</v>
      </c>
      <c r="J9" s="226" t="s">
        <v>37</v>
      </c>
      <c r="K9" s="19"/>
      <c r="L9" s="228" t="s">
        <v>35</v>
      </c>
      <c r="M9" s="226" t="s">
        <v>36</v>
      </c>
      <c r="N9" s="227" t="s">
        <v>58</v>
      </c>
      <c r="O9" s="222" t="s">
        <v>37</v>
      </c>
      <c r="P9" s="228" t="s">
        <v>35</v>
      </c>
      <c r="Q9" s="226" t="s">
        <v>36</v>
      </c>
      <c r="R9" s="227" t="s">
        <v>58</v>
      </c>
      <c r="S9" s="226" t="s">
        <v>37</v>
      </c>
    </row>
    <row r="10" spans="2:19" ht="16.5" thickBot="1">
      <c r="B10" s="185"/>
      <c r="C10" s="229" t="s">
        <v>38</v>
      </c>
      <c r="D10" s="230">
        <v>2731952.6710000001</v>
      </c>
      <c r="E10" s="231">
        <v>12484091.987</v>
      </c>
      <c r="F10" s="279">
        <v>1481531.14</v>
      </c>
      <c r="G10" s="232" t="s">
        <v>38</v>
      </c>
      <c r="H10" s="233">
        <v>4296892.09</v>
      </c>
      <c r="I10" s="231">
        <v>20108479.331</v>
      </c>
      <c r="J10" s="234">
        <v>1592256.8670000001</v>
      </c>
      <c r="K10" s="19"/>
      <c r="L10" s="229" t="s">
        <v>38</v>
      </c>
      <c r="M10" s="233">
        <v>106484.663</v>
      </c>
      <c r="N10" s="231">
        <v>486451.723</v>
      </c>
      <c r="O10" s="279">
        <v>77632.076000000001</v>
      </c>
      <c r="P10" s="280" t="s">
        <v>38</v>
      </c>
      <c r="Q10" s="276">
        <v>120851.048</v>
      </c>
      <c r="R10" s="231">
        <v>565165.60100000002</v>
      </c>
      <c r="S10" s="234">
        <v>71479.532000000007</v>
      </c>
    </row>
    <row r="11" spans="2:19" ht="15.75">
      <c r="B11" s="185"/>
      <c r="C11" s="236" t="s">
        <v>39</v>
      </c>
      <c r="D11" s="237">
        <v>595597.83100000001</v>
      </c>
      <c r="E11" s="238">
        <v>2722703.068</v>
      </c>
      <c r="F11" s="281">
        <v>247329.111</v>
      </c>
      <c r="G11" s="282" t="s">
        <v>39</v>
      </c>
      <c r="H11" s="237">
        <v>999973.72400000005</v>
      </c>
      <c r="I11" s="238">
        <v>4684094.0710000005</v>
      </c>
      <c r="J11" s="239">
        <v>287663.15500000003</v>
      </c>
      <c r="K11" s="19"/>
      <c r="L11" s="236" t="s">
        <v>39</v>
      </c>
      <c r="M11" s="237">
        <v>39468.603999999999</v>
      </c>
      <c r="N11" s="238">
        <v>179947.80600000001</v>
      </c>
      <c r="O11" s="281">
        <v>30751.01</v>
      </c>
      <c r="P11" s="236" t="s">
        <v>52</v>
      </c>
      <c r="Q11" s="237">
        <v>44620.152999999998</v>
      </c>
      <c r="R11" s="238">
        <v>209980.541</v>
      </c>
      <c r="S11" s="239">
        <v>21319.855</v>
      </c>
    </row>
    <row r="12" spans="2:19" ht="15.75">
      <c r="B12" s="185"/>
      <c r="C12" s="240" t="s">
        <v>40</v>
      </c>
      <c r="D12" s="241">
        <v>378880.098</v>
      </c>
      <c r="E12" s="242">
        <v>1733082.1440000001</v>
      </c>
      <c r="F12" s="283">
        <v>141131.76699999999</v>
      </c>
      <c r="G12" s="284" t="s">
        <v>40</v>
      </c>
      <c r="H12" s="241">
        <v>605561.53700000001</v>
      </c>
      <c r="I12" s="242">
        <v>2833926.5279999999</v>
      </c>
      <c r="J12" s="243">
        <v>159561.74600000001</v>
      </c>
      <c r="K12" s="19"/>
      <c r="L12" s="240" t="s">
        <v>52</v>
      </c>
      <c r="M12" s="241">
        <v>25594.238000000001</v>
      </c>
      <c r="N12" s="242">
        <v>117246.348</v>
      </c>
      <c r="O12" s="283">
        <v>13225.496999999999</v>
      </c>
      <c r="P12" s="240" t="s">
        <v>39</v>
      </c>
      <c r="Q12" s="241">
        <v>30698.738000000001</v>
      </c>
      <c r="R12" s="242">
        <v>142846.435</v>
      </c>
      <c r="S12" s="243">
        <v>26226.687999999998</v>
      </c>
    </row>
    <row r="13" spans="2:19" ht="15.75">
      <c r="B13" s="185"/>
      <c r="C13" s="240" t="s">
        <v>42</v>
      </c>
      <c r="D13" s="241">
        <v>294783.07799999998</v>
      </c>
      <c r="E13" s="242">
        <v>1346436.287</v>
      </c>
      <c r="F13" s="283">
        <v>122090.719</v>
      </c>
      <c r="G13" s="284" t="s">
        <v>42</v>
      </c>
      <c r="H13" s="241">
        <v>492961.17800000001</v>
      </c>
      <c r="I13" s="242">
        <v>2305605.19</v>
      </c>
      <c r="J13" s="243">
        <v>147553.04</v>
      </c>
      <c r="K13" s="19"/>
      <c r="L13" s="240" t="s">
        <v>50</v>
      </c>
      <c r="M13" s="241">
        <v>6107.9040000000005</v>
      </c>
      <c r="N13" s="242">
        <v>27898.812999999998</v>
      </c>
      <c r="O13" s="283">
        <v>4740.2240000000002</v>
      </c>
      <c r="P13" s="240" t="s">
        <v>67</v>
      </c>
      <c r="Q13" s="241">
        <v>8516.2170000000006</v>
      </c>
      <c r="R13" s="242">
        <v>39800.622000000003</v>
      </c>
      <c r="S13" s="243">
        <v>3799.0549999999998</v>
      </c>
    </row>
    <row r="14" spans="2:19" ht="15.75">
      <c r="B14" s="185"/>
      <c r="C14" s="240" t="s">
        <v>67</v>
      </c>
      <c r="D14" s="241">
        <v>271532.68800000002</v>
      </c>
      <c r="E14" s="242">
        <v>1239955.0260000001</v>
      </c>
      <c r="F14" s="283">
        <v>141476.236</v>
      </c>
      <c r="G14" s="284" t="s">
        <v>67</v>
      </c>
      <c r="H14" s="241">
        <v>431833.087</v>
      </c>
      <c r="I14" s="242">
        <v>2018181.2509999999</v>
      </c>
      <c r="J14" s="243">
        <v>157076.10399999999</v>
      </c>
      <c r="K14" s="19"/>
      <c r="L14" s="240" t="s">
        <v>67</v>
      </c>
      <c r="M14" s="241">
        <v>5287.491</v>
      </c>
      <c r="N14" s="242">
        <v>24096.166000000001</v>
      </c>
      <c r="O14" s="283">
        <v>3932.18</v>
      </c>
      <c r="P14" s="240" t="s">
        <v>49</v>
      </c>
      <c r="Q14" s="241">
        <v>7816.049</v>
      </c>
      <c r="R14" s="242">
        <v>36560.599000000002</v>
      </c>
      <c r="S14" s="243">
        <v>5874.4009999999998</v>
      </c>
    </row>
    <row r="15" spans="2:19" ht="15.75">
      <c r="B15" s="185"/>
      <c r="C15" s="240" t="s">
        <v>41</v>
      </c>
      <c r="D15" s="241">
        <v>149311.08300000001</v>
      </c>
      <c r="E15" s="242">
        <v>681995.29700000002</v>
      </c>
      <c r="F15" s="283">
        <v>70702.142999999996</v>
      </c>
      <c r="G15" s="284" t="s">
        <v>41</v>
      </c>
      <c r="H15" s="241">
        <v>215682.99600000001</v>
      </c>
      <c r="I15" s="242">
        <v>1008938.557</v>
      </c>
      <c r="J15" s="243">
        <v>73310.467999999993</v>
      </c>
      <c r="K15" s="19"/>
      <c r="L15" s="240" t="s">
        <v>49</v>
      </c>
      <c r="M15" s="241">
        <v>4553.259</v>
      </c>
      <c r="N15" s="242">
        <v>20847.317999999999</v>
      </c>
      <c r="O15" s="283">
        <v>5615.6220000000003</v>
      </c>
      <c r="P15" s="240" t="s">
        <v>50</v>
      </c>
      <c r="Q15" s="241">
        <v>6926.28</v>
      </c>
      <c r="R15" s="242">
        <v>32435.61</v>
      </c>
      <c r="S15" s="243">
        <v>3226.9090000000001</v>
      </c>
    </row>
    <row r="16" spans="2:19" ht="15.75">
      <c r="B16" s="185"/>
      <c r="C16" s="240" t="s">
        <v>48</v>
      </c>
      <c r="D16" s="241">
        <v>101849.30100000001</v>
      </c>
      <c r="E16" s="242">
        <v>465068.51199999999</v>
      </c>
      <c r="F16" s="283">
        <v>42920.981</v>
      </c>
      <c r="G16" s="284" t="s">
        <v>48</v>
      </c>
      <c r="H16" s="241">
        <v>196265.52799999999</v>
      </c>
      <c r="I16" s="242">
        <v>918891.174</v>
      </c>
      <c r="J16" s="243">
        <v>56358.54</v>
      </c>
      <c r="K16" s="19"/>
      <c r="L16" s="240" t="s">
        <v>42</v>
      </c>
      <c r="M16" s="241">
        <v>4415.8280000000004</v>
      </c>
      <c r="N16" s="242">
        <v>20198.616999999998</v>
      </c>
      <c r="O16" s="283">
        <v>2504.4459999999999</v>
      </c>
      <c r="P16" s="240" t="s">
        <v>42</v>
      </c>
      <c r="Q16" s="241">
        <v>4337.5150000000003</v>
      </c>
      <c r="R16" s="242">
        <v>20052.795999999998</v>
      </c>
      <c r="S16" s="243">
        <v>1611.2840000000001</v>
      </c>
    </row>
    <row r="17" spans="2:19" ht="15.75">
      <c r="B17" s="185"/>
      <c r="C17" s="240" t="s">
        <v>44</v>
      </c>
      <c r="D17" s="241">
        <v>86562.501999999993</v>
      </c>
      <c r="E17" s="242">
        <v>395159.826</v>
      </c>
      <c r="F17" s="283">
        <v>45610.464999999997</v>
      </c>
      <c r="G17" s="284" t="s">
        <v>45</v>
      </c>
      <c r="H17" s="241">
        <v>128562.43</v>
      </c>
      <c r="I17" s="242">
        <v>600932.549</v>
      </c>
      <c r="J17" s="243">
        <v>45321.453999999998</v>
      </c>
      <c r="K17" s="19"/>
      <c r="L17" s="240" t="s">
        <v>46</v>
      </c>
      <c r="M17" s="241">
        <v>4293.6589999999997</v>
      </c>
      <c r="N17" s="242">
        <v>19644.909</v>
      </c>
      <c r="O17" s="283">
        <v>5088.1289999999999</v>
      </c>
      <c r="P17" s="240" t="s">
        <v>180</v>
      </c>
      <c r="Q17" s="241">
        <v>3250.0149999999999</v>
      </c>
      <c r="R17" s="242">
        <v>15050.052</v>
      </c>
      <c r="S17" s="243">
        <v>983.86900000000003</v>
      </c>
    </row>
    <row r="18" spans="2:19" ht="15.75">
      <c r="B18" s="185"/>
      <c r="C18" s="240" t="s">
        <v>45</v>
      </c>
      <c r="D18" s="241">
        <v>84121.966</v>
      </c>
      <c r="E18" s="242">
        <v>384251.15</v>
      </c>
      <c r="F18" s="283">
        <v>43361.499000000003</v>
      </c>
      <c r="G18" s="284" t="s">
        <v>44</v>
      </c>
      <c r="H18" s="241">
        <v>123856.67200000001</v>
      </c>
      <c r="I18" s="242">
        <v>578748.57299999997</v>
      </c>
      <c r="J18" s="243">
        <v>47261.881000000001</v>
      </c>
      <c r="K18" s="19"/>
      <c r="L18" s="240" t="s">
        <v>48</v>
      </c>
      <c r="M18" s="241">
        <v>3483.8119999999999</v>
      </c>
      <c r="N18" s="242">
        <v>15899.67</v>
      </c>
      <c r="O18" s="283">
        <v>1850.674</v>
      </c>
      <c r="P18" s="240" t="s">
        <v>196</v>
      </c>
      <c r="Q18" s="241">
        <v>2702.8</v>
      </c>
      <c r="R18" s="242">
        <v>12664.695</v>
      </c>
      <c r="S18" s="243">
        <v>707.95500000000004</v>
      </c>
    </row>
    <row r="19" spans="2:19" ht="15.75">
      <c r="B19" s="185"/>
      <c r="C19" s="240" t="s">
        <v>109</v>
      </c>
      <c r="D19" s="241">
        <v>71679.824999999997</v>
      </c>
      <c r="E19" s="242">
        <v>327183.09000000003</v>
      </c>
      <c r="F19" s="283">
        <v>73947.713000000003</v>
      </c>
      <c r="G19" s="284" t="s">
        <v>51</v>
      </c>
      <c r="H19" s="241">
        <v>97514.661999999997</v>
      </c>
      <c r="I19" s="242">
        <v>456229.38299999997</v>
      </c>
      <c r="J19" s="243">
        <v>23250.047999999999</v>
      </c>
      <c r="K19" s="19"/>
      <c r="L19" s="240" t="s">
        <v>41</v>
      </c>
      <c r="M19" s="241">
        <v>3323.6089999999999</v>
      </c>
      <c r="N19" s="242">
        <v>15168.53</v>
      </c>
      <c r="O19" s="283">
        <v>2139.7040000000002</v>
      </c>
      <c r="P19" s="240" t="s">
        <v>44</v>
      </c>
      <c r="Q19" s="241">
        <v>2644.82</v>
      </c>
      <c r="R19" s="242">
        <v>12294.68</v>
      </c>
      <c r="S19" s="243">
        <v>718.46100000000001</v>
      </c>
    </row>
    <row r="20" spans="2:19" ht="15.75">
      <c r="B20" s="185"/>
      <c r="C20" s="240" t="s">
        <v>49</v>
      </c>
      <c r="D20" s="241">
        <v>64407.277999999998</v>
      </c>
      <c r="E20" s="242">
        <v>294399.47100000002</v>
      </c>
      <c r="F20" s="283">
        <v>28621.995999999999</v>
      </c>
      <c r="G20" s="284" t="s">
        <v>47</v>
      </c>
      <c r="H20" s="241">
        <v>82279.278000000006</v>
      </c>
      <c r="I20" s="242">
        <v>384576.679</v>
      </c>
      <c r="J20" s="243">
        <v>33343.089999999997</v>
      </c>
      <c r="K20" s="19"/>
      <c r="L20" s="240" t="s">
        <v>180</v>
      </c>
      <c r="M20" s="241">
        <v>3087.3780000000002</v>
      </c>
      <c r="N20" s="242">
        <v>14126.950999999999</v>
      </c>
      <c r="O20" s="283">
        <v>1393.0409999999999</v>
      </c>
      <c r="P20" s="240" t="s">
        <v>46</v>
      </c>
      <c r="Q20" s="241">
        <v>2046.211</v>
      </c>
      <c r="R20" s="242">
        <v>9518.7369999999992</v>
      </c>
      <c r="S20" s="243">
        <v>2348.1239999999998</v>
      </c>
    </row>
    <row r="21" spans="2:19" ht="15.75">
      <c r="B21" s="185"/>
      <c r="C21" s="240" t="s">
        <v>51</v>
      </c>
      <c r="D21" s="241">
        <v>61834.974000000002</v>
      </c>
      <c r="E21" s="242">
        <v>282776.96999999997</v>
      </c>
      <c r="F21" s="283">
        <v>19999.233</v>
      </c>
      <c r="G21" s="284" t="s">
        <v>50</v>
      </c>
      <c r="H21" s="241">
        <v>78491.164000000004</v>
      </c>
      <c r="I21" s="242">
        <v>366601.48599999998</v>
      </c>
      <c r="J21" s="243">
        <v>26996.644</v>
      </c>
      <c r="K21" s="19"/>
      <c r="L21" s="240" t="s">
        <v>45</v>
      </c>
      <c r="M21" s="241">
        <v>1345.5630000000001</v>
      </c>
      <c r="N21" s="242">
        <v>6135.8760000000002</v>
      </c>
      <c r="O21" s="283">
        <v>1915.595</v>
      </c>
      <c r="P21" s="240" t="s">
        <v>48</v>
      </c>
      <c r="Q21" s="241">
        <v>1833.55</v>
      </c>
      <c r="R21" s="242">
        <v>8569.2960000000003</v>
      </c>
      <c r="S21" s="243">
        <v>1012.9109999999999</v>
      </c>
    </row>
    <row r="22" spans="2:19" ht="15.75">
      <c r="B22" s="185"/>
      <c r="C22" s="240" t="s">
        <v>61</v>
      </c>
      <c r="D22" s="241">
        <v>60662.127999999997</v>
      </c>
      <c r="E22" s="242">
        <v>277048.734</v>
      </c>
      <c r="F22" s="283">
        <v>35937.885999999999</v>
      </c>
      <c r="G22" s="284" t="s">
        <v>137</v>
      </c>
      <c r="H22" s="241">
        <v>76932.672999999995</v>
      </c>
      <c r="I22" s="242">
        <v>362701.92499999999</v>
      </c>
      <c r="J22" s="243">
        <v>59166.525999999998</v>
      </c>
      <c r="K22" s="19"/>
      <c r="L22" s="240" t="s">
        <v>44</v>
      </c>
      <c r="M22" s="241">
        <v>1081.2260000000001</v>
      </c>
      <c r="N22" s="242">
        <v>4948.1480000000001</v>
      </c>
      <c r="O22" s="283">
        <v>768.91700000000003</v>
      </c>
      <c r="P22" s="240" t="s">
        <v>45</v>
      </c>
      <c r="Q22" s="241">
        <v>1319.7650000000001</v>
      </c>
      <c r="R22" s="242">
        <v>6081.3490000000002</v>
      </c>
      <c r="S22" s="243">
        <v>1213.6990000000001</v>
      </c>
    </row>
    <row r="23" spans="2:19" ht="15.75">
      <c r="B23" s="185"/>
      <c r="C23" s="240" t="s">
        <v>47</v>
      </c>
      <c r="D23" s="241">
        <v>58740.391000000003</v>
      </c>
      <c r="E23" s="242">
        <v>268149.57699999999</v>
      </c>
      <c r="F23" s="283">
        <v>34580.928</v>
      </c>
      <c r="G23" s="284" t="s">
        <v>49</v>
      </c>
      <c r="H23" s="241">
        <v>76639.078999999998</v>
      </c>
      <c r="I23" s="242">
        <v>357638.81400000001</v>
      </c>
      <c r="J23" s="243">
        <v>29426.117999999999</v>
      </c>
      <c r="K23" s="19"/>
      <c r="L23" s="240" t="s">
        <v>196</v>
      </c>
      <c r="M23" s="241">
        <v>1009.072</v>
      </c>
      <c r="N23" s="242">
        <v>4598.92</v>
      </c>
      <c r="O23" s="283">
        <v>415.58699999999999</v>
      </c>
      <c r="P23" s="240" t="s">
        <v>41</v>
      </c>
      <c r="Q23" s="241">
        <v>1138.393</v>
      </c>
      <c r="R23" s="242">
        <v>5288.4669999999996</v>
      </c>
      <c r="S23" s="243">
        <v>440.14100000000002</v>
      </c>
    </row>
    <row r="24" spans="2:19" ht="15.75">
      <c r="B24" s="185"/>
      <c r="C24" s="240" t="s">
        <v>137</v>
      </c>
      <c r="D24" s="241">
        <v>49684.228000000003</v>
      </c>
      <c r="E24" s="242">
        <v>227487.77299999999</v>
      </c>
      <c r="F24" s="283">
        <v>54749.529000000002</v>
      </c>
      <c r="G24" s="284" t="s">
        <v>61</v>
      </c>
      <c r="H24" s="241">
        <v>68341.67</v>
      </c>
      <c r="I24" s="242">
        <v>318675.38500000001</v>
      </c>
      <c r="J24" s="243">
        <v>27237.955999999998</v>
      </c>
      <c r="K24" s="19"/>
      <c r="L24" s="240" t="s">
        <v>63</v>
      </c>
      <c r="M24" s="241">
        <v>560.74300000000005</v>
      </c>
      <c r="N24" s="242">
        <v>2570.759</v>
      </c>
      <c r="O24" s="283">
        <v>552.67100000000005</v>
      </c>
      <c r="P24" s="240" t="s">
        <v>47</v>
      </c>
      <c r="Q24" s="241">
        <v>652.36900000000003</v>
      </c>
      <c r="R24" s="242">
        <v>3048.4920000000002</v>
      </c>
      <c r="S24" s="243">
        <v>513.81799999999998</v>
      </c>
    </row>
    <row r="25" spans="2:19" ht="15.75">
      <c r="B25" s="185"/>
      <c r="C25" s="240" t="s">
        <v>43</v>
      </c>
      <c r="D25" s="241">
        <v>37718.966999999997</v>
      </c>
      <c r="E25" s="242">
        <v>172310.06599999999</v>
      </c>
      <c r="F25" s="283">
        <v>14535.290999999999</v>
      </c>
      <c r="G25" s="284" t="s">
        <v>46</v>
      </c>
      <c r="H25" s="241">
        <v>56513.025000000001</v>
      </c>
      <c r="I25" s="242">
        <v>265586.08299999998</v>
      </c>
      <c r="J25" s="243">
        <v>16987.3</v>
      </c>
      <c r="K25" s="19"/>
      <c r="L25" s="240" t="s">
        <v>40</v>
      </c>
      <c r="M25" s="241">
        <v>528.92499999999995</v>
      </c>
      <c r="N25" s="242">
        <v>2410.3090000000002</v>
      </c>
      <c r="O25" s="283">
        <v>626.32299999999998</v>
      </c>
      <c r="P25" s="240" t="s">
        <v>40</v>
      </c>
      <c r="Q25" s="241">
        <v>632.47199999999998</v>
      </c>
      <c r="R25" s="242">
        <v>2920.5210000000002</v>
      </c>
      <c r="S25" s="243">
        <v>419.71199999999999</v>
      </c>
    </row>
    <row r="26" spans="2:19" ht="16.5" thickBot="1">
      <c r="B26" s="185"/>
      <c r="C26" s="244" t="s">
        <v>52</v>
      </c>
      <c r="D26" s="245">
        <v>36000.186000000002</v>
      </c>
      <c r="E26" s="246">
        <v>164460.943</v>
      </c>
      <c r="F26" s="285">
        <v>98842.490999999995</v>
      </c>
      <c r="G26" s="286" t="s">
        <v>43</v>
      </c>
      <c r="H26" s="245">
        <v>53689.052000000003</v>
      </c>
      <c r="I26" s="246">
        <v>250942.06700000001</v>
      </c>
      <c r="J26" s="247">
        <v>16114.129000000001</v>
      </c>
      <c r="K26" s="19"/>
      <c r="L26" s="244" t="s">
        <v>208</v>
      </c>
      <c r="M26" s="245">
        <v>514.89499999999998</v>
      </c>
      <c r="N26" s="246">
        <v>2357.65</v>
      </c>
      <c r="O26" s="285">
        <v>560.45299999999997</v>
      </c>
      <c r="P26" s="244" t="s">
        <v>214</v>
      </c>
      <c r="Q26" s="245">
        <v>525.81299999999999</v>
      </c>
      <c r="R26" s="246">
        <v>2466.6039999999998</v>
      </c>
      <c r="S26" s="247">
        <v>141.441</v>
      </c>
    </row>
    <row r="27" spans="2:19" ht="15.75">
      <c r="B27" s="185"/>
      <c r="C27" s="248"/>
      <c r="D27" s="249"/>
      <c r="E27" s="249"/>
      <c r="F27" s="249"/>
      <c r="G27" s="249"/>
      <c r="H27" s="249"/>
      <c r="I27" s="249"/>
      <c r="J27" s="249"/>
      <c r="K27" s="19"/>
      <c r="L27" s="250"/>
      <c r="M27" s="19"/>
      <c r="N27" s="19"/>
      <c r="O27" s="19"/>
      <c r="P27" s="207"/>
      <c r="Q27" s="207"/>
      <c r="R27" s="207"/>
      <c r="S27" s="19"/>
    </row>
    <row r="28" spans="2:19" ht="15.75">
      <c r="B28" s="185"/>
      <c r="C28" s="249"/>
      <c r="D28" s="249"/>
      <c r="E28" s="251"/>
      <c r="F28" s="251"/>
      <c r="G28" s="251"/>
      <c r="H28" s="249"/>
      <c r="I28" s="249"/>
      <c r="J28" s="249"/>
      <c r="K28" s="19"/>
      <c r="L28" s="250"/>
      <c r="M28" s="19"/>
      <c r="N28" s="19"/>
      <c r="O28" s="19"/>
      <c r="P28" s="207"/>
      <c r="Q28" s="207"/>
      <c r="R28" s="207"/>
      <c r="S28" s="19"/>
    </row>
    <row r="29" spans="2:19" ht="15.75">
      <c r="B29" s="185"/>
      <c r="C29" s="19"/>
      <c r="D29" s="19"/>
      <c r="E29" s="19"/>
      <c r="F29" s="19"/>
      <c r="G29" s="19"/>
      <c r="H29" s="19"/>
      <c r="I29" s="19"/>
      <c r="J29" s="19"/>
      <c r="K29" s="19"/>
      <c r="L29" s="250"/>
      <c r="M29" s="19"/>
      <c r="N29" s="19"/>
      <c r="O29" s="19"/>
      <c r="P29" s="207"/>
      <c r="Q29" s="207"/>
      <c r="R29" s="207"/>
      <c r="S29" s="19"/>
    </row>
    <row r="30" spans="2:19" ht="15.75">
      <c r="B30" s="185"/>
      <c r="C30" s="104" t="s">
        <v>59</v>
      </c>
      <c r="D30" s="104"/>
      <c r="E30" s="104"/>
      <c r="F30" s="104"/>
      <c r="G30" s="104"/>
      <c r="H30" s="104"/>
      <c r="I30" s="252"/>
      <c r="J30" s="105"/>
      <c r="K30" s="54"/>
      <c r="L30" s="104" t="s">
        <v>59</v>
      </c>
      <c r="M30" s="104"/>
      <c r="N30" s="207"/>
      <c r="O30" s="207"/>
      <c r="P30" s="207"/>
      <c r="Q30" s="207"/>
      <c r="R30" s="207"/>
      <c r="S30" s="19"/>
    </row>
    <row r="31" spans="2:19" ht="16.5" thickBot="1">
      <c r="B31" s="185"/>
      <c r="C31" s="106" t="s">
        <v>57</v>
      </c>
      <c r="D31" s="105"/>
      <c r="E31" s="105"/>
      <c r="F31" s="105"/>
      <c r="G31" s="105"/>
      <c r="H31" s="105"/>
      <c r="I31" s="105"/>
      <c r="J31" s="105"/>
      <c r="K31" s="54"/>
      <c r="L31" s="106" t="s">
        <v>57</v>
      </c>
      <c r="M31" s="105"/>
      <c r="N31" s="208"/>
      <c r="O31" s="208"/>
      <c r="P31" s="208"/>
      <c r="Q31" s="208"/>
      <c r="R31" s="208"/>
      <c r="S31" s="19"/>
    </row>
    <row r="32" spans="2:19" ht="16.5" thickBot="1">
      <c r="B32" s="185"/>
      <c r="C32" s="212" t="s">
        <v>54</v>
      </c>
      <c r="D32" s="212"/>
      <c r="E32" s="213"/>
      <c r="F32" s="213"/>
      <c r="G32" s="213"/>
      <c r="H32" s="213"/>
      <c r="I32" s="213"/>
      <c r="J32" s="214"/>
      <c r="K32" s="19"/>
      <c r="L32" s="212" t="s">
        <v>55</v>
      </c>
      <c r="M32" s="213"/>
      <c r="N32" s="213"/>
      <c r="O32" s="213"/>
      <c r="P32" s="213"/>
      <c r="Q32" s="213"/>
      <c r="R32" s="213"/>
      <c r="S32" s="214"/>
    </row>
    <row r="33" spans="2:19" ht="16.5" thickBot="1">
      <c r="B33" s="185"/>
      <c r="C33" s="215" t="s">
        <v>222</v>
      </c>
      <c r="D33" s="216"/>
      <c r="E33" s="217"/>
      <c r="F33" s="218"/>
      <c r="G33" s="215"/>
      <c r="H33" s="216" t="s">
        <v>221</v>
      </c>
      <c r="I33" s="220"/>
      <c r="J33" s="218"/>
      <c r="K33" s="19"/>
      <c r="L33" s="217"/>
      <c r="M33" s="216"/>
      <c r="N33" s="217" t="s">
        <v>220</v>
      </c>
      <c r="O33" s="218"/>
      <c r="P33" s="215"/>
      <c r="Q33" s="216" t="s">
        <v>221</v>
      </c>
      <c r="R33" s="219"/>
      <c r="S33" s="218"/>
    </row>
    <row r="34" spans="2:19" ht="43.5" thickBot="1">
      <c r="B34" s="185"/>
      <c r="C34" s="221" t="s">
        <v>35</v>
      </c>
      <c r="D34" s="253" t="s">
        <v>36</v>
      </c>
      <c r="E34" s="254" t="s">
        <v>58</v>
      </c>
      <c r="F34" s="255" t="s">
        <v>37</v>
      </c>
      <c r="G34" s="221" t="s">
        <v>35</v>
      </c>
      <c r="H34" s="253" t="s">
        <v>36</v>
      </c>
      <c r="I34" s="254" t="s">
        <v>58</v>
      </c>
      <c r="J34" s="256" t="s">
        <v>37</v>
      </c>
      <c r="K34" s="19"/>
      <c r="L34" s="257" t="s">
        <v>35</v>
      </c>
      <c r="M34" s="258" t="s">
        <v>36</v>
      </c>
      <c r="N34" s="254" t="s">
        <v>58</v>
      </c>
      <c r="O34" s="256" t="s">
        <v>37</v>
      </c>
      <c r="P34" s="257" t="s">
        <v>35</v>
      </c>
      <c r="Q34" s="258" t="s">
        <v>36</v>
      </c>
      <c r="R34" s="254" t="s">
        <v>58</v>
      </c>
      <c r="S34" s="256" t="s">
        <v>37</v>
      </c>
    </row>
    <row r="35" spans="2:19" ht="16.5" thickBot="1">
      <c r="B35" s="185"/>
      <c r="C35" s="229" t="s">
        <v>38</v>
      </c>
      <c r="D35" s="230">
        <v>70462.525999999998</v>
      </c>
      <c r="E35" s="231">
        <v>321870.18900000001</v>
      </c>
      <c r="F35" s="279">
        <v>37682.184999999998</v>
      </c>
      <c r="G35" s="229" t="s">
        <v>38</v>
      </c>
      <c r="H35" s="230">
        <v>74931.308000000005</v>
      </c>
      <c r="I35" s="231">
        <v>349626.68</v>
      </c>
      <c r="J35" s="234">
        <v>32126.286</v>
      </c>
      <c r="K35" s="19"/>
      <c r="L35" s="229" t="s">
        <v>38</v>
      </c>
      <c r="M35" s="259">
        <v>163922.14499999999</v>
      </c>
      <c r="N35" s="231">
        <v>748123.49699999997</v>
      </c>
      <c r="O35" s="259">
        <v>129429.194</v>
      </c>
      <c r="P35" s="260" t="s">
        <v>38</v>
      </c>
      <c r="Q35" s="259">
        <v>236846.239</v>
      </c>
      <c r="R35" s="231">
        <v>1108860.0419999999</v>
      </c>
      <c r="S35" s="235">
        <v>166549.747</v>
      </c>
    </row>
    <row r="36" spans="2:19" ht="15.75">
      <c r="B36" s="185"/>
      <c r="C36" s="261" t="s">
        <v>39</v>
      </c>
      <c r="D36" s="262">
        <v>45755.303</v>
      </c>
      <c r="E36" s="263">
        <v>209070.78</v>
      </c>
      <c r="F36" s="287">
        <v>30478.522000000001</v>
      </c>
      <c r="G36" s="261" t="s">
        <v>39</v>
      </c>
      <c r="H36" s="262">
        <v>48490.114000000001</v>
      </c>
      <c r="I36" s="263">
        <v>225731.32</v>
      </c>
      <c r="J36" s="264">
        <v>27400.185000000001</v>
      </c>
      <c r="K36" s="19"/>
      <c r="L36" s="236" t="s">
        <v>67</v>
      </c>
      <c r="M36" s="237">
        <v>38279.593999999997</v>
      </c>
      <c r="N36" s="238">
        <v>174669.834</v>
      </c>
      <c r="O36" s="281">
        <v>32324.684000000001</v>
      </c>
      <c r="P36" s="288" t="s">
        <v>67</v>
      </c>
      <c r="Q36" s="237">
        <v>43868.548000000003</v>
      </c>
      <c r="R36" s="238">
        <v>205110.90100000001</v>
      </c>
      <c r="S36" s="239">
        <v>29443.187000000002</v>
      </c>
    </row>
    <row r="37" spans="2:19" ht="15.75">
      <c r="B37" s="185"/>
      <c r="C37" s="240" t="s">
        <v>52</v>
      </c>
      <c r="D37" s="241">
        <v>12184.254999999999</v>
      </c>
      <c r="E37" s="242">
        <v>55639.720999999998</v>
      </c>
      <c r="F37" s="283">
        <v>1534.5060000000001</v>
      </c>
      <c r="G37" s="240" t="s">
        <v>52</v>
      </c>
      <c r="H37" s="241">
        <v>9476.1929999999993</v>
      </c>
      <c r="I37" s="242">
        <v>44370.285000000003</v>
      </c>
      <c r="J37" s="243">
        <v>987.74800000000005</v>
      </c>
      <c r="K37" s="19"/>
      <c r="L37" s="240" t="s">
        <v>39</v>
      </c>
      <c r="M37" s="241">
        <v>29541.84</v>
      </c>
      <c r="N37" s="242">
        <v>134795.973</v>
      </c>
      <c r="O37" s="283">
        <v>14457.107</v>
      </c>
      <c r="P37" s="289" t="s">
        <v>49</v>
      </c>
      <c r="Q37" s="241">
        <v>31316.348999999998</v>
      </c>
      <c r="R37" s="242">
        <v>146403.00200000001</v>
      </c>
      <c r="S37" s="243">
        <v>22768.385999999999</v>
      </c>
    </row>
    <row r="38" spans="2:19" ht="15.75">
      <c r="B38" s="185"/>
      <c r="C38" s="240" t="s">
        <v>47</v>
      </c>
      <c r="D38" s="241">
        <v>4881.0510000000004</v>
      </c>
      <c r="E38" s="242">
        <v>22365.228999999999</v>
      </c>
      <c r="F38" s="283">
        <v>1078.954</v>
      </c>
      <c r="G38" s="240" t="s">
        <v>47</v>
      </c>
      <c r="H38" s="241">
        <v>8529.2260000000006</v>
      </c>
      <c r="I38" s="242">
        <v>39951.54</v>
      </c>
      <c r="J38" s="243">
        <v>1440.7090000000001</v>
      </c>
      <c r="K38" s="19"/>
      <c r="L38" s="240" t="s">
        <v>49</v>
      </c>
      <c r="M38" s="241">
        <v>22711.599999999999</v>
      </c>
      <c r="N38" s="242">
        <v>103706.68</v>
      </c>
      <c r="O38" s="283">
        <v>23150.655999999999</v>
      </c>
      <c r="P38" s="289" t="s">
        <v>41</v>
      </c>
      <c r="Q38" s="241">
        <v>31172.173999999999</v>
      </c>
      <c r="R38" s="242">
        <v>146188.97</v>
      </c>
      <c r="S38" s="243">
        <v>25686.39</v>
      </c>
    </row>
    <row r="39" spans="2:19" ht="15.75">
      <c r="B39" s="185"/>
      <c r="C39" s="240" t="s">
        <v>67</v>
      </c>
      <c r="D39" s="241">
        <v>3723.4960000000001</v>
      </c>
      <c r="E39" s="242">
        <v>16948.530999999999</v>
      </c>
      <c r="F39" s="283">
        <v>3828.9760000000001</v>
      </c>
      <c r="G39" s="240" t="s">
        <v>49</v>
      </c>
      <c r="H39" s="241">
        <v>2166.3519999999999</v>
      </c>
      <c r="I39" s="242">
        <v>10116.029</v>
      </c>
      <c r="J39" s="243">
        <v>129.19900000000001</v>
      </c>
      <c r="K39" s="19"/>
      <c r="L39" s="240" t="s">
        <v>41</v>
      </c>
      <c r="M39" s="241">
        <v>18332.203000000001</v>
      </c>
      <c r="N39" s="242">
        <v>83629.001000000004</v>
      </c>
      <c r="O39" s="283">
        <v>17656.438999999998</v>
      </c>
      <c r="P39" s="289" t="s">
        <v>39</v>
      </c>
      <c r="Q39" s="241">
        <v>28988.585999999999</v>
      </c>
      <c r="R39" s="242">
        <v>135219.557</v>
      </c>
      <c r="S39" s="243">
        <v>16788.169999999998</v>
      </c>
    </row>
    <row r="40" spans="2:19" ht="15.75">
      <c r="B40" s="185"/>
      <c r="C40" s="240" t="s">
        <v>64</v>
      </c>
      <c r="D40" s="241">
        <v>1351.741</v>
      </c>
      <c r="E40" s="242">
        <v>6149.19</v>
      </c>
      <c r="F40" s="283">
        <v>461.29300000000001</v>
      </c>
      <c r="G40" s="240" t="s">
        <v>197</v>
      </c>
      <c r="H40" s="241">
        <v>1981.2360000000001</v>
      </c>
      <c r="I40" s="242">
        <v>9273.6209999999992</v>
      </c>
      <c r="J40" s="243">
        <v>176.32</v>
      </c>
      <c r="K40" s="19"/>
      <c r="L40" s="240" t="s">
        <v>44</v>
      </c>
      <c r="M40" s="241">
        <v>10645.725</v>
      </c>
      <c r="N40" s="242">
        <v>48697.156999999999</v>
      </c>
      <c r="O40" s="283">
        <v>17856.839</v>
      </c>
      <c r="P40" s="289" t="s">
        <v>47</v>
      </c>
      <c r="Q40" s="241">
        <v>22618.63</v>
      </c>
      <c r="R40" s="242">
        <v>106438.06299999999</v>
      </c>
      <c r="S40" s="243">
        <v>26489.19</v>
      </c>
    </row>
    <row r="41" spans="2:19" ht="15.75">
      <c r="B41" s="185"/>
      <c r="C41" s="240" t="s">
        <v>44</v>
      </c>
      <c r="D41" s="241">
        <v>942.71699999999998</v>
      </c>
      <c r="E41" s="242">
        <v>4287.442</v>
      </c>
      <c r="F41" s="283">
        <v>136.904</v>
      </c>
      <c r="G41" s="240" t="s">
        <v>67</v>
      </c>
      <c r="H41" s="241">
        <v>1378.395</v>
      </c>
      <c r="I41" s="242">
        <v>6457.8789999999999</v>
      </c>
      <c r="J41" s="243">
        <v>1640.098</v>
      </c>
      <c r="K41" s="19"/>
      <c r="L41" s="240" t="s">
        <v>46</v>
      </c>
      <c r="M41" s="241">
        <v>10543.848</v>
      </c>
      <c r="N41" s="242">
        <v>48100.616999999998</v>
      </c>
      <c r="O41" s="283">
        <v>1276.511</v>
      </c>
      <c r="P41" s="289" t="s">
        <v>44</v>
      </c>
      <c r="Q41" s="241">
        <v>20213.791000000001</v>
      </c>
      <c r="R41" s="242">
        <v>94564.476999999999</v>
      </c>
      <c r="S41" s="243">
        <v>22664.749</v>
      </c>
    </row>
    <row r="42" spans="2:19" ht="15.75">
      <c r="B42" s="185"/>
      <c r="C42" s="240" t="s">
        <v>61</v>
      </c>
      <c r="D42" s="241">
        <v>595.87800000000004</v>
      </c>
      <c r="E42" s="242">
        <v>2724.5770000000002</v>
      </c>
      <c r="F42" s="283">
        <v>71.47</v>
      </c>
      <c r="G42" s="240" t="s">
        <v>64</v>
      </c>
      <c r="H42" s="241">
        <v>858.50199999999995</v>
      </c>
      <c r="I42" s="242">
        <v>4047.39</v>
      </c>
      <c r="J42" s="243">
        <v>241.19</v>
      </c>
      <c r="K42" s="19"/>
      <c r="L42" s="240" t="s">
        <v>42</v>
      </c>
      <c r="M42" s="241">
        <v>10271.856</v>
      </c>
      <c r="N42" s="242">
        <v>46907.815999999999</v>
      </c>
      <c r="O42" s="283">
        <v>3250.0210000000002</v>
      </c>
      <c r="P42" s="289" t="s">
        <v>46</v>
      </c>
      <c r="Q42" s="241">
        <v>16234.630999999999</v>
      </c>
      <c r="R42" s="242">
        <v>76073.975999999995</v>
      </c>
      <c r="S42" s="243">
        <v>1603.4749999999999</v>
      </c>
    </row>
    <row r="43" spans="2:19" ht="15.75">
      <c r="B43" s="185"/>
      <c r="C43" s="240" t="s">
        <v>49</v>
      </c>
      <c r="D43" s="241">
        <v>592.24</v>
      </c>
      <c r="E43" s="242">
        <v>2697.364</v>
      </c>
      <c r="F43" s="283">
        <v>68.051000000000002</v>
      </c>
      <c r="G43" s="240" t="s">
        <v>42</v>
      </c>
      <c r="H43" s="241">
        <v>768.33799999999997</v>
      </c>
      <c r="I43" s="242">
        <v>3653.076</v>
      </c>
      <c r="J43" s="243">
        <v>30.876000000000001</v>
      </c>
      <c r="K43" s="19"/>
      <c r="L43" s="240" t="s">
        <v>40</v>
      </c>
      <c r="M43" s="241">
        <v>6614.8159999999998</v>
      </c>
      <c r="N43" s="242">
        <v>30178.023000000001</v>
      </c>
      <c r="O43" s="283">
        <v>336.44099999999997</v>
      </c>
      <c r="P43" s="289" t="s">
        <v>43</v>
      </c>
      <c r="Q43" s="241">
        <v>14482.798000000001</v>
      </c>
      <c r="R43" s="242">
        <v>68418.417000000001</v>
      </c>
      <c r="S43" s="243">
        <v>6116.4989999999998</v>
      </c>
    </row>
    <row r="44" spans="2:19" ht="15.75">
      <c r="B44" s="185"/>
      <c r="C44" s="240" t="s">
        <v>41</v>
      </c>
      <c r="D44" s="241">
        <v>347.50599999999997</v>
      </c>
      <c r="E44" s="242">
        <v>1585.7639999999999</v>
      </c>
      <c r="F44" s="283">
        <v>16.978999999999999</v>
      </c>
      <c r="G44" s="240" t="s">
        <v>41</v>
      </c>
      <c r="H44" s="241">
        <v>347.399</v>
      </c>
      <c r="I44" s="242">
        <v>1625.876</v>
      </c>
      <c r="J44" s="243">
        <v>24.097999999999999</v>
      </c>
      <c r="K44" s="19"/>
      <c r="L44" s="240" t="s">
        <v>47</v>
      </c>
      <c r="M44" s="241">
        <v>6107.4560000000001</v>
      </c>
      <c r="N44" s="242">
        <v>27781.273000000001</v>
      </c>
      <c r="O44" s="283">
        <v>8462.9470000000001</v>
      </c>
      <c r="P44" s="289" t="s">
        <v>40</v>
      </c>
      <c r="Q44" s="241">
        <v>10213.821</v>
      </c>
      <c r="R44" s="242">
        <v>47541.173000000003</v>
      </c>
      <c r="S44" s="243">
        <v>114.38800000000001</v>
      </c>
    </row>
    <row r="45" spans="2:19" ht="15.75">
      <c r="B45" s="185"/>
      <c r="C45" s="240" t="s">
        <v>197</v>
      </c>
      <c r="D45" s="241">
        <v>29.53</v>
      </c>
      <c r="E45" s="242">
        <v>135.232</v>
      </c>
      <c r="F45" s="283">
        <v>0.98499999999999999</v>
      </c>
      <c r="G45" s="240" t="s">
        <v>199</v>
      </c>
      <c r="H45" s="241">
        <v>245.989</v>
      </c>
      <c r="I45" s="242">
        <v>1162.7090000000001</v>
      </c>
      <c r="J45" s="243">
        <v>7.0220000000000002</v>
      </c>
      <c r="K45" s="19"/>
      <c r="L45" s="240" t="s">
        <v>43</v>
      </c>
      <c r="M45" s="241">
        <v>4921.4859999999999</v>
      </c>
      <c r="N45" s="242">
        <v>22508.923999999999</v>
      </c>
      <c r="O45" s="283">
        <v>330.13600000000002</v>
      </c>
      <c r="P45" s="289" t="s">
        <v>42</v>
      </c>
      <c r="Q45" s="241">
        <v>6631.1480000000001</v>
      </c>
      <c r="R45" s="242">
        <v>30991.023000000001</v>
      </c>
      <c r="S45" s="243">
        <v>2319.7820000000002</v>
      </c>
    </row>
    <row r="46" spans="2:19" ht="15.75">
      <c r="B46" s="185"/>
      <c r="C46" s="290" t="s">
        <v>43</v>
      </c>
      <c r="D46" s="265">
        <v>26.032</v>
      </c>
      <c r="E46" s="266">
        <v>118.389</v>
      </c>
      <c r="F46" s="277">
        <v>1.105</v>
      </c>
      <c r="G46" s="240" t="s">
        <v>50</v>
      </c>
      <c r="H46" s="241">
        <v>194.88</v>
      </c>
      <c r="I46" s="242">
        <v>919.447</v>
      </c>
      <c r="J46" s="243">
        <v>23.7</v>
      </c>
      <c r="K46" s="19"/>
      <c r="L46" s="240" t="s">
        <v>45</v>
      </c>
      <c r="M46" s="241">
        <v>1755.829</v>
      </c>
      <c r="N46" s="242">
        <v>8008.5389999999998</v>
      </c>
      <c r="O46" s="283">
        <v>857.72</v>
      </c>
      <c r="P46" s="289" t="s">
        <v>48</v>
      </c>
      <c r="Q46" s="241">
        <v>2648.5210000000002</v>
      </c>
      <c r="R46" s="242">
        <v>12315.314</v>
      </c>
      <c r="S46" s="243">
        <v>1010.748</v>
      </c>
    </row>
    <row r="47" spans="2:19" ht="15.75">
      <c r="B47" s="185"/>
      <c r="C47" s="290" t="s">
        <v>42</v>
      </c>
      <c r="D47" s="265">
        <v>17.407</v>
      </c>
      <c r="E47" s="266">
        <v>78.326999999999998</v>
      </c>
      <c r="F47" s="277">
        <v>0.61799999999999999</v>
      </c>
      <c r="G47" s="240" t="s">
        <v>44</v>
      </c>
      <c r="H47" s="241">
        <v>181.601</v>
      </c>
      <c r="I47" s="242">
        <v>855.12599999999998</v>
      </c>
      <c r="J47" s="243">
        <v>10.856999999999999</v>
      </c>
      <c r="K47" s="19"/>
      <c r="L47" s="240" t="s">
        <v>63</v>
      </c>
      <c r="M47" s="241">
        <v>1088.248</v>
      </c>
      <c r="N47" s="242">
        <v>4958.5110000000004</v>
      </c>
      <c r="O47" s="283">
        <v>2898.819</v>
      </c>
      <c r="P47" s="289" t="s">
        <v>45</v>
      </c>
      <c r="Q47" s="241">
        <v>2009.7380000000001</v>
      </c>
      <c r="R47" s="242">
        <v>9353.732</v>
      </c>
      <c r="S47" s="243">
        <v>703.52700000000004</v>
      </c>
    </row>
    <row r="48" spans="2:19" ht="16.5" thickBot="1">
      <c r="B48" s="185"/>
      <c r="C48" s="291" t="s">
        <v>209</v>
      </c>
      <c r="D48" s="267">
        <v>15.113</v>
      </c>
      <c r="E48" s="268">
        <v>68.471000000000004</v>
      </c>
      <c r="F48" s="278">
        <v>3.75</v>
      </c>
      <c r="G48" s="244" t="s">
        <v>223</v>
      </c>
      <c r="H48" s="245">
        <v>108.94199999999999</v>
      </c>
      <c r="I48" s="246">
        <v>511.56700000000001</v>
      </c>
      <c r="J48" s="247">
        <v>5.4080000000000004</v>
      </c>
      <c r="K48" s="19"/>
      <c r="L48" s="240" t="s">
        <v>199</v>
      </c>
      <c r="M48" s="241">
        <v>1020.669</v>
      </c>
      <c r="N48" s="242">
        <v>4657.5290000000005</v>
      </c>
      <c r="O48" s="283">
        <v>1425.0530000000001</v>
      </c>
      <c r="P48" s="289" t="s">
        <v>199</v>
      </c>
      <c r="Q48" s="241">
        <v>1887.69</v>
      </c>
      <c r="R48" s="242">
        <v>8793.8850000000002</v>
      </c>
      <c r="S48" s="243">
        <v>1801.566</v>
      </c>
    </row>
    <row r="49" spans="2:19" ht="16.5" thickBot="1">
      <c r="B49" s="185"/>
      <c r="C49" s="248"/>
      <c r="D49" s="19"/>
      <c r="E49" s="19"/>
      <c r="F49" s="19"/>
      <c r="G49" s="19"/>
      <c r="H49" s="19"/>
      <c r="I49" s="19"/>
      <c r="J49" s="19"/>
      <c r="K49" s="19"/>
      <c r="L49" s="244" t="s">
        <v>64</v>
      </c>
      <c r="M49" s="245">
        <v>785.48500000000001</v>
      </c>
      <c r="N49" s="246">
        <v>3586.5250000000001</v>
      </c>
      <c r="O49" s="285">
        <v>3147.817</v>
      </c>
      <c r="P49" s="292" t="s">
        <v>50</v>
      </c>
      <c r="Q49" s="245">
        <v>1203.6759999999999</v>
      </c>
      <c r="R49" s="246">
        <v>5636.56</v>
      </c>
      <c r="S49" s="247">
        <v>1750.63</v>
      </c>
    </row>
    <row r="50" spans="2:19" ht="15.75">
      <c r="B50" s="185"/>
      <c r="C50" s="19"/>
      <c r="D50" s="19"/>
      <c r="E50" s="19"/>
      <c r="F50" s="19"/>
      <c r="G50" s="19"/>
      <c r="H50" s="19"/>
      <c r="I50" s="19"/>
      <c r="J50" s="19"/>
      <c r="K50" s="19"/>
      <c r="L50" s="250"/>
      <c r="M50" s="251"/>
      <c r="N50" s="269"/>
      <c r="O50" s="251"/>
      <c r="P50" s="249"/>
      <c r="Q50" s="19"/>
      <c r="R50" s="19"/>
      <c r="S50" s="19"/>
    </row>
    <row r="51" spans="2:19" ht="1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69"/>
      <c r="M51" s="251"/>
      <c r="N51" s="251"/>
      <c r="O51" s="251"/>
      <c r="P51" s="251"/>
      <c r="Q51" s="19"/>
      <c r="R51" s="19"/>
      <c r="S51" s="19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24" sqref="I23:I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.5" thickBot="1">
      <c r="A2" s="764" t="s">
        <v>200</v>
      </c>
      <c r="B2" s="765"/>
      <c r="C2" s="765"/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6"/>
      <c r="O2" s="5"/>
      <c r="P2" s="5"/>
      <c r="Q2" s="5"/>
      <c r="R2" s="5"/>
      <c r="S2" s="5"/>
    </row>
    <row r="3" spans="1:45" ht="21" customHeight="1" thickBot="1">
      <c r="A3" s="411"/>
      <c r="B3" s="412"/>
      <c r="C3" s="413" t="s">
        <v>155</v>
      </c>
      <c r="D3" s="413" t="s">
        <v>156</v>
      </c>
      <c r="E3" s="413" t="s">
        <v>157</v>
      </c>
      <c r="F3" s="413" t="s">
        <v>158</v>
      </c>
      <c r="G3" s="413" t="s">
        <v>159</v>
      </c>
      <c r="H3" s="413" t="s">
        <v>160</v>
      </c>
      <c r="I3" s="413" t="s">
        <v>161</v>
      </c>
      <c r="J3" s="413" t="s">
        <v>162</v>
      </c>
      <c r="K3" s="413" t="s">
        <v>163</v>
      </c>
      <c r="L3" s="413" t="s">
        <v>164</v>
      </c>
      <c r="M3" s="413" t="s">
        <v>165</v>
      </c>
      <c r="N3" s="414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391" t="s">
        <v>79</v>
      </c>
      <c r="B4" s="417" t="s">
        <v>68</v>
      </c>
      <c r="C4" s="395">
        <v>124</v>
      </c>
      <c r="D4" s="396">
        <v>131.80000000000001</v>
      </c>
      <c r="E4" s="396">
        <v>133</v>
      </c>
      <c r="F4" s="396">
        <v>125</v>
      </c>
      <c r="G4" s="396">
        <v>129.85</v>
      </c>
      <c r="H4" s="396">
        <v>137.62</v>
      </c>
      <c r="I4" s="396">
        <v>140</v>
      </c>
      <c r="J4" s="396">
        <v>142</v>
      </c>
      <c r="K4" s="396">
        <v>131</v>
      </c>
      <c r="L4" s="396">
        <v>118</v>
      </c>
      <c r="M4" s="396">
        <v>114</v>
      </c>
      <c r="N4" s="397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07"/>
      <c r="B5" s="418" t="s">
        <v>71</v>
      </c>
      <c r="C5" s="392">
        <v>183</v>
      </c>
      <c r="D5" s="393">
        <v>183.32</v>
      </c>
      <c r="E5" s="393">
        <v>185</v>
      </c>
      <c r="F5" s="393">
        <v>185</v>
      </c>
      <c r="G5" s="393">
        <v>186.88</v>
      </c>
      <c r="H5" s="393">
        <v>191</v>
      </c>
      <c r="I5" s="393">
        <v>189</v>
      </c>
      <c r="J5" s="393">
        <v>190</v>
      </c>
      <c r="K5" s="393">
        <v>188</v>
      </c>
      <c r="L5" s="393">
        <v>186</v>
      </c>
      <c r="M5" s="393">
        <v>186</v>
      </c>
      <c r="N5" s="39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391" t="s">
        <v>106</v>
      </c>
      <c r="B6" s="419" t="s">
        <v>68</v>
      </c>
      <c r="C6" s="395">
        <v>110.82</v>
      </c>
      <c r="D6" s="396">
        <v>126.54</v>
      </c>
      <c r="E6" s="396">
        <v>132</v>
      </c>
      <c r="F6" s="396">
        <v>132</v>
      </c>
      <c r="G6" s="396">
        <v>127.92</v>
      </c>
      <c r="H6" s="396">
        <v>127.92</v>
      </c>
      <c r="I6" s="396">
        <v>133</v>
      </c>
      <c r="J6" s="396">
        <v>127</v>
      </c>
      <c r="K6" s="396">
        <v>122</v>
      </c>
      <c r="L6" s="396">
        <v>110</v>
      </c>
      <c r="M6" s="396">
        <v>119</v>
      </c>
      <c r="N6" s="397">
        <v>127</v>
      </c>
    </row>
    <row r="7" spans="1:45" ht="16.5" thickBot="1">
      <c r="A7" s="407"/>
      <c r="B7" s="420" t="s">
        <v>71</v>
      </c>
      <c r="C7" s="392">
        <v>184</v>
      </c>
      <c r="D7" s="393">
        <v>184</v>
      </c>
      <c r="E7" s="393">
        <v>185</v>
      </c>
      <c r="F7" s="393">
        <v>190</v>
      </c>
      <c r="G7" s="393">
        <v>192</v>
      </c>
      <c r="H7" s="393">
        <v>194</v>
      </c>
      <c r="I7" s="393">
        <v>193</v>
      </c>
      <c r="J7" s="393">
        <v>194</v>
      </c>
      <c r="K7" s="393">
        <v>193</v>
      </c>
      <c r="L7" s="393">
        <v>189</v>
      </c>
      <c r="M7" s="393">
        <v>189</v>
      </c>
      <c r="N7" s="394">
        <v>188</v>
      </c>
    </row>
    <row r="8" spans="1:45" ht="16.5" thickBot="1">
      <c r="A8" s="415" t="s">
        <v>108</v>
      </c>
      <c r="B8" s="421" t="s">
        <v>68</v>
      </c>
      <c r="C8" s="401">
        <v>127.119</v>
      </c>
      <c r="D8" s="402">
        <v>125.9618</v>
      </c>
      <c r="E8" s="402">
        <v>124.7718</v>
      </c>
      <c r="F8" s="402">
        <v>85.493700000000004</v>
      </c>
      <c r="G8" s="402">
        <v>96.702699999999993</v>
      </c>
      <c r="H8" s="402">
        <v>116.25109999999999</v>
      </c>
      <c r="I8" s="402">
        <v>115.6664</v>
      </c>
      <c r="J8" s="402">
        <v>109.0454</v>
      </c>
      <c r="K8" s="402">
        <v>111.6836</v>
      </c>
      <c r="L8" s="402">
        <v>98.619799999999998</v>
      </c>
      <c r="M8" s="402">
        <v>88.79</v>
      </c>
      <c r="N8" s="403">
        <v>107.8231</v>
      </c>
    </row>
    <row r="9" spans="1:45" ht="16.5" thickBot="1">
      <c r="A9" s="407"/>
      <c r="B9" s="408" t="s">
        <v>71</v>
      </c>
      <c r="C9" s="398">
        <v>187.1773</v>
      </c>
      <c r="D9" s="399">
        <v>191.3912</v>
      </c>
      <c r="E9" s="399">
        <v>194.12020000000001</v>
      </c>
      <c r="F9" s="399">
        <v>181.20060000000001</v>
      </c>
      <c r="G9" s="399">
        <v>175.95419999999999</v>
      </c>
      <c r="H9" s="399">
        <v>180.5719</v>
      </c>
      <c r="I9" s="399">
        <v>184.6703</v>
      </c>
      <c r="J9" s="399">
        <v>186.31299999999999</v>
      </c>
      <c r="K9" s="399">
        <v>185.65010000000001</v>
      </c>
      <c r="L9" s="399">
        <v>181.8614</v>
      </c>
      <c r="M9" s="399">
        <v>178.08189999999999</v>
      </c>
      <c r="N9" s="400">
        <v>180.0951</v>
      </c>
    </row>
    <row r="10" spans="1:45" ht="16.5" thickBot="1">
      <c r="A10" s="415" t="s">
        <v>170</v>
      </c>
      <c r="B10" s="421" t="s">
        <v>68</v>
      </c>
      <c r="C10" s="401">
        <v>107.8231</v>
      </c>
      <c r="D10" s="402">
        <v>124.5466</v>
      </c>
      <c r="E10" s="402">
        <v>130.55529999999999</v>
      </c>
      <c r="F10" s="402">
        <v>132.203</v>
      </c>
      <c r="G10" s="402">
        <v>139.24600000000001</v>
      </c>
      <c r="H10" s="402">
        <v>151.52420000000001</v>
      </c>
      <c r="I10" s="402">
        <v>157.1773</v>
      </c>
      <c r="J10" s="402">
        <v>154.14330000000001</v>
      </c>
      <c r="K10" s="402">
        <v>138.3032</v>
      </c>
      <c r="L10" s="405">
        <v>121.806</v>
      </c>
      <c r="M10" s="402">
        <v>125.05119999999999</v>
      </c>
      <c r="N10" s="406">
        <v>138.886</v>
      </c>
    </row>
    <row r="11" spans="1:45" ht="18.75" customHeight="1" thickBot="1">
      <c r="A11" s="407"/>
      <c r="B11" s="420" t="s">
        <v>71</v>
      </c>
      <c r="C11" s="398">
        <v>180.0949</v>
      </c>
      <c r="D11" s="399">
        <v>184.87559999999999</v>
      </c>
      <c r="E11" s="399">
        <v>190.46559999999999</v>
      </c>
      <c r="F11" s="399">
        <v>193.89250000000001</v>
      </c>
      <c r="G11" s="399">
        <v>197.88499999999999</v>
      </c>
      <c r="H11" s="399">
        <v>202.89879999999999</v>
      </c>
      <c r="I11" s="399">
        <v>206.1319</v>
      </c>
      <c r="J11" s="399">
        <v>204.8886</v>
      </c>
      <c r="K11" s="399">
        <v>199.2456</v>
      </c>
      <c r="L11" s="399">
        <v>196.65100000000001</v>
      </c>
      <c r="M11" s="399">
        <v>199.59700000000001</v>
      </c>
      <c r="N11" s="404">
        <v>206.34989999999999</v>
      </c>
      <c r="Z11" t="s">
        <v>70</v>
      </c>
    </row>
    <row r="12" spans="1:45" ht="16.5" thickBot="1">
      <c r="A12" s="415" t="s">
        <v>195</v>
      </c>
      <c r="B12" s="421" t="s">
        <v>68</v>
      </c>
      <c r="C12" s="154">
        <v>159.67349999999999</v>
      </c>
      <c r="D12" s="155">
        <v>174.21190000000001</v>
      </c>
      <c r="E12" s="155">
        <v>200.1319</v>
      </c>
      <c r="F12" s="155">
        <v>219.19450000000001</v>
      </c>
      <c r="G12" s="155">
        <v>205.57570000000001</v>
      </c>
      <c r="H12" s="155">
        <v>197.47470000000001</v>
      </c>
      <c r="I12" s="155">
        <v>188.96180000000001</v>
      </c>
      <c r="J12" s="155">
        <v>198.4357</v>
      </c>
      <c r="K12" s="155">
        <v>198.86420000000001</v>
      </c>
      <c r="L12" s="155">
        <v>164.66980000000001</v>
      </c>
      <c r="M12" s="155">
        <v>175.7595</v>
      </c>
      <c r="N12" s="156">
        <v>165.70490000000001</v>
      </c>
    </row>
    <row r="13" spans="1:45" ht="16.5" thickBot="1">
      <c r="A13" s="407"/>
      <c r="B13" s="408" t="s">
        <v>71</v>
      </c>
      <c r="C13" s="157">
        <v>218.70259999999999</v>
      </c>
      <c r="D13" s="158">
        <v>225.3638</v>
      </c>
      <c r="E13" s="158">
        <v>242.36240000000001</v>
      </c>
      <c r="F13" s="158">
        <v>258.52719999999999</v>
      </c>
      <c r="G13" s="158">
        <v>262.12090000000001</v>
      </c>
      <c r="H13" s="158">
        <v>260.14729999999997</v>
      </c>
      <c r="I13" s="158">
        <v>260.16910000000001</v>
      </c>
      <c r="J13" s="158">
        <v>264.67149999999998</v>
      </c>
      <c r="K13" s="158">
        <v>266.6574</v>
      </c>
      <c r="L13" s="158">
        <v>259.8236</v>
      </c>
      <c r="M13" s="158">
        <v>262.89159999999998</v>
      </c>
      <c r="N13" s="159">
        <v>265.41070000000002</v>
      </c>
    </row>
    <row r="14" spans="1:45" ht="16.5" thickBot="1">
      <c r="A14" s="391" t="s">
        <v>216</v>
      </c>
      <c r="B14" s="419" t="s">
        <v>68</v>
      </c>
      <c r="C14" s="422">
        <v>174.64760000000001</v>
      </c>
      <c r="D14" s="423">
        <v>190.50739999999999</v>
      </c>
      <c r="E14" s="423">
        <v>200.68960000000001</v>
      </c>
      <c r="F14" s="423">
        <v>190.6754</v>
      </c>
      <c r="G14" s="423">
        <v>202.78919999999999</v>
      </c>
      <c r="H14" s="423">
        <v>190.26349999999999</v>
      </c>
      <c r="I14" s="423">
        <v>198.73689999999999</v>
      </c>
      <c r="J14" s="423">
        <v>183.27969999999999</v>
      </c>
      <c r="K14" s="423">
        <v>176.89359999999999</v>
      </c>
      <c r="L14" s="423">
        <v>165.8235</v>
      </c>
      <c r="M14" s="424">
        <v>173.16739999999999</v>
      </c>
      <c r="N14" s="425">
        <v>163.92490000000001</v>
      </c>
    </row>
    <row r="15" spans="1:45" ht="16.5" thickBot="1">
      <c r="A15" s="407"/>
      <c r="B15" s="408" t="s">
        <v>71</v>
      </c>
      <c r="C15" s="389">
        <v>263.52640000000002</v>
      </c>
      <c r="D15" s="388">
        <v>264.86130000000003</v>
      </c>
      <c r="E15" s="388">
        <v>269.61180000000002</v>
      </c>
      <c r="F15" s="388">
        <v>274.37880000000001</v>
      </c>
      <c r="G15" s="388">
        <v>281.09570000000002</v>
      </c>
      <c r="H15" s="388">
        <v>279.47669999999999</v>
      </c>
      <c r="I15" s="388">
        <v>278.33229999999998</v>
      </c>
      <c r="J15" s="388">
        <v>271.2921</v>
      </c>
      <c r="K15" s="388">
        <v>270.34589999999997</v>
      </c>
      <c r="L15" s="388">
        <v>267.51209999999998</v>
      </c>
      <c r="M15" s="388">
        <v>268.33390000000003</v>
      </c>
      <c r="N15" s="390">
        <v>266.91079999999999</v>
      </c>
    </row>
    <row r="16" spans="1:45" ht="16.5" thickBot="1">
      <c r="A16" s="416" t="s">
        <v>233</v>
      </c>
      <c r="B16" s="419" t="s">
        <v>68</v>
      </c>
      <c r="C16" s="426">
        <v>177.19309999999999</v>
      </c>
      <c r="D16" s="426">
        <v>186</v>
      </c>
      <c r="E16" s="426">
        <v>193</v>
      </c>
      <c r="O16" s="409"/>
    </row>
    <row r="17" spans="1:15" ht="16.5" thickBot="1">
      <c r="A17" s="407"/>
      <c r="B17" s="408" t="s">
        <v>71</v>
      </c>
      <c r="C17" s="389">
        <v>266.43869999999998</v>
      </c>
      <c r="D17" s="389">
        <v>264</v>
      </c>
      <c r="E17" s="389">
        <v>265</v>
      </c>
      <c r="O17" s="410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zoomScale="118" workbookViewId="0">
      <selection activeCell="C29" sqref="C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8" ht="15.75">
      <c r="A1" s="79"/>
      <c r="B1" s="79"/>
      <c r="C1" s="79"/>
      <c r="D1" s="79"/>
      <c r="E1" s="79"/>
      <c r="F1" s="79"/>
      <c r="G1" s="2"/>
    </row>
    <row r="2" spans="1:8" ht="18" customHeight="1">
      <c r="A2" s="82"/>
      <c r="B2" s="82"/>
      <c r="C2" s="82"/>
      <c r="D2" s="82"/>
      <c r="E2" s="82"/>
      <c r="F2" s="82"/>
      <c r="G2" s="489"/>
    </row>
    <row r="3" spans="1:8" ht="16.5" customHeight="1">
      <c r="A3" s="82" t="s">
        <v>190</v>
      </c>
      <c r="B3" s="82"/>
      <c r="C3" s="82"/>
      <c r="D3" s="82"/>
      <c r="E3" s="82"/>
      <c r="F3" s="82"/>
      <c r="G3" s="489"/>
    </row>
    <row r="4" spans="1:8" ht="16.5" customHeight="1" thickBot="1">
      <c r="A4" s="54"/>
      <c r="B4" s="54"/>
      <c r="C4" s="54"/>
      <c r="D4" s="54"/>
      <c r="E4" s="54"/>
      <c r="F4" s="54"/>
      <c r="G4" s="489"/>
    </row>
    <row r="5" spans="1:8" ht="18" customHeight="1" thickBot="1">
      <c r="A5" s="490" t="s">
        <v>30</v>
      </c>
      <c r="B5" s="491"/>
      <c r="C5" s="378"/>
      <c r="D5" s="492" t="s">
        <v>60</v>
      </c>
      <c r="E5" s="574"/>
      <c r="F5" s="379"/>
      <c r="G5" s="489"/>
    </row>
    <row r="6" spans="1:8" ht="17.25" customHeight="1" thickBot="1">
      <c r="A6" s="493"/>
      <c r="B6" s="494" t="s">
        <v>7</v>
      </c>
      <c r="C6" s="495" t="s">
        <v>31</v>
      </c>
      <c r="D6" s="495" t="s">
        <v>32</v>
      </c>
      <c r="E6" s="495" t="s">
        <v>33</v>
      </c>
      <c r="F6" s="496" t="s">
        <v>34</v>
      </c>
      <c r="G6" s="489"/>
      <c r="H6" s="438" t="s">
        <v>29</v>
      </c>
    </row>
    <row r="7" spans="1:8" ht="19.5" customHeight="1" thickBot="1">
      <c r="A7" s="497" t="s">
        <v>229</v>
      </c>
      <c r="B7" s="498">
        <v>4.6449999999999996</v>
      </c>
      <c r="C7" s="499">
        <v>4.7949999999999999</v>
      </c>
      <c r="D7" s="499">
        <v>4.6100000000000003</v>
      </c>
      <c r="E7" s="499">
        <v>4.726</v>
      </c>
      <c r="F7" s="500">
        <v>4.66</v>
      </c>
      <c r="G7" s="489"/>
    </row>
    <row r="8" spans="1:8" ht="18.75" customHeight="1" thickBot="1">
      <c r="A8" s="497" t="s">
        <v>234</v>
      </c>
      <c r="B8" s="498">
        <v>4.6760000000000002</v>
      </c>
      <c r="C8" s="499">
        <v>4.79</v>
      </c>
      <c r="D8" s="499">
        <v>4.6399999999999997</v>
      </c>
      <c r="E8" s="499">
        <v>5.29</v>
      </c>
      <c r="F8" s="500">
        <v>4.6779999999999999</v>
      </c>
      <c r="G8" s="489"/>
    </row>
    <row r="9" spans="1:8" ht="16.5" thickBot="1">
      <c r="A9" s="497" t="s">
        <v>241</v>
      </c>
      <c r="B9" s="498">
        <v>4.83</v>
      </c>
      <c r="C9" s="499">
        <v>4.9249999999999998</v>
      </c>
      <c r="D9" s="499">
        <v>4.82</v>
      </c>
      <c r="E9" s="499">
        <v>5.35</v>
      </c>
      <c r="F9" s="500">
        <v>4.8</v>
      </c>
      <c r="G9" s="489"/>
    </row>
    <row r="10" spans="1:8" ht="16.5" thickBot="1">
      <c r="A10" s="497" t="s">
        <v>244</v>
      </c>
      <c r="B10" s="498">
        <v>4.843</v>
      </c>
      <c r="C10" s="499">
        <v>4.96</v>
      </c>
      <c r="D10" s="499">
        <v>4.8140000000000001</v>
      </c>
      <c r="E10" s="499">
        <v>5.05</v>
      </c>
      <c r="F10" s="500">
        <v>4.8600000000000003</v>
      </c>
      <c r="G10" s="489"/>
    </row>
    <row r="11" spans="1:8" ht="17.25" customHeight="1" thickBot="1">
      <c r="A11" s="497" t="s">
        <v>251</v>
      </c>
      <c r="B11" s="498">
        <v>4.8600000000000003</v>
      </c>
      <c r="C11" s="499">
        <v>4.83</v>
      </c>
      <c r="D11" s="499">
        <v>4.8600000000000003</v>
      </c>
      <c r="E11" s="499">
        <v>5.33</v>
      </c>
      <c r="F11" s="500">
        <v>4.87</v>
      </c>
      <c r="G11" s="489"/>
    </row>
    <row r="12" spans="1:8" ht="16.5" customHeight="1" thickBot="1">
      <c r="A12" s="497" t="s">
        <v>254</v>
      </c>
      <c r="B12" s="498">
        <v>4.9896000000000003</v>
      </c>
      <c r="C12" s="499">
        <v>5.07</v>
      </c>
      <c r="D12" s="499">
        <v>4.9800000000000004</v>
      </c>
      <c r="E12" s="499">
        <v>5.42</v>
      </c>
      <c r="F12" s="500">
        <v>4.95</v>
      </c>
      <c r="G12" s="489"/>
    </row>
    <row r="13" spans="1:8" ht="18.75" customHeight="1" thickBot="1">
      <c r="A13" s="497" t="s">
        <v>261</v>
      </c>
      <c r="B13" s="498">
        <v>5.133</v>
      </c>
      <c r="C13" s="499">
        <v>5.24</v>
      </c>
      <c r="D13" s="499">
        <v>5.1100000000000003</v>
      </c>
      <c r="E13" s="499">
        <v>5.7240000000000002</v>
      </c>
      <c r="F13" s="500">
        <v>5.1150000000000002</v>
      </c>
      <c r="G13" s="49"/>
    </row>
    <row r="14" spans="1:8" ht="16.5" customHeight="1" thickBot="1">
      <c r="A14" s="501"/>
      <c r="B14" s="575"/>
      <c r="C14" s="576"/>
      <c r="D14" s="578" t="s">
        <v>245</v>
      </c>
      <c r="E14" s="576"/>
      <c r="F14" s="577"/>
    </row>
    <row r="15" spans="1:8" ht="16.5" customHeight="1" thickBot="1">
      <c r="A15" s="501"/>
      <c r="B15" s="502" t="s">
        <v>7</v>
      </c>
      <c r="C15" s="503" t="s">
        <v>31</v>
      </c>
      <c r="D15" s="503" t="s">
        <v>32</v>
      </c>
      <c r="E15" s="503" t="s">
        <v>33</v>
      </c>
      <c r="F15" s="504" t="s">
        <v>34</v>
      </c>
    </row>
    <row r="16" spans="1:8" ht="16.5" customHeight="1" thickBot="1">
      <c r="A16" s="497" t="s">
        <v>229</v>
      </c>
      <c r="B16" s="505">
        <v>6.1449999999999996</v>
      </c>
      <c r="C16" s="506">
        <v>5.9470000000000001</v>
      </c>
      <c r="D16" s="506">
        <v>6.298</v>
      </c>
      <c r="E16" s="506">
        <v>6.3</v>
      </c>
      <c r="F16" s="507">
        <v>6.31</v>
      </c>
    </row>
    <row r="17" spans="1:10" ht="16.5" customHeight="1" thickBot="1">
      <c r="A17" s="497" t="s">
        <v>234</v>
      </c>
      <c r="B17" s="498">
        <v>6.1580000000000004</v>
      </c>
      <c r="C17" s="499">
        <v>5.968</v>
      </c>
      <c r="D17" s="499">
        <v>6.27</v>
      </c>
      <c r="E17" s="499">
        <v>6.3</v>
      </c>
      <c r="F17" s="500">
        <v>6.32</v>
      </c>
    </row>
    <row r="18" spans="1:10" ht="18.75" customHeight="1" thickBot="1">
      <c r="A18" s="497" t="s">
        <v>244</v>
      </c>
      <c r="B18" s="498">
        <v>6.1890000000000001</v>
      </c>
      <c r="C18" s="499">
        <v>5.95</v>
      </c>
      <c r="D18" s="499">
        <v>6.32</v>
      </c>
      <c r="E18" s="499">
        <v>6.4</v>
      </c>
      <c r="F18" s="500">
        <v>6.35</v>
      </c>
      <c r="I18" s="22"/>
    </row>
    <row r="19" spans="1:10" ht="16.5" customHeight="1" thickBot="1">
      <c r="A19" s="497" t="s">
        <v>244</v>
      </c>
      <c r="B19" s="498">
        <v>6.2140000000000004</v>
      </c>
      <c r="C19" s="499">
        <v>5.875</v>
      </c>
      <c r="D19" s="499">
        <v>6.3250000000000002</v>
      </c>
      <c r="E19" s="499">
        <v>6.4660000000000002</v>
      </c>
      <c r="F19" s="500">
        <v>6.4539999999999997</v>
      </c>
      <c r="J19" t="s">
        <v>138</v>
      </c>
    </row>
    <row r="20" spans="1:10" ht="17.25" customHeight="1" thickBot="1">
      <c r="A20" s="497" t="s">
        <v>251</v>
      </c>
      <c r="B20" s="498">
        <v>6.2939999999999996</v>
      </c>
      <c r="C20" s="499">
        <v>6</v>
      </c>
      <c r="D20" s="499">
        <v>6.32</v>
      </c>
      <c r="E20" s="499">
        <v>6.6</v>
      </c>
      <c r="F20" s="500">
        <v>6.55</v>
      </c>
    </row>
    <row r="21" spans="1:10" ht="18" customHeight="1" thickBot="1">
      <c r="A21" s="497" t="s">
        <v>254</v>
      </c>
      <c r="B21" s="498">
        <v>6.4020000000000001</v>
      </c>
      <c r="C21" s="499">
        <v>6.2889999999999997</v>
      </c>
      <c r="D21" s="499">
        <v>6.33</v>
      </c>
      <c r="E21" s="499">
        <v>6.6</v>
      </c>
      <c r="F21" s="500">
        <v>6.57</v>
      </c>
    </row>
    <row r="22" spans="1:10" ht="18" customHeight="1" thickBot="1">
      <c r="A22" s="497" t="s">
        <v>261</v>
      </c>
      <c r="B22" s="498">
        <v>6.5750000000000002</v>
      </c>
      <c r="C22" s="499">
        <v>6.51</v>
      </c>
      <c r="D22" s="499">
        <v>6.31</v>
      </c>
      <c r="E22" s="499">
        <v>6.6</v>
      </c>
      <c r="F22" s="500">
        <v>6.56</v>
      </c>
    </row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C37" sqref="C37"/>
    </sheetView>
  </sheetViews>
  <sheetFormatPr defaultRowHeight="12.75"/>
  <cols>
    <col min="2" max="2" width="31.42578125" customWidth="1"/>
    <col min="3" max="3" width="19.28515625" customWidth="1"/>
    <col min="4" max="4" width="25.140625" customWidth="1"/>
    <col min="5" max="5" width="17.42578125" customWidth="1"/>
    <col min="6" max="6" width="16.7109375" customWidth="1"/>
  </cols>
  <sheetData>
    <row r="1" spans="2:8" ht="18.75">
      <c r="B1" s="172"/>
      <c r="C1" s="172"/>
      <c r="D1" s="172"/>
      <c r="E1" s="172"/>
      <c r="F1" s="172"/>
      <c r="G1" s="172"/>
    </row>
    <row r="2" spans="2:8" ht="18.75">
      <c r="B2" s="173" t="s">
        <v>185</v>
      </c>
      <c r="C2" s="173"/>
      <c r="D2" s="173"/>
      <c r="E2" s="173"/>
      <c r="F2" s="173"/>
      <c r="G2" s="173"/>
      <c r="H2" s="82"/>
    </row>
    <row r="3" spans="2:8" ht="19.5" thickBot="1">
      <c r="B3" s="172"/>
      <c r="C3" s="172"/>
      <c r="D3" s="173" t="s">
        <v>272</v>
      </c>
      <c r="E3" s="173"/>
      <c r="F3" s="172"/>
      <c r="G3" s="172"/>
      <c r="H3" s="54"/>
    </row>
    <row r="4" spans="2:8" ht="19.5" thickBot="1">
      <c r="B4" s="748" t="s">
        <v>139</v>
      </c>
      <c r="C4" s="174" t="s">
        <v>140</v>
      </c>
      <c r="D4" s="175"/>
      <c r="E4" s="176"/>
      <c r="F4" s="177"/>
      <c r="G4" s="172"/>
      <c r="H4" s="54"/>
    </row>
    <row r="5" spans="2:8" ht="38.25" thickBot="1">
      <c r="B5" s="749"/>
      <c r="C5" s="178">
        <v>45515</v>
      </c>
      <c r="D5" s="579">
        <v>45508</v>
      </c>
      <c r="E5" s="179" t="s">
        <v>141</v>
      </c>
      <c r="F5" s="179" t="s">
        <v>141</v>
      </c>
      <c r="G5" s="172"/>
      <c r="H5" s="54"/>
    </row>
    <row r="6" spans="2:8" ht="38.25" thickBot="1">
      <c r="B6" s="180" t="s">
        <v>186</v>
      </c>
      <c r="C6" s="181">
        <v>11.48</v>
      </c>
      <c r="D6" s="580">
        <v>11.61</v>
      </c>
      <c r="E6" s="182">
        <f>(($C6-D6)/D6)</f>
        <v>-1.1197243755383205E-2</v>
      </c>
      <c r="F6" s="183" t="s">
        <v>187</v>
      </c>
      <c r="G6" s="172"/>
      <c r="H6" s="54"/>
    </row>
    <row r="7" spans="2:8" ht="19.5" thickBot="1">
      <c r="B7" s="180" t="s">
        <v>188</v>
      </c>
      <c r="C7" s="181">
        <v>19.09</v>
      </c>
      <c r="D7" s="580">
        <v>19.2</v>
      </c>
      <c r="E7" s="182">
        <f>(($C7-D7)/D7)</f>
        <v>-5.7291666666666376E-3</v>
      </c>
      <c r="F7" s="183" t="s">
        <v>187</v>
      </c>
      <c r="G7" s="172"/>
      <c r="H7" s="54"/>
    </row>
    <row r="9" spans="2:8">
      <c r="C9" s="124"/>
    </row>
    <row r="10" spans="2:8">
      <c r="C10" s="124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activeCell="F25" sqref="F25"/>
    </sheetView>
  </sheetViews>
  <sheetFormatPr defaultRowHeight="12.75"/>
  <cols>
    <col min="1" max="1" width="35.7109375" customWidth="1"/>
    <col min="2" max="2" width="9.85546875" customWidth="1"/>
    <col min="3" max="3" width="11.85546875" bestFit="1" customWidth="1"/>
    <col min="4" max="4" width="10.7109375" customWidth="1"/>
    <col min="5" max="6" width="9.85546875" customWidth="1"/>
    <col min="7" max="7" width="7.85546875" customWidth="1"/>
    <col min="8" max="9" width="9.85546875" customWidth="1"/>
    <col min="10" max="10" width="7.85546875" customWidth="1"/>
    <col min="11" max="11" width="9.85546875" customWidth="1"/>
    <col min="12" max="12" width="9.85546875" bestFit="1" customWidth="1"/>
    <col min="13" max="13" width="7.85546875" customWidth="1"/>
    <col min="14" max="14" width="9.85546875" customWidth="1"/>
    <col min="15" max="15" width="9.85546875" bestFit="1" customWidth="1"/>
    <col min="16" max="16" width="7.85546875" customWidth="1"/>
  </cols>
  <sheetData>
    <row r="1" spans="1:19" ht="16.5" thickBot="1">
      <c r="A1" s="375" t="s">
        <v>238</v>
      </c>
      <c r="B1" s="375"/>
      <c r="C1" s="377"/>
      <c r="D1" s="377"/>
      <c r="E1" s="377"/>
      <c r="F1" s="377"/>
      <c r="G1" s="377" t="s">
        <v>269</v>
      </c>
      <c r="H1" s="377"/>
      <c r="I1" s="377"/>
      <c r="J1" s="376"/>
      <c r="K1" s="376"/>
      <c r="L1" s="376"/>
      <c r="M1" s="378"/>
      <c r="N1" s="378"/>
      <c r="O1" s="378"/>
      <c r="P1" s="379"/>
    </row>
    <row r="2" spans="1:19" ht="16.5" thickBot="1">
      <c r="A2" s="380" t="s">
        <v>6</v>
      </c>
      <c r="B2" s="381" t="s">
        <v>7</v>
      </c>
      <c r="C2" s="382"/>
      <c r="D2" s="383"/>
      <c r="E2" s="384" t="s">
        <v>8</v>
      </c>
      <c r="F2" s="385"/>
      <c r="G2" s="385"/>
      <c r="H2" s="385"/>
      <c r="I2" s="385"/>
      <c r="J2" s="385"/>
      <c r="K2" s="385"/>
      <c r="L2" s="385"/>
      <c r="M2" s="385"/>
      <c r="N2" s="385"/>
      <c r="O2" s="508"/>
      <c r="P2" s="509"/>
    </row>
    <row r="3" spans="1:19" ht="15.75">
      <c r="A3" s="386"/>
      <c r="B3" s="429"/>
      <c r="C3" s="430"/>
      <c r="D3" s="431"/>
      <c r="E3" s="432" t="s">
        <v>9</v>
      </c>
      <c r="F3" s="433"/>
      <c r="G3" s="434"/>
      <c r="H3" s="432" t="s">
        <v>10</v>
      </c>
      <c r="I3" s="433"/>
      <c r="J3" s="435"/>
      <c r="K3" s="432" t="s">
        <v>11</v>
      </c>
      <c r="L3" s="433"/>
      <c r="M3" s="435"/>
      <c r="N3" s="432" t="s">
        <v>12</v>
      </c>
      <c r="O3" s="434"/>
      <c r="P3" s="435"/>
    </row>
    <row r="4" spans="1:19" ht="32.25" customHeight="1" thickBot="1">
      <c r="A4" s="387"/>
      <c r="B4" s="512" t="s">
        <v>270</v>
      </c>
      <c r="C4" s="513" t="s">
        <v>263</v>
      </c>
      <c r="D4" s="514" t="s">
        <v>13</v>
      </c>
      <c r="E4" s="512" t="s">
        <v>270</v>
      </c>
      <c r="F4" s="513" t="s">
        <v>263</v>
      </c>
      <c r="G4" s="514" t="s">
        <v>13</v>
      </c>
      <c r="H4" s="512" t="s">
        <v>270</v>
      </c>
      <c r="I4" s="513" t="s">
        <v>263</v>
      </c>
      <c r="J4" s="515" t="s">
        <v>13</v>
      </c>
      <c r="K4" s="512" t="s">
        <v>270</v>
      </c>
      <c r="L4" s="513" t="s">
        <v>263</v>
      </c>
      <c r="M4" s="514" t="s">
        <v>13</v>
      </c>
      <c r="N4" s="512" t="s">
        <v>270</v>
      </c>
      <c r="O4" s="513" t="s">
        <v>263</v>
      </c>
      <c r="P4" s="515" t="s">
        <v>13</v>
      </c>
    </row>
    <row r="5" spans="1:19" ht="29.25" customHeight="1">
      <c r="A5" s="358" t="s">
        <v>14</v>
      </c>
      <c r="B5" s="532">
        <v>9399.6610000000001</v>
      </c>
      <c r="C5" s="533">
        <v>9723.7929999999997</v>
      </c>
      <c r="D5" s="534">
        <v>-3.3333905812268894</v>
      </c>
      <c r="E5" s="535">
        <v>9550</v>
      </c>
      <c r="F5" s="536">
        <v>10090</v>
      </c>
      <c r="G5" s="537">
        <v>-5.3518334985133791</v>
      </c>
      <c r="H5" s="532">
        <v>9196.9599999999991</v>
      </c>
      <c r="I5" s="533">
        <v>9533.2559999999994</v>
      </c>
      <c r="J5" s="538">
        <v>-3.5276090351502183</v>
      </c>
      <c r="K5" s="539" t="s">
        <v>110</v>
      </c>
      <c r="L5" s="540" t="s">
        <v>110</v>
      </c>
      <c r="M5" s="541" t="s">
        <v>110</v>
      </c>
      <c r="N5" s="532">
        <v>9777.1209999999992</v>
      </c>
      <c r="O5" s="533">
        <v>10167.245000000001</v>
      </c>
      <c r="P5" s="538">
        <v>-3.8370669734033318</v>
      </c>
    </row>
    <row r="6" spans="1:19" ht="21.75" customHeight="1">
      <c r="A6" s="359" t="s">
        <v>15</v>
      </c>
      <c r="B6" s="542">
        <v>7860.1819999999998</v>
      </c>
      <c r="C6" s="543">
        <v>8801.0159999999996</v>
      </c>
      <c r="D6" s="544">
        <v>-10.690061238384294</v>
      </c>
      <c r="E6" s="542">
        <v>8591.893</v>
      </c>
      <c r="F6" s="543">
        <v>9435.6560000000009</v>
      </c>
      <c r="G6" s="544">
        <v>-8.9422823383981012</v>
      </c>
      <c r="H6" s="542">
        <v>7820.9639999999999</v>
      </c>
      <c r="I6" s="543">
        <v>8762.2849999999999</v>
      </c>
      <c r="J6" s="545">
        <v>-10.742871294416924</v>
      </c>
      <c r="K6" s="542">
        <v>7846.8990000000003</v>
      </c>
      <c r="L6" s="543">
        <v>8703.24</v>
      </c>
      <c r="M6" s="545">
        <v>-9.8393356956719504</v>
      </c>
      <c r="N6" s="542">
        <v>8034.692</v>
      </c>
      <c r="O6" s="543">
        <v>9046.4339999999993</v>
      </c>
      <c r="P6" s="545">
        <v>-11.183876431309834</v>
      </c>
    </row>
    <row r="7" spans="1:19" ht="21.75" customHeight="1">
      <c r="A7" s="359" t="s">
        <v>16</v>
      </c>
      <c r="B7" s="542">
        <v>13956.645</v>
      </c>
      <c r="C7" s="543">
        <v>13525.513000000001</v>
      </c>
      <c r="D7" s="544">
        <v>3.1875463799413715</v>
      </c>
      <c r="E7" s="542">
        <v>14006.377</v>
      </c>
      <c r="F7" s="543">
        <v>13113.55</v>
      </c>
      <c r="G7" s="544">
        <v>6.8084309740688163</v>
      </c>
      <c r="H7" s="546">
        <v>12000</v>
      </c>
      <c r="I7" s="547">
        <v>13299.73</v>
      </c>
      <c r="J7" s="548">
        <v>-9.7726044062548603</v>
      </c>
      <c r="K7" s="542" t="s">
        <v>110</v>
      </c>
      <c r="L7" s="543" t="s">
        <v>110</v>
      </c>
      <c r="M7" s="545" t="s">
        <v>110</v>
      </c>
      <c r="N7" s="542">
        <v>13961.99</v>
      </c>
      <c r="O7" s="543">
        <v>14085.114</v>
      </c>
      <c r="P7" s="545">
        <v>-0.87414272969320517</v>
      </c>
    </row>
    <row r="8" spans="1:19" ht="21.75" customHeight="1">
      <c r="A8" s="359" t="s">
        <v>17</v>
      </c>
      <c r="B8" s="542">
        <v>6705.5240000000003</v>
      </c>
      <c r="C8" s="543">
        <v>7111.3530000000001</v>
      </c>
      <c r="D8" s="544">
        <v>-5.7067761929410574</v>
      </c>
      <c r="E8" s="542">
        <v>6711.0529999999999</v>
      </c>
      <c r="F8" s="543">
        <v>7297.8059999999996</v>
      </c>
      <c r="G8" s="544">
        <v>-8.0401287729490161</v>
      </c>
      <c r="H8" s="542">
        <v>6694.8919999999998</v>
      </c>
      <c r="I8" s="543">
        <v>7113.3879999999999</v>
      </c>
      <c r="J8" s="545">
        <v>-5.8832162676912905</v>
      </c>
      <c r="K8" s="542">
        <v>6350.1769999999997</v>
      </c>
      <c r="L8" s="543">
        <v>6554.2430000000004</v>
      </c>
      <c r="M8" s="545">
        <v>-3.1134945713791922</v>
      </c>
      <c r="N8" s="542">
        <v>6734.8850000000002</v>
      </c>
      <c r="O8" s="543">
        <v>7088.9690000000001</v>
      </c>
      <c r="P8" s="545">
        <v>-4.9948589138984785</v>
      </c>
      <c r="R8" t="s">
        <v>152</v>
      </c>
    </row>
    <row r="9" spans="1:19" ht="21.75" customHeight="1">
      <c r="A9" s="359" t="s">
        <v>18</v>
      </c>
      <c r="B9" s="542">
        <v>7662.65</v>
      </c>
      <c r="C9" s="543">
        <v>7433.06</v>
      </c>
      <c r="D9" s="544">
        <v>3.0887682865468493</v>
      </c>
      <c r="E9" s="542">
        <v>8197.9259999999995</v>
      </c>
      <c r="F9" s="543">
        <v>8452.6929999999993</v>
      </c>
      <c r="G9" s="544">
        <v>-3.0140335157091336</v>
      </c>
      <c r="H9" s="542">
        <v>7745.4769999999999</v>
      </c>
      <c r="I9" s="543">
        <v>7244.0940000000001</v>
      </c>
      <c r="J9" s="545">
        <v>6.9212657925200833</v>
      </c>
      <c r="K9" s="542">
        <v>6391.4889999999996</v>
      </c>
      <c r="L9" s="543">
        <v>6577.6440000000002</v>
      </c>
      <c r="M9" s="545">
        <v>-2.8301166800757329</v>
      </c>
      <c r="N9" s="546" t="s">
        <v>250</v>
      </c>
      <c r="O9" s="547" t="s">
        <v>250</v>
      </c>
      <c r="P9" s="549" t="s">
        <v>271</v>
      </c>
    </row>
    <row r="10" spans="1:19" ht="21.75" customHeight="1">
      <c r="A10" s="359" t="s">
        <v>19</v>
      </c>
      <c r="B10" s="542">
        <v>19372.030999999999</v>
      </c>
      <c r="C10" s="543">
        <v>19691.923999999999</v>
      </c>
      <c r="D10" s="544">
        <v>-1.6244882927640796</v>
      </c>
      <c r="E10" s="542">
        <v>19510.581999999999</v>
      </c>
      <c r="F10" s="543">
        <v>19866.436000000002</v>
      </c>
      <c r="G10" s="544">
        <v>-1.7912322069242967</v>
      </c>
      <c r="H10" s="542">
        <v>19426.815999999999</v>
      </c>
      <c r="I10" s="543">
        <v>19726.932000000001</v>
      </c>
      <c r="J10" s="545">
        <v>-1.5213516222390882</v>
      </c>
      <c r="K10" s="542">
        <v>17613.428</v>
      </c>
      <c r="L10" s="543">
        <v>19157.294999999998</v>
      </c>
      <c r="M10" s="545">
        <v>-8.0588987119528017</v>
      </c>
      <c r="N10" s="542">
        <v>19198.098000000002</v>
      </c>
      <c r="O10" s="543">
        <v>19479.32</v>
      </c>
      <c r="P10" s="545">
        <v>-1.4436951597899614</v>
      </c>
    </row>
    <row r="11" spans="1:19" ht="21.75" customHeight="1">
      <c r="A11" s="359" t="s">
        <v>20</v>
      </c>
      <c r="B11" s="542">
        <v>7926.9110000000001</v>
      </c>
      <c r="C11" s="543">
        <v>8776.66</v>
      </c>
      <c r="D11" s="544">
        <v>-9.6819177226872171</v>
      </c>
      <c r="E11" s="546" t="s">
        <v>250</v>
      </c>
      <c r="F11" s="547" t="s">
        <v>250</v>
      </c>
      <c r="G11" s="747" t="s">
        <v>271</v>
      </c>
      <c r="H11" s="542">
        <v>7884.4059999999999</v>
      </c>
      <c r="I11" s="543">
        <v>8574.5519999999997</v>
      </c>
      <c r="J11" s="545">
        <v>-8.0487703614136326</v>
      </c>
      <c r="K11" s="546">
        <v>9580</v>
      </c>
      <c r="L11" s="547">
        <v>9800</v>
      </c>
      <c r="M11" s="548">
        <v>-2.2448979591836733</v>
      </c>
      <c r="N11" s="542">
        <v>7343.6660000000002</v>
      </c>
      <c r="O11" s="543">
        <v>7687.82</v>
      </c>
      <c r="P11" s="545">
        <v>-4.4766136564071424</v>
      </c>
      <c r="S11" t="s">
        <v>154</v>
      </c>
    </row>
    <row r="12" spans="1:19" ht="21.75" customHeight="1">
      <c r="A12" s="359" t="s">
        <v>21</v>
      </c>
      <c r="B12" s="542">
        <v>8212.3690000000006</v>
      </c>
      <c r="C12" s="543">
        <v>8181.8760000000002</v>
      </c>
      <c r="D12" s="544">
        <v>0.37268958854913459</v>
      </c>
      <c r="E12" s="542">
        <v>8077.6580000000004</v>
      </c>
      <c r="F12" s="543">
        <v>7962.2269999999999</v>
      </c>
      <c r="G12" s="544">
        <v>1.4497325936575345</v>
      </c>
      <c r="H12" s="542">
        <v>8277.9140000000007</v>
      </c>
      <c r="I12" s="543">
        <v>8337.5669999999991</v>
      </c>
      <c r="J12" s="545">
        <v>-0.71547251134531742</v>
      </c>
      <c r="K12" s="542">
        <v>8675.61</v>
      </c>
      <c r="L12" s="543">
        <v>8911.6</v>
      </c>
      <c r="M12" s="545">
        <v>-2.6481215494411754</v>
      </c>
      <c r="N12" s="542">
        <v>8079.8320000000003</v>
      </c>
      <c r="O12" s="543">
        <v>7871.5</v>
      </c>
      <c r="P12" s="545">
        <v>2.6466620085117234</v>
      </c>
    </row>
    <row r="13" spans="1:19" ht="21.75" customHeight="1">
      <c r="A13" s="359" t="s">
        <v>22</v>
      </c>
      <c r="B13" s="542">
        <v>9037.4150000000009</v>
      </c>
      <c r="C13" s="543">
        <v>8684.9529999999995</v>
      </c>
      <c r="D13" s="544">
        <v>4.0583063604374292</v>
      </c>
      <c r="E13" s="542">
        <v>9427.6380000000008</v>
      </c>
      <c r="F13" s="543">
        <v>9510.9179999999997</v>
      </c>
      <c r="G13" s="544">
        <v>-0.87562525510154576</v>
      </c>
      <c r="H13" s="542">
        <v>9120.8819999999996</v>
      </c>
      <c r="I13" s="543">
        <v>9082.7279999999992</v>
      </c>
      <c r="J13" s="545">
        <v>0.4200720312223426</v>
      </c>
      <c r="K13" s="542">
        <v>8681.8179999999993</v>
      </c>
      <c r="L13" s="543">
        <v>8857.357</v>
      </c>
      <c r="M13" s="545">
        <v>-1.9818440196099205</v>
      </c>
      <c r="N13" s="542">
        <v>8764.75</v>
      </c>
      <c r="O13" s="543">
        <v>7643.46</v>
      </c>
      <c r="P13" s="545">
        <v>14.669926970246458</v>
      </c>
    </row>
    <row r="14" spans="1:19" ht="21.75" customHeight="1">
      <c r="A14" s="359" t="s">
        <v>23</v>
      </c>
      <c r="B14" s="542">
        <v>20373.266</v>
      </c>
      <c r="C14" s="543">
        <v>19880.688999999998</v>
      </c>
      <c r="D14" s="544">
        <v>2.4776656382482578</v>
      </c>
      <c r="E14" s="542">
        <v>20646.602999999999</v>
      </c>
      <c r="F14" s="543">
        <v>20255.373</v>
      </c>
      <c r="G14" s="544">
        <v>1.9314875119801524</v>
      </c>
      <c r="H14" s="546" t="s">
        <v>250</v>
      </c>
      <c r="I14" s="547" t="s">
        <v>250</v>
      </c>
      <c r="J14" s="549" t="s">
        <v>271</v>
      </c>
      <c r="K14" s="546" t="s">
        <v>250</v>
      </c>
      <c r="L14" s="547" t="s">
        <v>250</v>
      </c>
      <c r="M14" s="549" t="s">
        <v>271</v>
      </c>
      <c r="N14" s="542">
        <v>20232.073</v>
      </c>
      <c r="O14" s="543">
        <v>19832.32</v>
      </c>
      <c r="P14" s="545">
        <v>2.0156643297405479</v>
      </c>
    </row>
    <row r="15" spans="1:19" ht="21.75" customHeight="1">
      <c r="A15" s="359" t="s">
        <v>24</v>
      </c>
      <c r="B15" s="542">
        <v>8756.0159999999996</v>
      </c>
      <c r="C15" s="543">
        <v>8673.32</v>
      </c>
      <c r="D15" s="544">
        <v>0.95345265711399929</v>
      </c>
      <c r="E15" s="542">
        <v>8727.0249999999996</v>
      </c>
      <c r="F15" s="543">
        <v>8452.0969999999998</v>
      </c>
      <c r="G15" s="544">
        <v>3.2527785708091126</v>
      </c>
      <c r="H15" s="546" t="s">
        <v>250</v>
      </c>
      <c r="I15" s="547" t="s">
        <v>250</v>
      </c>
      <c r="J15" s="549" t="s">
        <v>271</v>
      </c>
      <c r="K15" s="546" t="s">
        <v>250</v>
      </c>
      <c r="L15" s="547" t="s">
        <v>250</v>
      </c>
      <c r="M15" s="549" t="s">
        <v>271</v>
      </c>
      <c r="N15" s="546">
        <v>7617.0379999999996</v>
      </c>
      <c r="O15" s="547">
        <v>7581.4189999999999</v>
      </c>
      <c r="P15" s="548">
        <v>0.46981969997964346</v>
      </c>
    </row>
    <row r="16" spans="1:19" ht="21.75" customHeight="1">
      <c r="A16" s="360" t="s">
        <v>25</v>
      </c>
      <c r="B16" s="542">
        <v>11264.700999999999</v>
      </c>
      <c r="C16" s="543">
        <v>12070.55</v>
      </c>
      <c r="D16" s="544">
        <v>-6.6761580872454056</v>
      </c>
      <c r="E16" s="542">
        <v>11263.194</v>
      </c>
      <c r="F16" s="543">
        <v>11300.983</v>
      </c>
      <c r="G16" s="544">
        <v>-0.33438684050759715</v>
      </c>
      <c r="H16" s="546" t="s">
        <v>250</v>
      </c>
      <c r="I16" s="547" t="s">
        <v>250</v>
      </c>
      <c r="J16" s="549" t="s">
        <v>271</v>
      </c>
      <c r="K16" s="546" t="s">
        <v>250</v>
      </c>
      <c r="L16" s="547" t="s">
        <v>250</v>
      </c>
      <c r="M16" s="549" t="s">
        <v>271</v>
      </c>
      <c r="N16" s="542">
        <v>11783.521000000001</v>
      </c>
      <c r="O16" s="543">
        <v>12078.404</v>
      </c>
      <c r="P16" s="545">
        <v>-2.4414069938379259</v>
      </c>
    </row>
    <row r="17" spans="1:21" ht="21.75" customHeight="1">
      <c r="A17" s="360" t="s">
        <v>26</v>
      </c>
      <c r="B17" s="542">
        <v>7337.058</v>
      </c>
      <c r="C17" s="543">
        <v>7277.8630000000003</v>
      </c>
      <c r="D17" s="544">
        <v>0.81335688786666782</v>
      </c>
      <c r="E17" s="542">
        <v>8292.5580000000009</v>
      </c>
      <c r="F17" s="543">
        <v>7561.8739999999998</v>
      </c>
      <c r="G17" s="544">
        <v>9.6627370411091373</v>
      </c>
      <c r="H17" s="546" t="s">
        <v>250</v>
      </c>
      <c r="I17" s="547" t="s">
        <v>250</v>
      </c>
      <c r="J17" s="549" t="s">
        <v>271</v>
      </c>
      <c r="K17" s="546" t="s">
        <v>250</v>
      </c>
      <c r="L17" s="547" t="s">
        <v>250</v>
      </c>
      <c r="M17" s="549" t="s">
        <v>271</v>
      </c>
      <c r="N17" s="546">
        <v>6483.7340000000004</v>
      </c>
      <c r="O17" s="547">
        <v>6428.9880000000003</v>
      </c>
      <c r="P17" s="548">
        <v>0.85154926405213527</v>
      </c>
      <c r="U17" t="s">
        <v>153</v>
      </c>
    </row>
    <row r="18" spans="1:21" ht="21.75" customHeight="1">
      <c r="A18" s="360" t="s">
        <v>27</v>
      </c>
      <c r="B18" s="542">
        <v>2465.277</v>
      </c>
      <c r="C18" s="543">
        <v>2377.5909999999999</v>
      </c>
      <c r="D18" s="544">
        <v>3.6880186709993499</v>
      </c>
      <c r="E18" s="546">
        <v>3088.1469999999999</v>
      </c>
      <c r="F18" s="547">
        <v>3164.7069999999999</v>
      </c>
      <c r="G18" s="549">
        <v>-2.4191813017761183</v>
      </c>
      <c r="H18" s="546">
        <v>2230.4969999999998</v>
      </c>
      <c r="I18" s="547">
        <v>2095.4070000000002</v>
      </c>
      <c r="J18" s="548">
        <v>6.4469575600348605</v>
      </c>
      <c r="K18" s="542">
        <v>6781.7309999999998</v>
      </c>
      <c r="L18" s="543">
        <v>6760.0479999999998</v>
      </c>
      <c r="M18" s="545">
        <v>0.32075216033968978</v>
      </c>
      <c r="N18" s="546">
        <v>2562.5340000000001</v>
      </c>
      <c r="O18" s="547">
        <v>2550.1480000000001</v>
      </c>
      <c r="P18" s="548">
        <v>0.48569730070568323</v>
      </c>
    </row>
    <row r="19" spans="1:21" ht="21.75" customHeight="1" thickBot="1">
      <c r="A19" s="361" t="s">
        <v>28</v>
      </c>
      <c r="B19" s="550">
        <v>7492.8959999999997</v>
      </c>
      <c r="C19" s="551">
        <v>7224.5889999999999</v>
      </c>
      <c r="D19" s="552">
        <v>3.7138029582028791</v>
      </c>
      <c r="E19" s="550">
        <v>7947.1660000000002</v>
      </c>
      <c r="F19" s="551">
        <v>7108.4440000000004</v>
      </c>
      <c r="G19" s="552">
        <v>11.798953469985832</v>
      </c>
      <c r="H19" s="553" t="s">
        <v>250</v>
      </c>
      <c r="I19" s="554" t="s">
        <v>250</v>
      </c>
      <c r="J19" s="555" t="s">
        <v>271</v>
      </c>
      <c r="K19" s="553" t="s">
        <v>250</v>
      </c>
      <c r="L19" s="554" t="s">
        <v>250</v>
      </c>
      <c r="M19" s="556" t="s">
        <v>271</v>
      </c>
      <c r="N19" s="553">
        <v>7261.9470000000001</v>
      </c>
      <c r="O19" s="554">
        <v>7209.2290000000003</v>
      </c>
      <c r="P19" s="556">
        <v>0.73125711501188062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L41" sqref="L41"/>
    </sheetView>
  </sheetViews>
  <sheetFormatPr defaultRowHeight="12.75"/>
  <cols>
    <col min="2" max="2" width="4.42578125" customWidth="1"/>
    <col min="3" max="3" width="44.28515625" customWidth="1"/>
    <col min="4" max="4" width="16.140625" customWidth="1"/>
    <col min="5" max="5" width="17.85546875" customWidth="1"/>
    <col min="6" max="6" width="13.140625" customWidth="1"/>
    <col min="7" max="7" width="17.5703125" customWidth="1"/>
    <col min="8" max="8" width="19.28515625" customWidth="1"/>
    <col min="9" max="9" width="10.28515625" customWidth="1"/>
    <col min="10" max="10" width="16.85546875" customWidth="1"/>
    <col min="11" max="11" width="17.85546875" customWidth="1"/>
    <col min="12" max="12" width="9.85546875" customWidth="1"/>
    <col min="13" max="13" width="16" customWidth="1"/>
    <col min="14" max="14" width="15.5703125" customWidth="1"/>
    <col min="15" max="15" width="10.140625" customWidth="1"/>
    <col min="16" max="17" width="16.7109375" customWidth="1"/>
    <col min="18" max="18" width="11.28515625" customWidth="1"/>
  </cols>
  <sheetData>
    <row r="1" spans="2:18" ht="16.5" customHeight="1" thickBot="1"/>
    <row r="2" spans="2:18" ht="21">
      <c r="C2" s="446" t="s">
        <v>236</v>
      </c>
      <c r="D2" s="447"/>
      <c r="E2" s="447"/>
      <c r="F2" s="447"/>
      <c r="G2" s="448" t="s">
        <v>269</v>
      </c>
      <c r="H2" s="448"/>
      <c r="I2" s="447"/>
      <c r="J2" s="447"/>
      <c r="K2" s="449"/>
      <c r="L2" s="449"/>
      <c r="M2" s="449"/>
      <c r="N2" s="449"/>
      <c r="O2" s="449"/>
      <c r="P2" s="449"/>
      <c r="Q2" s="449"/>
      <c r="R2" s="450"/>
    </row>
    <row r="3" spans="2:18" ht="21.75" thickBot="1">
      <c r="B3" t="s">
        <v>69</v>
      </c>
      <c r="C3" s="451" t="s">
        <v>198</v>
      </c>
      <c r="D3" s="452"/>
      <c r="E3" s="453"/>
      <c r="F3" s="453"/>
      <c r="G3" s="453"/>
      <c r="H3" s="453"/>
      <c r="I3" s="452"/>
      <c r="J3" s="452"/>
      <c r="K3" s="452"/>
      <c r="L3" s="453"/>
      <c r="M3" s="453"/>
      <c r="N3" s="453"/>
      <c r="O3" s="454"/>
      <c r="P3" s="454"/>
      <c r="Q3" s="454"/>
      <c r="R3" s="455"/>
    </row>
    <row r="4" spans="2:18" ht="21" thickBot="1">
      <c r="C4" s="456" t="s">
        <v>6</v>
      </c>
      <c r="D4" s="457" t="s">
        <v>7</v>
      </c>
      <c r="E4" s="458"/>
      <c r="F4" s="459"/>
      <c r="G4" s="460" t="s">
        <v>8</v>
      </c>
      <c r="H4" s="461"/>
      <c r="I4" s="461"/>
      <c r="J4" s="461"/>
      <c r="K4" s="461"/>
      <c r="L4" s="461"/>
      <c r="M4" s="461"/>
      <c r="N4" s="461"/>
      <c r="O4" s="461"/>
      <c r="P4" s="461"/>
      <c r="Q4" s="462"/>
      <c r="R4" s="463"/>
    </row>
    <row r="5" spans="2:18" ht="21" thickBot="1">
      <c r="C5" s="464"/>
      <c r="D5" s="465"/>
      <c r="E5" s="466"/>
      <c r="F5" s="467"/>
      <c r="G5" s="468" t="s">
        <v>9</v>
      </c>
      <c r="H5" s="469"/>
      <c r="I5" s="470"/>
      <c r="J5" s="468" t="s">
        <v>10</v>
      </c>
      <c r="K5" s="469"/>
      <c r="L5" s="470"/>
      <c r="M5" s="468" t="s">
        <v>11</v>
      </c>
      <c r="N5" s="469"/>
      <c r="O5" s="470"/>
      <c r="P5" s="468" t="s">
        <v>12</v>
      </c>
      <c r="Q5" s="470"/>
      <c r="R5" s="471"/>
    </row>
    <row r="6" spans="2:18" ht="57" thickBot="1">
      <c r="C6" s="472"/>
      <c r="D6" s="516" t="s">
        <v>270</v>
      </c>
      <c r="E6" s="517" t="s">
        <v>263</v>
      </c>
      <c r="F6" s="518" t="s">
        <v>13</v>
      </c>
      <c r="G6" s="516" t="s">
        <v>270</v>
      </c>
      <c r="H6" s="517" t="s">
        <v>263</v>
      </c>
      <c r="I6" s="518" t="s">
        <v>13</v>
      </c>
      <c r="J6" s="516" t="s">
        <v>270</v>
      </c>
      <c r="K6" s="517" t="s">
        <v>263</v>
      </c>
      <c r="L6" s="518" t="s">
        <v>13</v>
      </c>
      <c r="M6" s="516" t="s">
        <v>270</v>
      </c>
      <c r="N6" s="517" t="s">
        <v>263</v>
      </c>
      <c r="O6" s="519" t="s">
        <v>13</v>
      </c>
      <c r="P6" s="516" t="s">
        <v>270</v>
      </c>
      <c r="Q6" s="517" t="s">
        <v>263</v>
      </c>
      <c r="R6" s="519" t="s">
        <v>13</v>
      </c>
    </row>
    <row r="7" spans="2:18" ht="15.75" customHeight="1">
      <c r="C7" s="736" t="s">
        <v>14</v>
      </c>
      <c r="D7" s="473">
        <v>9374.4230000000007</v>
      </c>
      <c r="E7" s="474">
        <v>9555.6740000000009</v>
      </c>
      <c r="F7" s="475">
        <v>-1.8967892793328884</v>
      </c>
      <c r="G7" s="479" t="s">
        <v>250</v>
      </c>
      <c r="H7" s="480" t="s">
        <v>250</v>
      </c>
      <c r="I7" s="482" t="s">
        <v>271</v>
      </c>
      <c r="J7" s="732">
        <v>9108.9719999999998</v>
      </c>
      <c r="K7" s="733">
        <v>9137.7690000000002</v>
      </c>
      <c r="L7" s="737">
        <v>-0.31514256926390322</v>
      </c>
      <c r="M7" s="732" t="s">
        <v>110</v>
      </c>
      <c r="N7" s="733" t="s">
        <v>110</v>
      </c>
      <c r="O7" s="734" t="s">
        <v>110</v>
      </c>
      <c r="P7" s="732">
        <v>9844.7180000000008</v>
      </c>
      <c r="Q7" s="733">
        <v>10267.978999999999</v>
      </c>
      <c r="R7" s="734">
        <v>-4.1221451660545725</v>
      </c>
    </row>
    <row r="8" spans="2:18" ht="16.5" customHeight="1">
      <c r="C8" s="738" t="s">
        <v>15</v>
      </c>
      <c r="D8" s="476">
        <v>7831.9840000000004</v>
      </c>
      <c r="E8" s="477">
        <v>8776.8680000000004</v>
      </c>
      <c r="F8" s="478">
        <v>-10.765617074336769</v>
      </c>
      <c r="G8" s="476">
        <v>8704.598</v>
      </c>
      <c r="H8" s="477">
        <v>9237.8340000000007</v>
      </c>
      <c r="I8" s="478">
        <v>-5.7723054993194367</v>
      </c>
      <c r="J8" s="476">
        <v>7802.6149999999998</v>
      </c>
      <c r="K8" s="477">
        <v>8753.9169999999995</v>
      </c>
      <c r="L8" s="478">
        <v>-10.867158096198533</v>
      </c>
      <c r="M8" s="476">
        <v>7846.8990000000003</v>
      </c>
      <c r="N8" s="477">
        <v>8703.24</v>
      </c>
      <c r="O8" s="735">
        <v>-9.8393356956719504</v>
      </c>
      <c r="P8" s="476">
        <v>7969.1009999999997</v>
      </c>
      <c r="Q8" s="477">
        <v>9027.2160000000003</v>
      </c>
      <c r="R8" s="735">
        <v>-11.721387856455419</v>
      </c>
    </row>
    <row r="9" spans="2:18" ht="17.25" customHeight="1">
      <c r="C9" s="738" t="s">
        <v>16</v>
      </c>
      <c r="D9" s="476">
        <v>13956.645</v>
      </c>
      <c r="E9" s="477">
        <v>13525.513000000001</v>
      </c>
      <c r="F9" s="478">
        <v>3.1875463799413715</v>
      </c>
      <c r="G9" s="479">
        <v>14006.377</v>
      </c>
      <c r="H9" s="480">
        <v>13113.55</v>
      </c>
      <c r="I9" s="482">
        <v>6.8084309740688163</v>
      </c>
      <c r="J9" s="479" t="s">
        <v>250</v>
      </c>
      <c r="K9" s="480" t="s">
        <v>250</v>
      </c>
      <c r="L9" s="482" t="s">
        <v>271</v>
      </c>
      <c r="M9" s="476" t="s">
        <v>110</v>
      </c>
      <c r="N9" s="477" t="s">
        <v>110</v>
      </c>
      <c r="O9" s="735" t="s">
        <v>110</v>
      </c>
      <c r="P9" s="476">
        <v>13961.99</v>
      </c>
      <c r="Q9" s="477">
        <v>14085.114</v>
      </c>
      <c r="R9" s="735">
        <v>-0.87414272969320517</v>
      </c>
    </row>
    <row r="10" spans="2:18" ht="15.75" customHeight="1">
      <c r="C10" s="738" t="s">
        <v>17</v>
      </c>
      <c r="D10" s="476">
        <v>6681.5789999999997</v>
      </c>
      <c r="E10" s="477">
        <v>7059.3829999999998</v>
      </c>
      <c r="F10" s="478">
        <v>-5.3517991586516853</v>
      </c>
      <c r="G10" s="476">
        <v>6709.8220000000001</v>
      </c>
      <c r="H10" s="477">
        <v>7297.8059999999996</v>
      </c>
      <c r="I10" s="478">
        <v>-8.0569968563154397</v>
      </c>
      <c r="J10" s="476">
        <v>6666.0829999999996</v>
      </c>
      <c r="K10" s="477">
        <v>7039.5929999999998</v>
      </c>
      <c r="L10" s="478">
        <v>-5.305846516979039</v>
      </c>
      <c r="M10" s="476">
        <v>6350.1769999999997</v>
      </c>
      <c r="N10" s="477">
        <v>6554.2430000000004</v>
      </c>
      <c r="O10" s="735">
        <v>-3.1134945713791922</v>
      </c>
      <c r="P10" s="476">
        <v>6713.1880000000001</v>
      </c>
      <c r="Q10" s="477">
        <v>7065.37</v>
      </c>
      <c r="R10" s="735">
        <v>-4.9846221783147922</v>
      </c>
    </row>
    <row r="11" spans="2:18" ht="16.5" customHeight="1">
      <c r="C11" s="738" t="s">
        <v>18</v>
      </c>
      <c r="D11" s="476">
        <v>7397.52</v>
      </c>
      <c r="E11" s="477">
        <v>7103.049</v>
      </c>
      <c r="F11" s="478">
        <v>4.145698558464125</v>
      </c>
      <c r="G11" s="476">
        <v>8197.9259999999995</v>
      </c>
      <c r="H11" s="477">
        <v>8452.6929999999993</v>
      </c>
      <c r="I11" s="478">
        <v>-3.0140335157091336</v>
      </c>
      <c r="J11" s="476">
        <v>7403.0190000000002</v>
      </c>
      <c r="K11" s="477">
        <v>6704.0720000000001</v>
      </c>
      <c r="L11" s="478">
        <v>10.425708435112274</v>
      </c>
      <c r="M11" s="479">
        <v>6391.4889999999996</v>
      </c>
      <c r="N11" s="480">
        <v>6577.6440000000002</v>
      </c>
      <c r="O11" s="483">
        <v>-2.8301166800757329</v>
      </c>
      <c r="P11" s="476">
        <v>6194.866</v>
      </c>
      <c r="Q11" s="477">
        <v>6030.5460000000003</v>
      </c>
      <c r="R11" s="735">
        <v>2.724794736662314</v>
      </c>
    </row>
    <row r="12" spans="2:18" ht="17.25" customHeight="1">
      <c r="C12" s="738" t="s">
        <v>19</v>
      </c>
      <c r="D12" s="476">
        <v>18880.516</v>
      </c>
      <c r="E12" s="477">
        <v>19204.237000000001</v>
      </c>
      <c r="F12" s="478">
        <v>-1.6856748851828967</v>
      </c>
      <c r="G12" s="476">
        <v>18790.402999999998</v>
      </c>
      <c r="H12" s="477">
        <v>19042.413</v>
      </c>
      <c r="I12" s="478">
        <v>-1.3234142122639712</v>
      </c>
      <c r="J12" s="476">
        <v>18952.777999999998</v>
      </c>
      <c r="K12" s="477">
        <v>19229.591</v>
      </c>
      <c r="L12" s="478">
        <v>-1.4395157962538148</v>
      </c>
      <c r="M12" s="476">
        <v>17613.428</v>
      </c>
      <c r="N12" s="477">
        <v>19157.294999999998</v>
      </c>
      <c r="O12" s="735">
        <v>-8.0588987119528017</v>
      </c>
      <c r="P12" s="476">
        <v>18829.2</v>
      </c>
      <c r="Q12" s="477">
        <v>19209.888999999999</v>
      </c>
      <c r="R12" s="735">
        <v>-1.9817345118443865</v>
      </c>
    </row>
    <row r="13" spans="2:18" ht="15" customHeight="1">
      <c r="C13" s="738" t="s">
        <v>20</v>
      </c>
      <c r="D13" s="476">
        <v>7908.0770000000002</v>
      </c>
      <c r="E13" s="477">
        <v>8771.1650000000009</v>
      </c>
      <c r="F13" s="478">
        <v>-9.8400611549321049</v>
      </c>
      <c r="G13" s="476">
        <v>9149.9560000000001</v>
      </c>
      <c r="H13" s="477">
        <v>11710.165000000001</v>
      </c>
      <c r="I13" s="478">
        <v>-21.86313344004974</v>
      </c>
      <c r="J13" s="476">
        <v>7878.4340000000002</v>
      </c>
      <c r="K13" s="477">
        <v>8569.6669999999995</v>
      </c>
      <c r="L13" s="478">
        <v>-8.0660427062101636</v>
      </c>
      <c r="M13" s="479" t="s">
        <v>250</v>
      </c>
      <c r="N13" s="480" t="s">
        <v>250</v>
      </c>
      <c r="O13" s="482" t="s">
        <v>271</v>
      </c>
      <c r="P13" s="476">
        <v>6802.2749999999996</v>
      </c>
      <c r="Q13" s="477">
        <v>7370.6549999999997</v>
      </c>
      <c r="R13" s="735">
        <v>-7.7113906430296915</v>
      </c>
    </row>
    <row r="14" spans="2:18" ht="15" customHeight="1">
      <c r="C14" s="738" t="s">
        <v>21</v>
      </c>
      <c r="D14" s="476">
        <v>7956.5309999999999</v>
      </c>
      <c r="E14" s="477">
        <v>8010.3119999999999</v>
      </c>
      <c r="F14" s="478">
        <v>-0.67139706917782915</v>
      </c>
      <c r="G14" s="476">
        <v>7866.8860000000004</v>
      </c>
      <c r="H14" s="477">
        <v>7904.1629999999996</v>
      </c>
      <c r="I14" s="478">
        <v>-0.47161223775368921</v>
      </c>
      <c r="J14" s="476">
        <v>8052.4870000000001</v>
      </c>
      <c r="K14" s="477">
        <v>8172.625</v>
      </c>
      <c r="L14" s="478">
        <v>-1.4700050473379105</v>
      </c>
      <c r="M14" s="476">
        <v>8675.61</v>
      </c>
      <c r="N14" s="477">
        <v>8911.6</v>
      </c>
      <c r="O14" s="735">
        <v>-2.6481215494411754</v>
      </c>
      <c r="P14" s="476">
        <v>7700.6729999999998</v>
      </c>
      <c r="Q14" s="477">
        <v>7617.9390000000003</v>
      </c>
      <c r="R14" s="735">
        <v>1.0860417758661427</v>
      </c>
    </row>
    <row r="15" spans="2:18" ht="16.5" customHeight="1">
      <c r="C15" s="738" t="s">
        <v>22</v>
      </c>
      <c r="D15" s="476">
        <v>8941.82</v>
      </c>
      <c r="E15" s="477">
        <v>8503.607</v>
      </c>
      <c r="F15" s="478">
        <v>5.153260257676533</v>
      </c>
      <c r="G15" s="479">
        <v>9427.6380000000008</v>
      </c>
      <c r="H15" s="480">
        <v>9510.9179999999997</v>
      </c>
      <c r="I15" s="481">
        <v>-0.87562525510154576</v>
      </c>
      <c r="J15" s="476">
        <v>9117.6769999999997</v>
      </c>
      <c r="K15" s="477">
        <v>9053.5709999999999</v>
      </c>
      <c r="L15" s="478">
        <v>0.70807419525400273</v>
      </c>
      <c r="M15" s="476">
        <v>8681.8179999999993</v>
      </c>
      <c r="N15" s="477">
        <v>8857.357</v>
      </c>
      <c r="O15" s="735">
        <v>-1.9818440196099205</v>
      </c>
      <c r="P15" s="476">
        <v>8551.6059999999998</v>
      </c>
      <c r="Q15" s="477">
        <v>7348.2889999999998</v>
      </c>
      <c r="R15" s="735">
        <v>16.375471895566438</v>
      </c>
    </row>
    <row r="16" spans="2:18" ht="15" customHeight="1">
      <c r="C16" s="738" t="s">
        <v>23</v>
      </c>
      <c r="D16" s="476">
        <v>20375.043000000001</v>
      </c>
      <c r="E16" s="477">
        <v>19898.738000000001</v>
      </c>
      <c r="F16" s="478">
        <v>2.3936442602540939</v>
      </c>
      <c r="G16" s="476">
        <v>20646.602999999999</v>
      </c>
      <c r="H16" s="477">
        <v>20255.373</v>
      </c>
      <c r="I16" s="478">
        <v>1.9314875119801524</v>
      </c>
      <c r="J16" s="479" t="s">
        <v>250</v>
      </c>
      <c r="K16" s="480" t="s">
        <v>250</v>
      </c>
      <c r="L16" s="482" t="s">
        <v>271</v>
      </c>
      <c r="M16" s="479" t="s">
        <v>250</v>
      </c>
      <c r="N16" s="480" t="s">
        <v>250</v>
      </c>
      <c r="O16" s="482" t="s">
        <v>271</v>
      </c>
      <c r="P16" s="476">
        <v>20160.704000000002</v>
      </c>
      <c r="Q16" s="477">
        <v>19863.740000000002</v>
      </c>
      <c r="R16" s="735">
        <v>1.4950054722826613</v>
      </c>
    </row>
    <row r="17" spans="3:18" ht="15.75" customHeight="1">
      <c r="C17" s="738" t="s">
        <v>24</v>
      </c>
      <c r="D17" s="476">
        <v>9109.0519999999997</v>
      </c>
      <c r="E17" s="477">
        <v>8947.2289999999994</v>
      </c>
      <c r="F17" s="478">
        <v>1.8086381828385116</v>
      </c>
      <c r="G17" s="476">
        <v>8727.0249999999996</v>
      </c>
      <c r="H17" s="477">
        <v>8452.0969999999998</v>
      </c>
      <c r="I17" s="478">
        <v>3.2527785708091126</v>
      </c>
      <c r="J17" s="479" t="s">
        <v>250</v>
      </c>
      <c r="K17" s="480" t="s">
        <v>250</v>
      </c>
      <c r="L17" s="482" t="s">
        <v>271</v>
      </c>
      <c r="M17" s="479" t="s">
        <v>250</v>
      </c>
      <c r="N17" s="480" t="s">
        <v>250</v>
      </c>
      <c r="O17" s="482" t="s">
        <v>271</v>
      </c>
      <c r="P17" s="479">
        <v>9267.107</v>
      </c>
      <c r="Q17" s="480">
        <v>9098.2710000000006</v>
      </c>
      <c r="R17" s="511">
        <v>1.8556932410564526</v>
      </c>
    </row>
    <row r="18" spans="3:18" ht="18.75" customHeight="1">
      <c r="C18" s="739" t="s">
        <v>25</v>
      </c>
      <c r="D18" s="476">
        <v>11256.244000000001</v>
      </c>
      <c r="E18" s="477">
        <v>12070.695</v>
      </c>
      <c r="F18" s="478">
        <v>-6.7473413916928484</v>
      </c>
      <c r="G18" s="476">
        <v>11263.194</v>
      </c>
      <c r="H18" s="477">
        <v>11300.983</v>
      </c>
      <c r="I18" s="478">
        <v>-0.33438684050759715</v>
      </c>
      <c r="J18" s="479" t="s">
        <v>250</v>
      </c>
      <c r="K18" s="480" t="s">
        <v>250</v>
      </c>
      <c r="L18" s="482" t="s">
        <v>271</v>
      </c>
      <c r="M18" s="479" t="s">
        <v>250</v>
      </c>
      <c r="N18" s="480" t="s">
        <v>250</v>
      </c>
      <c r="O18" s="482" t="s">
        <v>271</v>
      </c>
      <c r="P18" s="476">
        <v>11884.425999999999</v>
      </c>
      <c r="Q18" s="477">
        <v>12078.554</v>
      </c>
      <c r="R18" s="735">
        <v>-1.6072122540496205</v>
      </c>
    </row>
    <row r="19" spans="3:18" ht="18" customHeight="1">
      <c r="C19" s="739" t="s">
        <v>26</v>
      </c>
      <c r="D19" s="476">
        <v>7730.6180000000004</v>
      </c>
      <c r="E19" s="477">
        <v>7490.0879999999997</v>
      </c>
      <c r="F19" s="478">
        <v>3.2113107349339645</v>
      </c>
      <c r="G19" s="479">
        <v>8292.5580000000009</v>
      </c>
      <c r="H19" s="480">
        <v>7561.8739999999998</v>
      </c>
      <c r="I19" s="511">
        <v>9.6627370411091373</v>
      </c>
      <c r="J19" s="479" t="s">
        <v>250</v>
      </c>
      <c r="K19" s="480" t="s">
        <v>250</v>
      </c>
      <c r="L19" s="482" t="s">
        <v>271</v>
      </c>
      <c r="M19" s="479" t="s">
        <v>250</v>
      </c>
      <c r="N19" s="480" t="s">
        <v>250</v>
      </c>
      <c r="O19" s="482" t="s">
        <v>271</v>
      </c>
      <c r="P19" s="479">
        <v>6312.4260000000004</v>
      </c>
      <c r="Q19" s="480">
        <v>6111.8909999999996</v>
      </c>
      <c r="R19" s="511">
        <v>3.2810630948752322</v>
      </c>
    </row>
    <row r="20" spans="3:18" ht="22.5" customHeight="1">
      <c r="C20" s="739" t="s">
        <v>27</v>
      </c>
      <c r="D20" s="476">
        <v>2287.7310000000002</v>
      </c>
      <c r="E20" s="477">
        <v>2262.4769999999999</v>
      </c>
      <c r="F20" s="478">
        <v>1.1162102421372841</v>
      </c>
      <c r="G20" s="479">
        <v>2676.7550000000001</v>
      </c>
      <c r="H20" s="480">
        <v>2828.6970000000001</v>
      </c>
      <c r="I20" s="511">
        <v>-5.3714484089317445</v>
      </c>
      <c r="J20" s="479">
        <v>2045.1759999999999</v>
      </c>
      <c r="K20" s="480">
        <v>1993.931</v>
      </c>
      <c r="L20" s="511">
        <v>2.5700488131234174</v>
      </c>
      <c r="M20" s="479">
        <v>6781.7309999999998</v>
      </c>
      <c r="N20" s="480">
        <v>6760.0479999999998</v>
      </c>
      <c r="O20" s="511">
        <v>0.32075216033968978</v>
      </c>
      <c r="P20" s="476">
        <v>2415.1030000000001</v>
      </c>
      <c r="Q20" s="477">
        <v>2418.9740000000002</v>
      </c>
      <c r="R20" s="735">
        <v>-0.16002652364184544</v>
      </c>
    </row>
    <row r="21" spans="3:18" ht="18" customHeight="1" thickBot="1">
      <c r="C21" s="740" t="s">
        <v>28</v>
      </c>
      <c r="D21" s="484">
        <v>7565.7129999999997</v>
      </c>
      <c r="E21" s="485">
        <v>7235.8969999999999</v>
      </c>
      <c r="F21" s="486">
        <v>4.5580527196559011</v>
      </c>
      <c r="G21" s="484">
        <v>7947.1660000000002</v>
      </c>
      <c r="H21" s="485">
        <v>7108.4440000000004</v>
      </c>
      <c r="I21" s="486">
        <v>11.798953469985832</v>
      </c>
      <c r="J21" s="487" t="s">
        <v>250</v>
      </c>
      <c r="K21" s="488" t="s">
        <v>250</v>
      </c>
      <c r="L21" s="741" t="s">
        <v>271</v>
      </c>
      <c r="M21" s="487" t="s">
        <v>250</v>
      </c>
      <c r="N21" s="488" t="s">
        <v>250</v>
      </c>
      <c r="O21" s="741" t="s">
        <v>271</v>
      </c>
      <c r="P21" s="487">
        <v>7322.9440000000004</v>
      </c>
      <c r="Q21" s="488">
        <v>7254.1120000000001</v>
      </c>
      <c r="R21" s="604">
        <v>0.94886872438694547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zoomScale="114" workbookViewId="0">
      <selection activeCell="C20" sqref="C2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10" ht="15.75">
      <c r="A1" s="54"/>
      <c r="B1" s="54"/>
      <c r="C1" s="54"/>
      <c r="D1" s="54"/>
      <c r="E1" s="54"/>
      <c r="F1" s="54"/>
    </row>
    <row r="2" spans="1:10" ht="15">
      <c r="G2" s="17"/>
    </row>
    <row r="3" spans="1:10" ht="15">
      <c r="G3" s="17"/>
    </row>
    <row r="4" spans="1:10" ht="15.75">
      <c r="B4" s="1" t="s">
        <v>168</v>
      </c>
      <c r="C4" s="2"/>
      <c r="D4" s="2"/>
      <c r="E4" s="2"/>
      <c r="F4" s="2"/>
      <c r="G4" s="2"/>
    </row>
    <row r="5" spans="1:10" ht="16.5" thickBot="1">
      <c r="B5" s="2"/>
      <c r="C5" s="153"/>
      <c r="D5" s="151"/>
      <c r="E5" s="152" t="s">
        <v>111</v>
      </c>
      <c r="F5" s="151"/>
      <c r="G5" s="151"/>
    </row>
    <row r="6" spans="1:10" ht="32.25" thickBot="1">
      <c r="B6" s="148" t="s">
        <v>30</v>
      </c>
      <c r="C6" s="149" t="s">
        <v>7</v>
      </c>
      <c r="D6" s="147" t="s">
        <v>31</v>
      </c>
      <c r="E6" s="147" t="s">
        <v>32</v>
      </c>
      <c r="F6" s="147" t="s">
        <v>33</v>
      </c>
      <c r="G6" s="150" t="s">
        <v>34</v>
      </c>
    </row>
    <row r="7" spans="1:10" ht="16.5" thickBot="1">
      <c r="B7" s="606" t="s">
        <v>229</v>
      </c>
      <c r="C7" s="506">
        <v>7.6660000000000004</v>
      </c>
      <c r="D7" s="506">
        <v>8.2799999999999994</v>
      </c>
      <c r="E7" s="506">
        <v>7.64</v>
      </c>
      <c r="F7" s="506">
        <v>7.26</v>
      </c>
      <c r="G7" s="507">
        <v>7.96</v>
      </c>
    </row>
    <row r="8" spans="1:10" ht="16.5" thickBot="1">
      <c r="B8" s="607" t="s">
        <v>234</v>
      </c>
      <c r="C8" s="499">
        <v>8.1</v>
      </c>
      <c r="D8" s="499">
        <v>8.3260000000000005</v>
      </c>
      <c r="E8" s="499">
        <v>8.07</v>
      </c>
      <c r="F8" s="499">
        <v>7.88</v>
      </c>
      <c r="G8" s="500">
        <v>8.52</v>
      </c>
    </row>
    <row r="9" spans="1:10" ht="16.5" thickBot="1">
      <c r="B9" s="607" t="s">
        <v>241</v>
      </c>
      <c r="C9" s="499">
        <v>8.33</v>
      </c>
      <c r="D9" s="499">
        <v>8.3260000000000005</v>
      </c>
      <c r="E9" s="499">
        <v>8.07</v>
      </c>
      <c r="F9" s="499">
        <v>7.88</v>
      </c>
      <c r="G9" s="500">
        <v>8.52</v>
      </c>
    </row>
    <row r="10" spans="1:10" ht="16.5" thickBot="1">
      <c r="B10" s="607" t="s">
        <v>244</v>
      </c>
      <c r="C10" s="499">
        <v>7.91</v>
      </c>
      <c r="D10" s="499">
        <v>8.42</v>
      </c>
      <c r="E10" s="499">
        <v>7.84</v>
      </c>
      <c r="F10" s="499">
        <v>7.62</v>
      </c>
      <c r="G10" s="500">
        <v>7.46</v>
      </c>
    </row>
    <row r="11" spans="1:10" ht="16.5" thickBot="1">
      <c r="B11" s="497" t="s">
        <v>251</v>
      </c>
      <c r="C11" s="498">
        <v>8.7840000000000007</v>
      </c>
      <c r="D11" s="499">
        <v>8.91</v>
      </c>
      <c r="E11" s="499">
        <v>8.7360000000000007</v>
      </c>
      <c r="F11" s="499">
        <v>8.6850000000000005</v>
      </c>
      <c r="G11" s="500">
        <v>9.3109999999999999</v>
      </c>
    </row>
    <row r="12" spans="1:10" ht="16.5" thickBot="1">
      <c r="B12" s="497" t="s">
        <v>254</v>
      </c>
      <c r="C12" s="498">
        <v>8.6999999999999993</v>
      </c>
      <c r="D12" s="499">
        <v>8.74</v>
      </c>
      <c r="E12" s="499">
        <v>8.67</v>
      </c>
      <c r="F12" s="499">
        <v>8.4</v>
      </c>
      <c r="G12" s="500">
        <v>9.2799999999999994</v>
      </c>
    </row>
    <row r="13" spans="1:10" ht="16.5" thickBot="1">
      <c r="B13" s="497" t="s">
        <v>261</v>
      </c>
      <c r="C13" s="498">
        <v>9.0039999999999996</v>
      </c>
      <c r="D13" s="499">
        <v>8.84</v>
      </c>
      <c r="E13" s="499">
        <v>8.9700000000000006</v>
      </c>
      <c r="F13" s="499">
        <v>8.82</v>
      </c>
      <c r="G13" s="500">
        <v>9.5730000000000004</v>
      </c>
    </row>
    <row r="14" spans="1:10" ht="16.5" thickBot="1">
      <c r="B14" s="750" t="s">
        <v>246</v>
      </c>
      <c r="C14" s="751"/>
      <c r="D14" s="751"/>
      <c r="E14" s="751"/>
      <c r="F14" s="751"/>
      <c r="G14" s="752"/>
    </row>
    <row r="15" spans="1:10" ht="15.75" thickBot="1">
      <c r="B15" s="297"/>
      <c r="C15" s="298" t="s">
        <v>7</v>
      </c>
      <c r="D15" s="299" t="s">
        <v>31</v>
      </c>
      <c r="E15" s="299" t="s">
        <v>32</v>
      </c>
      <c r="F15" s="299" t="s">
        <v>33</v>
      </c>
      <c r="G15" s="300" t="s">
        <v>34</v>
      </c>
      <c r="J15" s="169"/>
    </row>
    <row r="16" spans="1:10" ht="15.75" thickBot="1">
      <c r="B16" s="165" t="s">
        <v>229</v>
      </c>
      <c r="C16" s="200">
        <v>13.135999999999999</v>
      </c>
      <c r="D16" s="200" t="s">
        <v>112</v>
      </c>
      <c r="E16" s="200" t="s">
        <v>112</v>
      </c>
      <c r="F16" s="202" t="s">
        <v>112</v>
      </c>
      <c r="G16" s="201" t="s">
        <v>112</v>
      </c>
      <c r="J16" s="169"/>
    </row>
    <row r="17" spans="2:7" ht="15.75" thickBot="1">
      <c r="B17" s="149" t="s">
        <v>234</v>
      </c>
      <c r="C17" s="436">
        <v>13.4</v>
      </c>
      <c r="D17" s="436" t="s">
        <v>112</v>
      </c>
      <c r="E17" s="436" t="s">
        <v>112</v>
      </c>
      <c r="F17" s="439" t="s">
        <v>112</v>
      </c>
      <c r="G17" s="437" t="s">
        <v>112</v>
      </c>
    </row>
    <row r="18" spans="2:7" ht="15.75" thickBot="1">
      <c r="B18" s="149" t="s">
        <v>241</v>
      </c>
      <c r="C18" s="436">
        <v>14.4</v>
      </c>
      <c r="D18" s="436" t="s">
        <v>112</v>
      </c>
      <c r="E18" s="436" t="s">
        <v>112</v>
      </c>
      <c r="F18" s="439" t="s">
        <v>112</v>
      </c>
      <c r="G18" s="437" t="s">
        <v>112</v>
      </c>
    </row>
    <row r="19" spans="2:7" ht="15.75" thickBot="1">
      <c r="B19" s="149" t="s">
        <v>244</v>
      </c>
      <c r="C19" s="436">
        <v>13.443</v>
      </c>
      <c r="D19" s="436" t="s">
        <v>112</v>
      </c>
      <c r="E19" s="436" t="s">
        <v>112</v>
      </c>
      <c r="F19" s="439" t="s">
        <v>112</v>
      </c>
      <c r="G19" s="437" t="s">
        <v>112</v>
      </c>
    </row>
    <row r="20" spans="2:7" ht="15.75" thickBot="1">
      <c r="B20" s="149" t="s">
        <v>251</v>
      </c>
      <c r="C20" s="436">
        <v>13.935</v>
      </c>
      <c r="D20" s="436" t="s">
        <v>112</v>
      </c>
      <c r="E20" s="436" t="s">
        <v>112</v>
      </c>
      <c r="F20" s="439" t="s">
        <v>112</v>
      </c>
      <c r="G20" s="437" t="s">
        <v>112</v>
      </c>
    </row>
    <row r="21" spans="2:7" ht="16.5" thickBot="1">
      <c r="B21" s="497" t="s">
        <v>254</v>
      </c>
      <c r="C21" s="436">
        <v>14.46</v>
      </c>
      <c r="D21" s="436" t="s">
        <v>112</v>
      </c>
      <c r="E21" s="436" t="s">
        <v>112</v>
      </c>
      <c r="F21" s="439" t="s">
        <v>112</v>
      </c>
      <c r="G21" s="437" t="s">
        <v>112</v>
      </c>
    </row>
    <row r="22" spans="2:7" ht="16.5" thickBot="1">
      <c r="B22" s="497" t="s">
        <v>261</v>
      </c>
      <c r="C22" s="436">
        <v>14.37</v>
      </c>
      <c r="D22" s="436" t="s">
        <v>112</v>
      </c>
      <c r="E22" s="436" t="s">
        <v>112</v>
      </c>
      <c r="F22" s="439" t="s">
        <v>112</v>
      </c>
      <c r="G22" s="437" t="s">
        <v>112</v>
      </c>
    </row>
  </sheetData>
  <mergeCells count="1">
    <mergeCell ref="B14:G14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V1" sqref="V1"/>
    </sheetView>
  </sheetViews>
  <sheetFormatPr defaultRowHeight="12.75"/>
  <cols>
    <col min="2" max="2" width="51.5703125" customWidth="1"/>
    <col min="3" max="4" width="11.7109375" customWidth="1"/>
    <col min="5" max="5" width="9" customWidth="1"/>
    <col min="6" max="7" width="11.7109375" customWidth="1"/>
    <col min="8" max="8" width="9.140625" customWidth="1"/>
    <col min="9" max="10" width="11.7109375" customWidth="1"/>
    <col min="11" max="11" width="9.140625" customWidth="1"/>
    <col min="12" max="13" width="11.7109375" customWidth="1"/>
    <col min="14" max="14" width="9.140625" customWidth="1"/>
    <col min="15" max="16" width="11.7109375" customWidth="1"/>
    <col min="17" max="17" width="9.140625" customWidth="1"/>
  </cols>
  <sheetData>
    <row r="1" spans="2:17" ht="21.75" thickBot="1">
      <c r="B1" s="581" t="s">
        <v>240</v>
      </c>
      <c r="C1" s="581"/>
      <c r="D1" s="581"/>
      <c r="E1" s="581"/>
      <c r="F1" s="582"/>
      <c r="G1" s="583"/>
      <c r="H1" s="581" t="s">
        <v>269</v>
      </c>
      <c r="I1" s="584"/>
      <c r="J1" s="362"/>
      <c r="K1" s="362"/>
      <c r="L1" s="362"/>
      <c r="M1" s="362"/>
      <c r="N1" s="362"/>
      <c r="O1" s="362"/>
      <c r="P1" s="362"/>
      <c r="Q1" s="363"/>
    </row>
    <row r="2" spans="2:17" ht="21.75" thickBot="1">
      <c r="B2" s="585" t="s">
        <v>6</v>
      </c>
      <c r="C2" s="586" t="s">
        <v>7</v>
      </c>
      <c r="D2" s="587"/>
      <c r="E2" s="588"/>
      <c r="F2" s="589" t="s">
        <v>8</v>
      </c>
      <c r="G2" s="589"/>
      <c r="H2" s="589"/>
      <c r="I2" s="589"/>
      <c r="J2" s="589"/>
      <c r="K2" s="589"/>
      <c r="L2" s="589"/>
      <c r="M2" s="589"/>
      <c r="N2" s="589"/>
      <c r="O2" s="590"/>
      <c r="P2" s="591"/>
      <c r="Q2" s="591"/>
    </row>
    <row r="3" spans="2:17" ht="21.75" thickBot="1">
      <c r="B3" s="592"/>
      <c r="C3" s="593"/>
      <c r="D3" s="593"/>
      <c r="E3" s="594"/>
      <c r="F3" s="595" t="s">
        <v>9</v>
      </c>
      <c r="G3" s="596"/>
      <c r="H3" s="597"/>
      <c r="I3" s="595" t="s">
        <v>10</v>
      </c>
      <c r="J3" s="596"/>
      <c r="K3" s="598"/>
      <c r="L3" s="595" t="s">
        <v>11</v>
      </c>
      <c r="M3" s="596"/>
      <c r="N3" s="598"/>
      <c r="O3" s="595" t="s">
        <v>12</v>
      </c>
      <c r="P3" s="598"/>
      <c r="Q3" s="597"/>
    </row>
    <row r="4" spans="2:17" ht="48" thickBot="1">
      <c r="B4" s="364"/>
      <c r="C4" s="662" t="s">
        <v>270</v>
      </c>
      <c r="D4" s="663" t="s">
        <v>262</v>
      </c>
      <c r="E4" s="664" t="s">
        <v>13</v>
      </c>
      <c r="F4" s="662" t="s">
        <v>270</v>
      </c>
      <c r="G4" s="663" t="s">
        <v>262</v>
      </c>
      <c r="H4" s="664" t="s">
        <v>13</v>
      </c>
      <c r="I4" s="662" t="s">
        <v>270</v>
      </c>
      <c r="J4" s="663" t="s">
        <v>262</v>
      </c>
      <c r="K4" s="664" t="s">
        <v>13</v>
      </c>
      <c r="L4" s="662" t="s">
        <v>270</v>
      </c>
      <c r="M4" s="663" t="s">
        <v>262</v>
      </c>
      <c r="N4" s="664" t="s">
        <v>13</v>
      </c>
      <c r="O4" s="662" t="s">
        <v>270</v>
      </c>
      <c r="P4" s="663" t="s">
        <v>262</v>
      </c>
      <c r="Q4" s="665" t="s">
        <v>13</v>
      </c>
    </row>
    <row r="5" spans="2:17" ht="21">
      <c r="B5" s="599" t="s">
        <v>14</v>
      </c>
      <c r="C5" s="666">
        <v>9605.7160000000003</v>
      </c>
      <c r="D5" s="667">
        <v>10237.848</v>
      </c>
      <c r="E5" s="668">
        <v>-6.1744616642091152</v>
      </c>
      <c r="F5" s="666" t="s">
        <v>110</v>
      </c>
      <c r="G5" s="667" t="s">
        <v>110</v>
      </c>
      <c r="H5" s="668" t="s">
        <v>110</v>
      </c>
      <c r="I5" s="80" t="s">
        <v>250</v>
      </c>
      <c r="J5" s="81" t="s">
        <v>250</v>
      </c>
      <c r="K5" s="184" t="s">
        <v>271</v>
      </c>
      <c r="L5" s="666" t="s">
        <v>110</v>
      </c>
      <c r="M5" s="667" t="s">
        <v>110</v>
      </c>
      <c r="N5" s="668" t="s">
        <v>110</v>
      </c>
      <c r="O5" s="666">
        <v>9018.3729999999996</v>
      </c>
      <c r="P5" s="667">
        <v>8910.9459999999999</v>
      </c>
      <c r="Q5" s="669">
        <v>1.2055622377242514</v>
      </c>
    </row>
    <row r="6" spans="2:17" ht="21">
      <c r="B6" s="600" t="s">
        <v>15</v>
      </c>
      <c r="C6" s="80">
        <v>8962.8359999999993</v>
      </c>
      <c r="D6" s="81">
        <v>9785.4259999999995</v>
      </c>
      <c r="E6" s="184">
        <v>-8.4062768447689464</v>
      </c>
      <c r="F6" s="80" t="s">
        <v>250</v>
      </c>
      <c r="G6" s="81" t="s">
        <v>250</v>
      </c>
      <c r="H6" s="272" t="s">
        <v>271</v>
      </c>
      <c r="I6" s="80">
        <v>9778.4210000000003</v>
      </c>
      <c r="J6" s="81">
        <v>9786.5619999999999</v>
      </c>
      <c r="K6" s="184">
        <v>-8.3185494558759468E-2</v>
      </c>
      <c r="L6" s="80" t="s">
        <v>110</v>
      </c>
      <c r="M6" s="81" t="s">
        <v>110</v>
      </c>
      <c r="N6" s="184" t="s">
        <v>110</v>
      </c>
      <c r="O6" s="80" t="s">
        <v>250</v>
      </c>
      <c r="P6" s="81" t="s">
        <v>250</v>
      </c>
      <c r="Q6" s="601" t="s">
        <v>271</v>
      </c>
    </row>
    <row r="7" spans="2:17" ht="21">
      <c r="B7" s="600" t="s">
        <v>16</v>
      </c>
      <c r="C7" s="80" t="s">
        <v>110</v>
      </c>
      <c r="D7" s="81" t="s">
        <v>110</v>
      </c>
      <c r="E7" s="184" t="s">
        <v>110</v>
      </c>
      <c r="F7" s="80" t="s">
        <v>110</v>
      </c>
      <c r="G7" s="81" t="s">
        <v>110</v>
      </c>
      <c r="H7" s="184" t="s">
        <v>110</v>
      </c>
      <c r="I7" s="80" t="s">
        <v>110</v>
      </c>
      <c r="J7" s="81" t="s">
        <v>110</v>
      </c>
      <c r="K7" s="184" t="s">
        <v>110</v>
      </c>
      <c r="L7" s="80" t="s">
        <v>110</v>
      </c>
      <c r="M7" s="81" t="s">
        <v>110</v>
      </c>
      <c r="N7" s="184" t="s">
        <v>110</v>
      </c>
      <c r="O7" s="80" t="s">
        <v>110</v>
      </c>
      <c r="P7" s="81" t="s">
        <v>110</v>
      </c>
      <c r="Q7" s="601" t="s">
        <v>110</v>
      </c>
    </row>
    <row r="8" spans="2:17" ht="21">
      <c r="B8" s="600" t="s">
        <v>17</v>
      </c>
      <c r="C8" s="80">
        <v>7189.2780000000002</v>
      </c>
      <c r="D8" s="81">
        <v>7679.6279999999997</v>
      </c>
      <c r="E8" s="184">
        <v>-6.3850749020655613</v>
      </c>
      <c r="F8" s="80" t="s">
        <v>250</v>
      </c>
      <c r="G8" s="81" t="s">
        <v>250</v>
      </c>
      <c r="H8" s="184" t="s">
        <v>271</v>
      </c>
      <c r="I8" s="80">
        <v>7088.4110000000001</v>
      </c>
      <c r="J8" s="81">
        <v>7689.8069999999998</v>
      </c>
      <c r="K8" s="184">
        <v>-7.820690428251317</v>
      </c>
      <c r="L8" s="80" t="s">
        <v>110</v>
      </c>
      <c r="M8" s="81" t="s">
        <v>110</v>
      </c>
      <c r="N8" s="184" t="s">
        <v>110</v>
      </c>
      <c r="O8" s="80">
        <v>8041.0959999999995</v>
      </c>
      <c r="P8" s="81">
        <v>7626.4960000000001</v>
      </c>
      <c r="Q8" s="601">
        <v>5.4363104628914698</v>
      </c>
    </row>
    <row r="9" spans="2:17" ht="21">
      <c r="B9" s="600" t="s">
        <v>18</v>
      </c>
      <c r="C9" s="80">
        <v>8948.5910000000003</v>
      </c>
      <c r="D9" s="81">
        <v>8989.3320000000003</v>
      </c>
      <c r="E9" s="184">
        <v>-0.45321498861094445</v>
      </c>
      <c r="F9" s="80" t="s">
        <v>110</v>
      </c>
      <c r="G9" s="81" t="s">
        <v>110</v>
      </c>
      <c r="H9" s="184" t="s">
        <v>110</v>
      </c>
      <c r="I9" s="80">
        <v>8946.0400000000009</v>
      </c>
      <c r="J9" s="81">
        <v>9035.3719999999994</v>
      </c>
      <c r="K9" s="184">
        <v>-0.98869199851426737</v>
      </c>
      <c r="L9" s="80" t="s">
        <v>110</v>
      </c>
      <c r="M9" s="81" t="s">
        <v>110</v>
      </c>
      <c r="N9" s="184" t="s">
        <v>110</v>
      </c>
      <c r="O9" s="80">
        <v>8964.6550000000007</v>
      </c>
      <c r="P9" s="81">
        <v>8822.8060000000005</v>
      </c>
      <c r="Q9" s="601">
        <v>1.607753814376063</v>
      </c>
    </row>
    <row r="10" spans="2:17" ht="21">
      <c r="B10" s="600" t="s">
        <v>19</v>
      </c>
      <c r="C10" s="80">
        <v>20174.313999999998</v>
      </c>
      <c r="D10" s="81">
        <v>20524.371999999999</v>
      </c>
      <c r="E10" s="184">
        <v>-1.7055722825526691</v>
      </c>
      <c r="F10" s="80">
        <v>20471.427</v>
      </c>
      <c r="G10" s="81">
        <v>20653.266</v>
      </c>
      <c r="H10" s="184">
        <v>-0.88043702143767466</v>
      </c>
      <c r="I10" s="80">
        <v>20122.208999999999</v>
      </c>
      <c r="J10" s="81">
        <v>20556.877</v>
      </c>
      <c r="K10" s="184">
        <v>-2.114465149545826</v>
      </c>
      <c r="L10" s="80" t="s">
        <v>110</v>
      </c>
      <c r="M10" s="81" t="s">
        <v>110</v>
      </c>
      <c r="N10" s="184" t="s">
        <v>110</v>
      </c>
      <c r="O10" s="80">
        <v>20258.3</v>
      </c>
      <c r="P10" s="81">
        <v>20171.219000000001</v>
      </c>
      <c r="Q10" s="601">
        <v>0.43170915947121646</v>
      </c>
    </row>
    <row r="11" spans="2:17" ht="21">
      <c r="B11" s="600" t="s">
        <v>20</v>
      </c>
      <c r="C11" s="80">
        <v>9470.2790000000005</v>
      </c>
      <c r="D11" s="81">
        <v>9240.3269999999993</v>
      </c>
      <c r="E11" s="184">
        <v>2.4885699391374478</v>
      </c>
      <c r="F11" s="80" t="s">
        <v>110</v>
      </c>
      <c r="G11" s="81" t="s">
        <v>110</v>
      </c>
      <c r="H11" s="184" t="s">
        <v>110</v>
      </c>
      <c r="I11" s="80" t="s">
        <v>250</v>
      </c>
      <c r="J11" s="81" t="s">
        <v>250</v>
      </c>
      <c r="K11" s="184" t="s">
        <v>271</v>
      </c>
      <c r="L11" s="80" t="s">
        <v>110</v>
      </c>
      <c r="M11" s="81" t="s">
        <v>110</v>
      </c>
      <c r="N11" s="184" t="s">
        <v>110</v>
      </c>
      <c r="O11" s="80">
        <v>9451.6910000000007</v>
      </c>
      <c r="P11" s="81">
        <v>9029.5390000000007</v>
      </c>
      <c r="Q11" s="601">
        <v>4.6752331431316705</v>
      </c>
    </row>
    <row r="12" spans="2:17" ht="21">
      <c r="B12" s="600" t="s">
        <v>21</v>
      </c>
      <c r="C12" s="80">
        <v>9109.8050000000003</v>
      </c>
      <c r="D12" s="81">
        <v>9293.8150000000005</v>
      </c>
      <c r="E12" s="184">
        <v>-1.9799189030554214</v>
      </c>
      <c r="F12" s="80" t="s">
        <v>250</v>
      </c>
      <c r="G12" s="81" t="s">
        <v>250</v>
      </c>
      <c r="H12" s="184" t="s">
        <v>271</v>
      </c>
      <c r="I12" s="80">
        <v>9125.1229999999996</v>
      </c>
      <c r="J12" s="81">
        <v>9345.0429999999997</v>
      </c>
      <c r="K12" s="184">
        <v>-2.3533332056364009</v>
      </c>
      <c r="L12" s="80" t="s">
        <v>110</v>
      </c>
      <c r="M12" s="81" t="s">
        <v>110</v>
      </c>
      <c r="N12" s="184" t="s">
        <v>110</v>
      </c>
      <c r="O12" s="80">
        <v>9246.9689999999991</v>
      </c>
      <c r="P12" s="81">
        <v>9323.3690000000006</v>
      </c>
      <c r="Q12" s="601">
        <v>-0.81944627526810798</v>
      </c>
    </row>
    <row r="13" spans="2:17" ht="21">
      <c r="B13" s="600" t="s">
        <v>22</v>
      </c>
      <c r="C13" s="80">
        <v>9155.8379999999997</v>
      </c>
      <c r="D13" s="81">
        <v>9156.732</v>
      </c>
      <c r="E13" s="184">
        <v>-9.7633085690422405E-3</v>
      </c>
      <c r="F13" s="80" t="s">
        <v>110</v>
      </c>
      <c r="G13" s="81" t="s">
        <v>110</v>
      </c>
      <c r="H13" s="184" t="s">
        <v>110</v>
      </c>
      <c r="I13" s="80">
        <v>9123.9500000000007</v>
      </c>
      <c r="J13" s="81">
        <v>9140.8520000000008</v>
      </c>
      <c r="K13" s="184">
        <v>-0.18490617723599553</v>
      </c>
      <c r="L13" s="80" t="s">
        <v>110</v>
      </c>
      <c r="M13" s="81" t="s">
        <v>110</v>
      </c>
      <c r="N13" s="184" t="s">
        <v>110</v>
      </c>
      <c r="O13" s="80">
        <v>9362.4320000000007</v>
      </c>
      <c r="P13" s="81">
        <v>9242.6830000000009</v>
      </c>
      <c r="Q13" s="601">
        <v>1.2956086452386151</v>
      </c>
    </row>
    <row r="14" spans="2:17" ht="21">
      <c r="B14" s="600" t="s">
        <v>23</v>
      </c>
      <c r="C14" s="80">
        <v>20363.439999999999</v>
      </c>
      <c r="D14" s="81">
        <v>19792.21</v>
      </c>
      <c r="E14" s="184">
        <v>2.886135504827402</v>
      </c>
      <c r="F14" s="80" t="s">
        <v>110</v>
      </c>
      <c r="G14" s="81" t="s">
        <v>110</v>
      </c>
      <c r="H14" s="184" t="s">
        <v>110</v>
      </c>
      <c r="I14" s="80" t="s">
        <v>110</v>
      </c>
      <c r="J14" s="81" t="s">
        <v>110</v>
      </c>
      <c r="K14" s="184" t="s">
        <v>110</v>
      </c>
      <c r="L14" s="80" t="s">
        <v>110</v>
      </c>
      <c r="M14" s="81" t="s">
        <v>110</v>
      </c>
      <c r="N14" s="184" t="s">
        <v>110</v>
      </c>
      <c r="O14" s="80" t="s">
        <v>250</v>
      </c>
      <c r="P14" s="81" t="s">
        <v>250</v>
      </c>
      <c r="Q14" s="601" t="s">
        <v>271</v>
      </c>
    </row>
    <row r="15" spans="2:17" ht="21">
      <c r="B15" s="600" t="s">
        <v>24</v>
      </c>
      <c r="C15" s="80">
        <v>6670.42</v>
      </c>
      <c r="D15" s="81">
        <v>6670.42</v>
      </c>
      <c r="E15" s="184">
        <v>0</v>
      </c>
      <c r="F15" s="80" t="s">
        <v>110</v>
      </c>
      <c r="G15" s="81" t="s">
        <v>110</v>
      </c>
      <c r="H15" s="184" t="s">
        <v>110</v>
      </c>
      <c r="I15" s="80" t="s">
        <v>110</v>
      </c>
      <c r="J15" s="81" t="s">
        <v>110</v>
      </c>
      <c r="K15" s="184" t="s">
        <v>110</v>
      </c>
      <c r="L15" s="80" t="s">
        <v>110</v>
      </c>
      <c r="M15" s="81" t="s">
        <v>110</v>
      </c>
      <c r="N15" s="184" t="s">
        <v>110</v>
      </c>
      <c r="O15" s="80" t="s">
        <v>250</v>
      </c>
      <c r="P15" s="81" t="s">
        <v>250</v>
      </c>
      <c r="Q15" s="601" t="s">
        <v>271</v>
      </c>
    </row>
    <row r="16" spans="2:17" ht="21">
      <c r="B16" s="602" t="s">
        <v>25</v>
      </c>
      <c r="C16" s="80">
        <v>11584.27</v>
      </c>
      <c r="D16" s="81">
        <v>11676.56</v>
      </c>
      <c r="E16" s="184">
        <v>-0.7903868947703695</v>
      </c>
      <c r="F16" s="80" t="s">
        <v>110</v>
      </c>
      <c r="G16" s="81" t="s">
        <v>110</v>
      </c>
      <c r="H16" s="184" t="s">
        <v>110</v>
      </c>
      <c r="I16" s="80" t="s">
        <v>110</v>
      </c>
      <c r="J16" s="81" t="s">
        <v>110</v>
      </c>
      <c r="K16" s="184" t="s">
        <v>110</v>
      </c>
      <c r="L16" s="80" t="s">
        <v>110</v>
      </c>
      <c r="M16" s="81" t="s">
        <v>110</v>
      </c>
      <c r="N16" s="184" t="s">
        <v>110</v>
      </c>
      <c r="O16" s="80" t="s">
        <v>250</v>
      </c>
      <c r="P16" s="81" t="s">
        <v>250</v>
      </c>
      <c r="Q16" s="601" t="s">
        <v>271</v>
      </c>
    </row>
    <row r="17" spans="2:17" ht="21">
      <c r="B17" s="602" t="s">
        <v>26</v>
      </c>
      <c r="C17" s="80">
        <v>6542.36</v>
      </c>
      <c r="D17" s="81">
        <v>6542.36</v>
      </c>
      <c r="E17" s="184">
        <v>0</v>
      </c>
      <c r="F17" s="80" t="s">
        <v>110</v>
      </c>
      <c r="G17" s="81" t="s">
        <v>110</v>
      </c>
      <c r="H17" s="570" t="s">
        <v>110</v>
      </c>
      <c r="I17" s="80" t="s">
        <v>110</v>
      </c>
      <c r="J17" s="81" t="s">
        <v>110</v>
      </c>
      <c r="K17" s="184" t="s">
        <v>110</v>
      </c>
      <c r="L17" s="80" t="s">
        <v>110</v>
      </c>
      <c r="M17" s="81" t="s">
        <v>110</v>
      </c>
      <c r="N17" s="184" t="s">
        <v>110</v>
      </c>
      <c r="O17" s="80" t="s">
        <v>250</v>
      </c>
      <c r="P17" s="81" t="s">
        <v>250</v>
      </c>
      <c r="Q17" s="601" t="s">
        <v>271</v>
      </c>
    </row>
    <row r="18" spans="2:17" ht="21">
      <c r="B18" s="602" t="s">
        <v>27</v>
      </c>
      <c r="C18" s="80">
        <v>4331.46</v>
      </c>
      <c r="D18" s="81">
        <v>4157.8779999999997</v>
      </c>
      <c r="E18" s="184">
        <v>4.1747737668108673</v>
      </c>
      <c r="F18" s="571">
        <v>4576.6009999999997</v>
      </c>
      <c r="G18" s="572">
        <v>4888.9930000000004</v>
      </c>
      <c r="H18" s="573">
        <v>-6.3897002920642505</v>
      </c>
      <c r="I18" s="80">
        <v>4106.7629999999999</v>
      </c>
      <c r="J18" s="81">
        <v>3675.424</v>
      </c>
      <c r="K18" s="570">
        <v>11.73576164273836</v>
      </c>
      <c r="L18" s="80" t="s">
        <v>110</v>
      </c>
      <c r="M18" s="81" t="s">
        <v>110</v>
      </c>
      <c r="N18" s="184" t="s">
        <v>110</v>
      </c>
      <c r="O18" s="80">
        <v>5129.3540000000003</v>
      </c>
      <c r="P18" s="81">
        <v>5415.7250000000004</v>
      </c>
      <c r="Q18" s="601">
        <v>-5.2877684889834704</v>
      </c>
    </row>
    <row r="19" spans="2:17" ht="21.75" thickBot="1">
      <c r="B19" s="603" t="s">
        <v>28</v>
      </c>
      <c r="C19" s="658">
        <v>7224.79</v>
      </c>
      <c r="D19" s="659">
        <v>7178.93</v>
      </c>
      <c r="E19" s="660">
        <v>0.63881386223294656</v>
      </c>
      <c r="F19" s="658" t="s">
        <v>110</v>
      </c>
      <c r="G19" s="659" t="s">
        <v>110</v>
      </c>
      <c r="H19" s="660" t="s">
        <v>110</v>
      </c>
      <c r="I19" s="658" t="s">
        <v>110</v>
      </c>
      <c r="J19" s="659" t="s">
        <v>110</v>
      </c>
      <c r="K19" s="660" t="s">
        <v>110</v>
      </c>
      <c r="L19" s="658" t="s">
        <v>110</v>
      </c>
      <c r="M19" s="659" t="s">
        <v>110</v>
      </c>
      <c r="N19" s="660" t="s">
        <v>110</v>
      </c>
      <c r="O19" s="658" t="s">
        <v>250</v>
      </c>
      <c r="P19" s="659" t="s">
        <v>250</v>
      </c>
      <c r="Q19" s="661" t="s">
        <v>271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34" zoomScale="110" workbookViewId="0">
      <selection activeCell="R49" sqref="R49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3" t="s">
        <v>264</v>
      </c>
      <c r="C2" s="54"/>
      <c r="D2" s="54"/>
      <c r="E2" s="54"/>
      <c r="F2" s="49"/>
      <c r="G2" s="49"/>
      <c r="H2" s="49"/>
      <c r="I2" s="49"/>
      <c r="J2" s="49"/>
      <c r="K2" s="49"/>
      <c r="L2" s="49"/>
      <c r="M2" s="49"/>
      <c r="N2" s="49"/>
    </row>
    <row r="3" spans="2:21" ht="15.75">
      <c r="B3" s="49"/>
      <c r="C3" s="49"/>
      <c r="D3" s="50"/>
      <c r="E3" s="49"/>
      <c r="F3" s="51"/>
      <c r="G3" s="52"/>
      <c r="H3" s="49"/>
      <c r="I3" s="49"/>
      <c r="J3" s="49"/>
      <c r="K3" s="49"/>
      <c r="L3" s="49"/>
      <c r="M3" s="49"/>
      <c r="N3" s="49"/>
    </row>
    <row r="4" spans="2:21" ht="16.5" thickBot="1">
      <c r="B4" s="49"/>
      <c r="C4" s="49"/>
      <c r="D4" s="50" t="s">
        <v>237</v>
      </c>
      <c r="E4" s="49"/>
      <c r="F4" s="51"/>
      <c r="G4" s="52"/>
      <c r="H4" s="49"/>
      <c r="I4" s="49"/>
      <c r="J4" s="49"/>
      <c r="K4" s="49"/>
      <c r="L4" s="49"/>
      <c r="M4" s="49"/>
      <c r="N4" s="49"/>
    </row>
    <row r="5" spans="2:21" ht="16.5" thickBot="1">
      <c r="B5" s="57" t="s">
        <v>80</v>
      </c>
      <c r="C5" s="76" t="s">
        <v>81</v>
      </c>
      <c r="D5" s="77" t="s">
        <v>82</v>
      </c>
      <c r="E5" s="77" t="s">
        <v>83</v>
      </c>
      <c r="F5" s="77" t="s">
        <v>84</v>
      </c>
      <c r="G5" s="77" t="s">
        <v>85</v>
      </c>
      <c r="H5" s="77" t="s">
        <v>86</v>
      </c>
      <c r="I5" s="77" t="s">
        <v>87</v>
      </c>
      <c r="J5" s="77" t="s">
        <v>88</v>
      </c>
      <c r="K5" s="77" t="s">
        <v>89</v>
      </c>
      <c r="L5" s="77" t="s">
        <v>90</v>
      </c>
      <c r="M5" s="77" t="s">
        <v>91</v>
      </c>
      <c r="N5" s="78" t="s">
        <v>92</v>
      </c>
    </row>
    <row r="6" spans="2:21" ht="16.5" thickBot="1">
      <c r="B6" s="24" t="s">
        <v>93</v>
      </c>
      <c r="C6" s="25"/>
      <c r="D6" s="25"/>
      <c r="E6" s="25"/>
      <c r="F6" s="25"/>
      <c r="G6" s="61"/>
      <c r="H6" s="61"/>
      <c r="I6" s="61"/>
      <c r="J6" s="25"/>
      <c r="K6" s="25"/>
      <c r="L6" s="25"/>
      <c r="M6" s="25"/>
      <c r="N6" s="26"/>
    </row>
    <row r="7" spans="2:21" ht="15.75">
      <c r="B7" s="30" t="s">
        <v>94</v>
      </c>
      <c r="C7" s="122">
        <v>3365.8284528305776</v>
      </c>
      <c r="D7" s="73">
        <v>3378.9593195787402</v>
      </c>
      <c r="E7" s="73">
        <v>3519.6335493326173</v>
      </c>
      <c r="F7" s="73">
        <v>3491.2204606955479</v>
      </c>
      <c r="G7" s="73">
        <v>3475.4768045139958</v>
      </c>
      <c r="H7" s="73">
        <v>3625.9712143204601</v>
      </c>
      <c r="I7" s="73">
        <v>3654.8000920762447</v>
      </c>
      <c r="J7" s="73">
        <v>3626.4058720467087</v>
      </c>
      <c r="K7" s="73">
        <v>3563.2809493281484</v>
      </c>
      <c r="L7" s="73">
        <v>3450.7512560281461</v>
      </c>
      <c r="M7" s="73">
        <v>3436.6867858971668</v>
      </c>
      <c r="N7" s="74">
        <v>3250.361738244962</v>
      </c>
    </row>
    <row r="8" spans="2:21" ht="15.75">
      <c r="B8" s="23" t="s">
        <v>95</v>
      </c>
      <c r="C8" s="62">
        <v>3236.1440956584729</v>
      </c>
      <c r="D8" s="63">
        <v>3323.0044351202337</v>
      </c>
      <c r="E8" s="63">
        <v>3442.3101888828219</v>
      </c>
      <c r="F8" s="63">
        <v>3302.6696895591044</v>
      </c>
      <c r="G8" s="63">
        <v>3320.8695305467868</v>
      </c>
      <c r="H8" s="63">
        <v>3407.5451874259434</v>
      </c>
      <c r="I8" s="63">
        <v>3528.7505966442886</v>
      </c>
      <c r="J8" s="63">
        <v>3625.9084617695244</v>
      </c>
      <c r="K8" s="63">
        <v>3690.4413464457784</v>
      </c>
      <c r="L8" s="63">
        <v>3475.4260684985807</v>
      </c>
      <c r="M8" s="63">
        <v>3406.7716292790137</v>
      </c>
      <c r="N8" s="64">
        <v>3187.7531900326994</v>
      </c>
    </row>
    <row r="9" spans="2:21" ht="15.75">
      <c r="B9" s="23" t="s">
        <v>96</v>
      </c>
      <c r="C9" s="65">
        <v>3271.4978238916769</v>
      </c>
      <c r="D9" s="66">
        <v>3415.3397253482494</v>
      </c>
      <c r="E9" s="66">
        <v>3658.7973880610675</v>
      </c>
      <c r="F9" s="66">
        <v>3954.4405623580728</v>
      </c>
      <c r="G9" s="66">
        <v>4026.6581379013369</v>
      </c>
      <c r="H9" s="66">
        <v>4126.3499965726596</v>
      </c>
      <c r="I9" s="66">
        <v>4261.4459007460691</v>
      </c>
      <c r="J9" s="66">
        <v>4194.91</v>
      </c>
      <c r="K9" s="67">
        <v>4128.18</v>
      </c>
      <c r="L9" s="66">
        <v>3897</v>
      </c>
      <c r="M9" s="66">
        <v>3801.03</v>
      </c>
      <c r="N9" s="68">
        <v>3948.82</v>
      </c>
    </row>
    <row r="10" spans="2:21" ht="15.75">
      <c r="B10" s="23" t="s">
        <v>107</v>
      </c>
      <c r="C10" s="63">
        <v>3927.66</v>
      </c>
      <c r="D10" s="63">
        <v>3875.94</v>
      </c>
      <c r="E10" s="63">
        <v>4085.7</v>
      </c>
      <c r="F10" s="63">
        <v>3172.59</v>
      </c>
      <c r="G10" s="63">
        <v>3221.11</v>
      </c>
      <c r="H10" s="63">
        <v>3563.6</v>
      </c>
      <c r="I10" s="63">
        <v>3790.28</v>
      </c>
      <c r="J10" s="63">
        <v>3330.53</v>
      </c>
      <c r="K10" s="63">
        <v>3503.9</v>
      </c>
      <c r="L10" s="63">
        <v>3064.46</v>
      </c>
      <c r="M10" s="63">
        <v>3033.45</v>
      </c>
      <c r="N10" s="64">
        <v>2962.46</v>
      </c>
    </row>
    <row r="11" spans="2:21" ht="15.75">
      <c r="B11" s="23" t="s">
        <v>167</v>
      </c>
      <c r="C11" s="63">
        <v>3620.98</v>
      </c>
      <c r="D11" s="63">
        <v>3955.76</v>
      </c>
      <c r="E11" s="63">
        <v>4202.38</v>
      </c>
      <c r="F11" s="63">
        <v>4519.87</v>
      </c>
      <c r="G11" s="63">
        <v>4880.21</v>
      </c>
      <c r="H11" s="63">
        <v>5030.82</v>
      </c>
      <c r="I11" s="63">
        <v>5046.96</v>
      </c>
      <c r="J11" s="63">
        <v>4618</v>
      </c>
      <c r="K11" s="63">
        <v>4188.8500000000004</v>
      </c>
      <c r="L11" s="63">
        <v>4102.99</v>
      </c>
      <c r="M11" s="63">
        <v>4802.1499999999996</v>
      </c>
      <c r="N11" s="64">
        <v>5259.06</v>
      </c>
      <c r="U11" s="169"/>
    </row>
    <row r="12" spans="2:21" ht="15.75">
      <c r="B12" s="136">
        <v>2022</v>
      </c>
      <c r="C12" s="137">
        <v>5344.09</v>
      </c>
      <c r="D12" s="137">
        <v>5776.63</v>
      </c>
      <c r="E12" s="63">
        <v>7395.1</v>
      </c>
      <c r="F12" s="66">
        <v>8084.95</v>
      </c>
      <c r="G12" s="66">
        <v>7581.8</v>
      </c>
      <c r="H12" s="66">
        <v>7352.15</v>
      </c>
      <c r="I12" s="66">
        <v>7252.15</v>
      </c>
      <c r="J12" s="66">
        <v>6958.4</v>
      </c>
      <c r="K12" s="66">
        <v>6963.5</v>
      </c>
      <c r="L12" s="66">
        <v>6424.74</v>
      </c>
      <c r="M12" s="66">
        <v>6930.73</v>
      </c>
      <c r="N12" s="138">
        <v>6479.9</v>
      </c>
    </row>
    <row r="13" spans="2:21" ht="16.5" thickBot="1">
      <c r="B13" s="32">
        <v>2023</v>
      </c>
      <c r="C13" s="71">
        <v>6507.92</v>
      </c>
      <c r="D13" s="71">
        <v>7402.03</v>
      </c>
      <c r="E13" s="75">
        <v>7707.83</v>
      </c>
      <c r="F13" s="71">
        <v>7434.4</v>
      </c>
      <c r="G13" s="71">
        <v>7664.72</v>
      </c>
      <c r="H13" s="71">
        <v>7627.88</v>
      </c>
      <c r="I13" s="71">
        <v>7107.4</v>
      </c>
      <c r="J13" s="71">
        <v>6788.6</v>
      </c>
      <c r="K13" s="71">
        <v>6508.97</v>
      </c>
      <c r="L13" s="71">
        <v>6391</v>
      </c>
      <c r="M13" s="71">
        <v>6611.64</v>
      </c>
      <c r="N13" s="140">
        <v>6128.03</v>
      </c>
    </row>
    <row r="14" spans="2:21" ht="16.5" thickBot="1">
      <c r="B14" s="134">
        <v>2024</v>
      </c>
      <c r="C14" s="66">
        <v>6507.92</v>
      </c>
      <c r="D14" s="66">
        <v>6686.59</v>
      </c>
      <c r="E14" s="66">
        <v>6682.83</v>
      </c>
      <c r="F14" s="66">
        <v>6683.41</v>
      </c>
      <c r="G14" s="71">
        <v>7006.39</v>
      </c>
      <c r="H14" s="71">
        <v>6944.28</v>
      </c>
      <c r="I14" s="71">
        <v>7065.12</v>
      </c>
      <c r="J14" s="301"/>
      <c r="K14" s="301"/>
      <c r="L14" s="301"/>
      <c r="M14" s="301"/>
      <c r="N14" s="21"/>
    </row>
    <row r="15" spans="2:21" ht="16.5" thickBot="1">
      <c r="B15" s="24" t="s">
        <v>97</v>
      </c>
      <c r="C15" s="443"/>
      <c r="D15" s="443"/>
      <c r="E15" s="443"/>
      <c r="F15" s="443"/>
      <c r="G15" s="444"/>
      <c r="H15" s="444"/>
      <c r="I15" s="444"/>
      <c r="J15" s="443"/>
      <c r="K15" s="443"/>
      <c r="L15" s="443"/>
      <c r="M15" s="443"/>
      <c r="N15" s="445"/>
    </row>
    <row r="16" spans="2:21" ht="15.75">
      <c r="B16" s="440" t="s">
        <v>95</v>
      </c>
      <c r="C16" s="441">
        <v>13739.491085149693</v>
      </c>
      <c r="D16" s="441">
        <v>13984.247071825299</v>
      </c>
      <c r="E16" s="441">
        <v>14179.736514897744</v>
      </c>
      <c r="F16" s="441">
        <v>14506.883498662564</v>
      </c>
      <c r="G16" s="441">
        <v>15034.480490328413</v>
      </c>
      <c r="H16" s="441">
        <v>15693.511271606831</v>
      </c>
      <c r="I16" s="441">
        <v>15993.862952987773</v>
      </c>
      <c r="J16" s="441">
        <v>15799.271546431495</v>
      </c>
      <c r="K16" s="441">
        <v>15492.744447643703</v>
      </c>
      <c r="L16" s="441">
        <v>14249.293572763458</v>
      </c>
      <c r="M16" s="441">
        <v>13516.254659651697</v>
      </c>
      <c r="N16" s="442">
        <v>12881.834767390546</v>
      </c>
    </row>
    <row r="17" spans="2:17" ht="15.75">
      <c r="B17" s="23" t="s">
        <v>96</v>
      </c>
      <c r="C17" s="63">
        <v>13156.511347944983</v>
      </c>
      <c r="D17" s="63">
        <v>13666.209864837068</v>
      </c>
      <c r="E17" s="63">
        <v>13976.05602391201</v>
      </c>
      <c r="F17" s="63">
        <v>14041.635223887839</v>
      </c>
      <c r="G17" s="63">
        <v>14092.17963575708</v>
      </c>
      <c r="H17" s="63">
        <v>13756.505811488036</v>
      </c>
      <c r="I17" s="63">
        <v>13844.405364894954</v>
      </c>
      <c r="J17" s="63">
        <v>13643.57</v>
      </c>
      <c r="K17" s="69">
        <v>13445.4</v>
      </c>
      <c r="L17" s="63">
        <v>12578.29</v>
      </c>
      <c r="M17" s="63">
        <v>12283.97</v>
      </c>
      <c r="N17" s="64">
        <v>12635.53</v>
      </c>
    </row>
    <row r="18" spans="2:17" ht="15.75">
      <c r="B18" s="23" t="s">
        <v>107</v>
      </c>
      <c r="C18" s="63">
        <v>12560.93</v>
      </c>
      <c r="D18" s="63">
        <v>12841.93</v>
      </c>
      <c r="E18" s="63">
        <v>13507.34</v>
      </c>
      <c r="F18" s="63">
        <v>11613.27</v>
      </c>
      <c r="G18" s="63">
        <v>11690.34</v>
      </c>
      <c r="H18" s="63">
        <v>12053</v>
      </c>
      <c r="I18" s="63">
        <v>12131.25</v>
      </c>
      <c r="J18" s="63">
        <v>12132.41</v>
      </c>
      <c r="K18" s="69">
        <v>12151.2</v>
      </c>
      <c r="L18" s="69">
        <v>11234.94</v>
      </c>
      <c r="M18" s="69">
        <v>10645.3</v>
      </c>
      <c r="N18" s="70">
        <v>10633.9</v>
      </c>
      <c r="Q18" s="168"/>
    </row>
    <row r="19" spans="2:17" ht="15.75">
      <c r="B19" s="23" t="s">
        <v>167</v>
      </c>
      <c r="C19" s="63">
        <v>12398.88</v>
      </c>
      <c r="D19" s="63">
        <v>12537.57</v>
      </c>
      <c r="E19" s="63">
        <v>13223</v>
      </c>
      <c r="F19" s="63">
        <v>13954.85</v>
      </c>
      <c r="G19" s="63">
        <v>15123.49</v>
      </c>
      <c r="H19" s="63">
        <v>15742.41</v>
      </c>
      <c r="I19" s="63">
        <v>16200.93</v>
      </c>
      <c r="J19" s="63">
        <v>15525.1</v>
      </c>
      <c r="K19" s="69">
        <v>14570.18</v>
      </c>
      <c r="L19" s="69">
        <v>14314.93</v>
      </c>
      <c r="M19" s="69">
        <v>15284.3</v>
      </c>
      <c r="N19" s="70">
        <v>15518.42</v>
      </c>
    </row>
    <row r="20" spans="2:17" ht="15.75">
      <c r="B20" s="134">
        <v>2022</v>
      </c>
      <c r="C20" s="66">
        <v>15965.15</v>
      </c>
      <c r="D20" s="66">
        <v>16695.57</v>
      </c>
      <c r="E20" s="66">
        <v>21125.11</v>
      </c>
      <c r="F20" s="66">
        <v>23363.196</v>
      </c>
      <c r="G20" s="66">
        <v>23017.13</v>
      </c>
      <c r="H20" s="66">
        <v>22048.52</v>
      </c>
      <c r="I20" s="66">
        <v>21919.5</v>
      </c>
      <c r="J20" s="66">
        <v>21774.5</v>
      </c>
      <c r="K20" s="66">
        <v>21748.1</v>
      </c>
      <c r="L20" s="66">
        <v>20776.57</v>
      </c>
      <c r="M20" s="66">
        <v>19679.88</v>
      </c>
      <c r="N20" s="135">
        <v>18887</v>
      </c>
    </row>
    <row r="21" spans="2:17" ht="16.5" thickBot="1">
      <c r="B21" s="32">
        <v>2023</v>
      </c>
      <c r="C21" s="71">
        <v>18485.12</v>
      </c>
      <c r="D21" s="71">
        <v>18675.86</v>
      </c>
      <c r="E21" s="71">
        <v>19352.919999999998</v>
      </c>
      <c r="F21" s="71">
        <v>19368.73</v>
      </c>
      <c r="G21" s="71">
        <v>19151.580000000002</v>
      </c>
      <c r="H21" s="71">
        <v>18599.900000000001</v>
      </c>
      <c r="I21" s="71">
        <v>17987.25</v>
      </c>
      <c r="J21" s="71">
        <v>18237.23</v>
      </c>
      <c r="K21" s="71">
        <v>18263.5</v>
      </c>
      <c r="L21" s="71">
        <v>17599.91</v>
      </c>
      <c r="M21" s="71">
        <v>16945.699000000001</v>
      </c>
      <c r="N21" s="139">
        <v>16125.15</v>
      </c>
    </row>
    <row r="22" spans="2:17" ht="16.5" thickBot="1">
      <c r="B22" s="32">
        <v>2024</v>
      </c>
      <c r="C22" s="71">
        <v>18485.12</v>
      </c>
      <c r="D22" s="71">
        <v>16775.38</v>
      </c>
      <c r="E22" s="71">
        <v>17623.865000000002</v>
      </c>
      <c r="F22" s="71">
        <v>17910.560000000001</v>
      </c>
      <c r="G22" s="71">
        <v>18493.7</v>
      </c>
      <c r="H22" s="71">
        <v>19532.71</v>
      </c>
      <c r="I22" s="71">
        <v>19561</v>
      </c>
      <c r="J22" s="28"/>
      <c r="K22" s="28"/>
      <c r="L22" s="28"/>
      <c r="M22" s="28"/>
      <c r="N22" s="29"/>
    </row>
    <row r="23" spans="2:17" ht="16.5" thickBot="1">
      <c r="B23" s="27" t="s">
        <v>98</v>
      </c>
      <c r="C23" s="28"/>
      <c r="D23" s="28"/>
      <c r="E23" s="28"/>
      <c r="F23" s="28"/>
      <c r="G23" s="72"/>
      <c r="H23" s="72"/>
      <c r="I23" s="72"/>
      <c r="J23" s="28"/>
      <c r="K23" s="28"/>
      <c r="L23" s="28"/>
      <c r="M23" s="28"/>
      <c r="N23" s="29"/>
    </row>
    <row r="24" spans="2:17" ht="15.75">
      <c r="B24" s="23" t="s">
        <v>95</v>
      </c>
      <c r="C24" s="63">
        <v>5153.248792471597</v>
      </c>
      <c r="D24" s="63">
        <v>5160.113186104847</v>
      </c>
      <c r="E24" s="63">
        <v>5262.802739071205</v>
      </c>
      <c r="F24" s="63">
        <v>5072.8866636131652</v>
      </c>
      <c r="G24" s="63">
        <v>5125.2152257370608</v>
      </c>
      <c r="H24" s="63">
        <v>5805.7079620360701</v>
      </c>
      <c r="I24" s="63">
        <v>5399.7625224823305</v>
      </c>
      <c r="J24" s="63">
        <v>5433.524375720167</v>
      </c>
      <c r="K24" s="63">
        <v>5835.0656264034023</v>
      </c>
      <c r="L24" s="63">
        <v>5574.5034561756156</v>
      </c>
      <c r="M24" s="63">
        <v>5735.0613805574185</v>
      </c>
      <c r="N24" s="64">
        <v>5576.3220076120506</v>
      </c>
    </row>
    <row r="25" spans="2:17" ht="15.75">
      <c r="B25" s="23" t="s">
        <v>96</v>
      </c>
      <c r="C25" s="63">
        <v>5617.1159296817877</v>
      </c>
      <c r="D25" s="63">
        <v>5788.131599414347</v>
      </c>
      <c r="E25" s="63">
        <v>5971.9509861254919</v>
      </c>
      <c r="F25" s="63">
        <v>5763.6205974723016</v>
      </c>
      <c r="G25" s="63">
        <v>5989.7517233279459</v>
      </c>
      <c r="H25" s="63">
        <v>6281.3365448565301</v>
      </c>
      <c r="I25" s="63">
        <v>6252.907477563791</v>
      </c>
      <c r="J25" s="63">
        <v>5983.82</v>
      </c>
      <c r="K25" s="69">
        <v>5897.12</v>
      </c>
      <c r="L25" s="63">
        <v>5745.33</v>
      </c>
      <c r="M25" s="63">
        <v>5457.01</v>
      </c>
      <c r="N25" s="64">
        <v>5667.38</v>
      </c>
    </row>
    <row r="26" spans="2:17" ht="15.75">
      <c r="B26" s="23" t="s">
        <v>107</v>
      </c>
      <c r="C26" s="63">
        <v>5869.79</v>
      </c>
      <c r="D26" s="63">
        <v>5469.22</v>
      </c>
      <c r="E26" s="63">
        <v>5930.18</v>
      </c>
      <c r="F26" s="63">
        <v>5130.1899999999996</v>
      </c>
      <c r="G26" s="63">
        <v>4947.0200000000004</v>
      </c>
      <c r="H26" s="63">
        <v>4854.82</v>
      </c>
      <c r="I26" s="63">
        <v>5463.63</v>
      </c>
      <c r="J26" s="63">
        <v>5021.99</v>
      </c>
      <c r="K26" s="63">
        <v>5069.3599999999997</v>
      </c>
      <c r="L26" s="63">
        <v>4822.3999999999996</v>
      </c>
      <c r="M26" s="63">
        <v>5007.4399999999996</v>
      </c>
      <c r="N26" s="64">
        <v>5120.5600000000004</v>
      </c>
    </row>
    <row r="27" spans="2:17" ht="15.75">
      <c r="B27" s="23" t="s">
        <v>167</v>
      </c>
      <c r="C27" s="63">
        <v>5592.36</v>
      </c>
      <c r="D27" s="63">
        <v>5877.89</v>
      </c>
      <c r="E27" s="63">
        <v>6399.77</v>
      </c>
      <c r="F27" s="63">
        <v>7054.41</v>
      </c>
      <c r="G27" s="63">
        <v>7244.45</v>
      </c>
      <c r="H27" s="63">
        <v>7356.8</v>
      </c>
      <c r="I27" s="63">
        <v>7728.72</v>
      </c>
      <c r="J27" s="63">
        <v>7506.81</v>
      </c>
      <c r="K27" s="63">
        <v>7097.27</v>
      </c>
      <c r="L27" s="63">
        <v>6623.53</v>
      </c>
      <c r="M27" s="63">
        <v>7010.25</v>
      </c>
      <c r="N27" s="64">
        <v>7235.7</v>
      </c>
    </row>
    <row r="28" spans="2:17" ht="15.75">
      <c r="B28" s="23">
        <v>2022</v>
      </c>
      <c r="C28" s="63">
        <v>7457.05</v>
      </c>
      <c r="D28" s="63">
        <v>7998.38</v>
      </c>
      <c r="E28" s="63">
        <v>9837.65</v>
      </c>
      <c r="F28" s="63">
        <v>10838.32</v>
      </c>
      <c r="G28" s="63">
        <v>10719.2</v>
      </c>
      <c r="H28" s="63">
        <v>10310.85</v>
      </c>
      <c r="I28" s="63">
        <v>10998.11</v>
      </c>
      <c r="J28" s="63">
        <v>10898.11</v>
      </c>
      <c r="K28" s="63">
        <v>10530.9</v>
      </c>
      <c r="L28" s="63">
        <v>10182.700000000001</v>
      </c>
      <c r="M28" s="63">
        <v>9320.6299999999992</v>
      </c>
      <c r="N28" s="143">
        <v>9149.0300000000007</v>
      </c>
    </row>
    <row r="29" spans="2:17" ht="16.5" thickBot="1">
      <c r="B29" s="123">
        <v>2023</v>
      </c>
      <c r="C29" s="75">
        <v>8764.61</v>
      </c>
      <c r="D29" s="75">
        <v>8821.58</v>
      </c>
      <c r="E29" s="71">
        <v>9472.18</v>
      </c>
      <c r="F29" s="75">
        <v>8921.2999999999993</v>
      </c>
      <c r="G29" s="75">
        <v>9660.7000000000007</v>
      </c>
      <c r="H29" s="75">
        <v>9227.64</v>
      </c>
      <c r="I29" s="141">
        <v>8535.33</v>
      </c>
      <c r="J29" s="141">
        <v>8294.9</v>
      </c>
      <c r="K29" s="141">
        <v>8412.6</v>
      </c>
      <c r="L29" s="141">
        <v>7833.7</v>
      </c>
      <c r="M29" s="141">
        <v>8004.8760000000002</v>
      </c>
      <c r="N29" s="142">
        <v>7500.99</v>
      </c>
    </row>
    <row r="30" spans="2:17" ht="16.5" thickBot="1">
      <c r="B30" s="123">
        <v>2024</v>
      </c>
      <c r="C30" s="75">
        <v>7910.17</v>
      </c>
      <c r="D30" s="75">
        <v>8320.93</v>
      </c>
      <c r="E30" s="75">
        <v>8415.7000000000007</v>
      </c>
      <c r="F30" s="75">
        <v>8921.2999999999993</v>
      </c>
      <c r="G30" s="75">
        <v>8506.1</v>
      </c>
      <c r="H30" s="75">
        <v>8602.17</v>
      </c>
      <c r="I30" s="75">
        <v>8811.58</v>
      </c>
      <c r="J30" s="28"/>
      <c r="K30" s="28"/>
      <c r="L30" s="28"/>
      <c r="M30" s="28"/>
      <c r="N30" s="29"/>
      <c r="Q30" s="34"/>
    </row>
    <row r="31" spans="2:17" ht="16.5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75">
      <c r="B32" s="23" t="s">
        <v>95</v>
      </c>
      <c r="C32" s="63">
        <v>5015.8153870110955</v>
      </c>
      <c r="D32" s="63">
        <v>5000.8101164956279</v>
      </c>
      <c r="E32" s="63">
        <v>4938.0746085523042</v>
      </c>
      <c r="F32" s="63">
        <v>5150.1959746999655</v>
      </c>
      <c r="G32" s="63">
        <v>5331.6388722136298</v>
      </c>
      <c r="H32" s="63">
        <v>5436.6288134242923</v>
      </c>
      <c r="I32" s="63">
        <v>5282.450323395833</v>
      </c>
      <c r="J32" s="63">
        <v>5530.4959896477194</v>
      </c>
      <c r="K32" s="63">
        <v>5399.4109330539195</v>
      </c>
      <c r="L32" s="63">
        <v>5199.7208702346134</v>
      </c>
      <c r="M32" s="63">
        <v>5140.1404809857786</v>
      </c>
      <c r="N32" s="64">
        <v>5033.7519536851451</v>
      </c>
    </row>
    <row r="33" spans="2:14" ht="15.75">
      <c r="B33" s="23" t="s">
        <v>96</v>
      </c>
      <c r="C33" s="63">
        <v>4961.7347747537051</v>
      </c>
      <c r="D33" s="63">
        <v>5117.2800041355622</v>
      </c>
      <c r="E33" s="63">
        <v>5248.4616287919052</v>
      </c>
      <c r="F33" s="63">
        <v>5395.3594395843566</v>
      </c>
      <c r="G33" s="63">
        <v>5283.872476400019</v>
      </c>
      <c r="H33" s="63">
        <v>5454.2047400902893</v>
      </c>
      <c r="I33" s="63">
        <v>5510.2066170614507</v>
      </c>
      <c r="J33" s="63">
        <v>5542.26</v>
      </c>
      <c r="K33" s="69">
        <v>5373.04</v>
      </c>
      <c r="L33" s="63">
        <v>5253.47</v>
      </c>
      <c r="M33" s="63">
        <v>5198.91</v>
      </c>
      <c r="N33" s="64">
        <v>5305.16</v>
      </c>
    </row>
    <row r="34" spans="2:14" ht="15.75">
      <c r="B34" s="23" t="s">
        <v>107</v>
      </c>
      <c r="C34" s="63">
        <v>5356.76</v>
      </c>
      <c r="D34" s="63">
        <v>5329.89</v>
      </c>
      <c r="E34" s="63">
        <v>5583.9</v>
      </c>
      <c r="F34" s="63">
        <v>4916.3500000000004</v>
      </c>
      <c r="G34" s="63">
        <v>4772.09</v>
      </c>
      <c r="H34" s="63">
        <v>5162.7</v>
      </c>
      <c r="I34" s="63">
        <v>5206.12</v>
      </c>
      <c r="J34" s="63">
        <v>4889.99</v>
      </c>
      <c r="K34" s="69">
        <v>4862.8999999999996</v>
      </c>
      <c r="L34" s="69">
        <v>4713.41</v>
      </c>
      <c r="M34" s="69">
        <v>4703.22</v>
      </c>
      <c r="N34" s="70">
        <v>4736.66</v>
      </c>
    </row>
    <row r="35" spans="2:14" ht="15.75">
      <c r="B35" s="23" t="s">
        <v>167</v>
      </c>
      <c r="C35" s="63">
        <v>5229.28</v>
      </c>
      <c r="D35" s="63">
        <v>5622.4</v>
      </c>
      <c r="E35" s="63">
        <v>5739.49</v>
      </c>
      <c r="F35" s="63">
        <v>6095.42</v>
      </c>
      <c r="G35" s="63">
        <v>6543.51</v>
      </c>
      <c r="H35" s="63">
        <v>6764.49</v>
      </c>
      <c r="I35" s="63">
        <v>6758.2</v>
      </c>
      <c r="J35" s="63">
        <v>6257.61</v>
      </c>
      <c r="K35" s="63">
        <v>6257.61</v>
      </c>
      <c r="L35" s="63">
        <v>5629.42</v>
      </c>
      <c r="M35" s="63">
        <v>6089.17</v>
      </c>
      <c r="N35" s="64">
        <v>6336.33</v>
      </c>
    </row>
    <row r="36" spans="2:14" ht="15.75">
      <c r="B36" s="136">
        <v>2022</v>
      </c>
      <c r="C36" s="137">
        <v>6721.5</v>
      </c>
      <c r="D36" s="137">
        <v>6833.9</v>
      </c>
      <c r="E36" s="137">
        <v>8301.15</v>
      </c>
      <c r="F36" s="137">
        <v>9502.5300000000007</v>
      </c>
      <c r="G36" s="137">
        <v>9253.9</v>
      </c>
      <c r="H36" s="66">
        <v>8966.7800000000007</v>
      </c>
      <c r="I36" s="66">
        <v>9560.4699999999993</v>
      </c>
      <c r="J36" s="66">
        <v>8984</v>
      </c>
      <c r="K36" s="66">
        <v>8925.8330000000005</v>
      </c>
      <c r="L36" s="66">
        <v>8443.18</v>
      </c>
      <c r="M36" s="66">
        <v>8458.36</v>
      </c>
      <c r="N36" s="138">
        <v>8223.51</v>
      </c>
    </row>
    <row r="37" spans="2:14" ht="16.5" thickBot="1">
      <c r="B37" s="32">
        <v>2023</v>
      </c>
      <c r="C37" s="71">
        <v>8474.9500000000007</v>
      </c>
      <c r="D37" s="71">
        <v>8720.75</v>
      </c>
      <c r="E37" s="71">
        <v>9280.73</v>
      </c>
      <c r="F37" s="71">
        <v>9215.7000000000007</v>
      </c>
      <c r="G37" s="71">
        <v>9070.02</v>
      </c>
      <c r="H37" s="71">
        <v>8831.73</v>
      </c>
      <c r="I37" s="71">
        <v>8834.1</v>
      </c>
      <c r="J37" s="71">
        <v>8722.99</v>
      </c>
      <c r="K37" s="71">
        <v>8392.48</v>
      </c>
      <c r="L37" s="71">
        <v>8212.1</v>
      </c>
      <c r="M37" s="71">
        <v>8248.66</v>
      </c>
      <c r="N37" s="140">
        <v>8169.0050000000001</v>
      </c>
    </row>
    <row r="38" spans="2:14" ht="16.5" thickBot="1">
      <c r="B38" s="32">
        <v>2024</v>
      </c>
      <c r="C38" s="71">
        <v>8275.2999999999993</v>
      </c>
      <c r="D38" s="75">
        <v>8145.39</v>
      </c>
      <c r="E38" s="75">
        <v>8264.1200000000008</v>
      </c>
      <c r="F38" s="75">
        <v>8361.1200000000008</v>
      </c>
      <c r="G38" s="71">
        <v>8648.2000000000007</v>
      </c>
      <c r="H38" s="71">
        <v>8648.2000000000007</v>
      </c>
      <c r="I38" s="71">
        <v>8634.25</v>
      </c>
      <c r="J38" s="28"/>
      <c r="K38" s="28"/>
      <c r="L38" s="28"/>
      <c r="M38" s="28"/>
      <c r="N38" s="29"/>
    </row>
    <row r="39" spans="2:14" ht="16.5" thickBot="1">
      <c r="B39" s="27" t="s">
        <v>100</v>
      </c>
      <c r="C39" s="28"/>
      <c r="D39" s="28"/>
      <c r="E39" s="28"/>
      <c r="F39" s="28"/>
      <c r="G39" s="72"/>
      <c r="H39" s="72"/>
      <c r="I39" s="72"/>
      <c r="J39" s="28"/>
      <c r="K39" s="28"/>
      <c r="L39" s="28"/>
      <c r="M39" s="28"/>
      <c r="N39" s="29"/>
    </row>
    <row r="40" spans="2:14" ht="15.75">
      <c r="B40" s="23" t="s">
        <v>95</v>
      </c>
      <c r="C40" s="63">
        <v>5405.0975186845117</v>
      </c>
      <c r="D40" s="63">
        <v>5357.4152578832018</v>
      </c>
      <c r="E40" s="63">
        <v>5391.8139706959719</v>
      </c>
      <c r="F40" s="63">
        <v>5513.4903181370928</v>
      </c>
      <c r="G40" s="63">
        <v>5563.275207517735</v>
      </c>
      <c r="H40" s="63">
        <v>5597.9379982030277</v>
      </c>
      <c r="I40" s="63">
        <v>5718.8278754338553</v>
      </c>
      <c r="J40" s="63">
        <v>5841.2796117763937</v>
      </c>
      <c r="K40" s="63">
        <v>5959.2775228495175</v>
      </c>
      <c r="L40" s="63">
        <v>5635.5925007458745</v>
      </c>
      <c r="M40" s="63">
        <v>5663.9329770721397</v>
      </c>
      <c r="N40" s="64">
        <v>5630.6530580936715</v>
      </c>
    </row>
    <row r="41" spans="2:14" ht="15.75">
      <c r="B41" s="23" t="s">
        <v>96</v>
      </c>
      <c r="C41" s="63">
        <v>5416.8179829433102</v>
      </c>
      <c r="D41" s="63">
        <v>5572.7657273669647</v>
      </c>
      <c r="E41" s="63">
        <v>5706.1442565558655</v>
      </c>
      <c r="F41" s="63">
        <v>5744.9181026953165</v>
      </c>
      <c r="G41" s="63">
        <v>5715.792171486145</v>
      </c>
      <c r="H41" s="63">
        <v>5736.8091841516944</v>
      </c>
      <c r="I41" s="63">
        <v>5748.4367518750441</v>
      </c>
      <c r="J41" s="63">
        <v>5791.85</v>
      </c>
      <c r="K41" s="69">
        <v>5776.36</v>
      </c>
      <c r="L41" s="63">
        <v>5594.4</v>
      </c>
      <c r="M41" s="63">
        <v>5481.31</v>
      </c>
      <c r="N41" s="64">
        <v>5556.63</v>
      </c>
    </row>
    <row r="42" spans="2:14" ht="15.75">
      <c r="B42" s="23" t="s">
        <v>107</v>
      </c>
      <c r="C42" s="63">
        <v>5637.88</v>
      </c>
      <c r="D42" s="63">
        <v>5545.5</v>
      </c>
      <c r="E42" s="63">
        <v>5686.5</v>
      </c>
      <c r="F42" s="63">
        <v>5033.8900000000003</v>
      </c>
      <c r="G42" s="63">
        <v>4995.3999999999996</v>
      </c>
      <c r="H42" s="63">
        <v>5270.3</v>
      </c>
      <c r="I42" s="63">
        <v>5393.53</v>
      </c>
      <c r="J42" s="63">
        <v>5485.65</v>
      </c>
      <c r="K42" s="63">
        <v>5198.3</v>
      </c>
      <c r="L42" s="63">
        <v>4913.1099999999997</v>
      </c>
      <c r="M42" s="63">
        <v>4788.8900000000003</v>
      </c>
      <c r="N42" s="64">
        <v>4977.99</v>
      </c>
    </row>
    <row r="43" spans="2:14" ht="15.75">
      <c r="B43" s="23" t="s">
        <v>167</v>
      </c>
      <c r="C43" s="63">
        <v>5263.65</v>
      </c>
      <c r="D43" s="63">
        <v>5295.61</v>
      </c>
      <c r="E43" s="63">
        <v>5520.91</v>
      </c>
      <c r="F43" s="63">
        <v>6312.11</v>
      </c>
      <c r="G43" s="63">
        <v>6910.72</v>
      </c>
      <c r="H43" s="63">
        <v>7035.91</v>
      </c>
      <c r="I43" s="63">
        <v>7031.95</v>
      </c>
      <c r="J43" s="63">
        <v>6952.51</v>
      </c>
      <c r="K43" s="63">
        <v>6782.29</v>
      </c>
      <c r="L43" s="63">
        <v>6637.46</v>
      </c>
      <c r="M43" s="63">
        <v>6895.8</v>
      </c>
      <c r="N43" s="64">
        <v>7012.39</v>
      </c>
    </row>
    <row r="44" spans="2:14" ht="15.75">
      <c r="B44" s="144">
        <v>2022</v>
      </c>
      <c r="C44" s="66">
        <v>7136.32</v>
      </c>
      <c r="D44" s="66">
        <v>7698.73</v>
      </c>
      <c r="E44" s="66">
        <v>9358.69</v>
      </c>
      <c r="F44" s="66">
        <v>10733.5</v>
      </c>
      <c r="G44" s="66">
        <v>10799.3</v>
      </c>
      <c r="H44" s="66">
        <v>10337.11</v>
      </c>
      <c r="I44" s="66">
        <v>10134.370000000001</v>
      </c>
      <c r="J44" s="66">
        <v>10137.200000000001</v>
      </c>
      <c r="K44" s="66">
        <v>10137.200000000001</v>
      </c>
      <c r="L44" s="66">
        <v>10025.92</v>
      </c>
      <c r="M44" s="66">
        <v>9633.24</v>
      </c>
      <c r="N44" s="138">
        <v>9541.8799999999992</v>
      </c>
    </row>
    <row r="45" spans="2:14" ht="16.5" thickBot="1">
      <c r="B45" s="32">
        <v>2023</v>
      </c>
      <c r="C45" s="71">
        <v>9499.2099999999991</v>
      </c>
      <c r="D45" s="71">
        <v>9585.14</v>
      </c>
      <c r="E45" s="71">
        <v>9336.98</v>
      </c>
      <c r="F45" s="71">
        <v>9769.4</v>
      </c>
      <c r="G45" s="71">
        <v>9319.35</v>
      </c>
      <c r="H45" s="71">
        <v>10161.81</v>
      </c>
      <c r="I45" s="71">
        <v>10142.040000000001</v>
      </c>
      <c r="J45" s="71">
        <v>9921.4</v>
      </c>
      <c r="K45" s="71">
        <v>9908.7000000000007</v>
      </c>
      <c r="L45" s="71">
        <v>9689.7999999999993</v>
      </c>
      <c r="M45" s="71">
        <v>9567.1990000000005</v>
      </c>
      <c r="N45" s="140">
        <v>9225.7800000000007</v>
      </c>
    </row>
    <row r="46" spans="2:14" ht="16.5" thickBot="1">
      <c r="B46" s="32">
        <v>2024</v>
      </c>
      <c r="C46" s="71">
        <v>9163.49</v>
      </c>
      <c r="D46" s="71">
        <v>9195.48</v>
      </c>
      <c r="E46" s="71">
        <v>8748.4599999999991</v>
      </c>
      <c r="F46" s="71">
        <v>8862.15</v>
      </c>
      <c r="G46" s="71">
        <v>8913.4</v>
      </c>
      <c r="H46" s="71">
        <v>8733.49</v>
      </c>
      <c r="I46" s="71">
        <v>9358.2199999999993</v>
      </c>
      <c r="J46" s="28"/>
      <c r="K46" s="28"/>
      <c r="L46" s="28"/>
      <c r="M46" s="28"/>
      <c r="N46" s="29"/>
    </row>
    <row r="47" spans="2:14" ht="16.5" thickBot="1">
      <c r="B47" s="27" t="s">
        <v>101</v>
      </c>
      <c r="C47" s="28"/>
      <c r="D47" s="28"/>
      <c r="E47" s="28"/>
      <c r="F47" s="28"/>
      <c r="G47" s="72"/>
      <c r="H47" s="72"/>
      <c r="I47" s="72"/>
      <c r="J47" s="28"/>
      <c r="K47" s="28"/>
      <c r="L47" s="28"/>
      <c r="M47" s="28"/>
      <c r="N47" s="29"/>
    </row>
    <row r="48" spans="2:14" ht="15.75">
      <c r="B48" s="23" t="s">
        <v>95</v>
      </c>
      <c r="C48" s="63">
        <v>16041.064074684988</v>
      </c>
      <c r="D48" s="63">
        <v>15026.636198316815</v>
      </c>
      <c r="E48" s="63">
        <v>14804.66344412203</v>
      </c>
      <c r="F48" s="63">
        <v>14741.674691671629</v>
      </c>
      <c r="G48" s="63">
        <v>15420.958817068815</v>
      </c>
      <c r="H48" s="63">
        <v>16528.574201435204</v>
      </c>
      <c r="I48" s="63">
        <v>16502.061476691666</v>
      </c>
      <c r="J48" s="63">
        <v>16394.615915326391</v>
      </c>
      <c r="K48" s="63">
        <v>17543.666575210609</v>
      </c>
      <c r="L48" s="63">
        <v>18032.278002817216</v>
      </c>
      <c r="M48" s="63">
        <v>17792.882880899975</v>
      </c>
      <c r="N48" s="64">
        <v>17789.56122044845</v>
      </c>
    </row>
    <row r="49" spans="2:14" ht="15.75">
      <c r="B49" s="23" t="s">
        <v>96</v>
      </c>
      <c r="C49" s="63">
        <v>17100.168293533581</v>
      </c>
      <c r="D49" s="63">
        <v>16872.596071879096</v>
      </c>
      <c r="E49" s="63">
        <v>17434.359655634773</v>
      </c>
      <c r="F49" s="63">
        <v>18087.595796333197</v>
      </c>
      <c r="G49" s="63">
        <v>18712.843928347444</v>
      </c>
      <c r="H49" s="63">
        <v>19354.463051777788</v>
      </c>
      <c r="I49" s="63">
        <v>19781.497147888123</v>
      </c>
      <c r="J49" s="63">
        <v>20602.490000000002</v>
      </c>
      <c r="K49" s="69">
        <v>21365.85</v>
      </c>
      <c r="L49" s="63">
        <v>21217</v>
      </c>
      <c r="M49" s="63">
        <v>20679.669999999998</v>
      </c>
      <c r="N49" s="64">
        <v>20254.740000000002</v>
      </c>
    </row>
    <row r="50" spans="2:14" ht="15.75">
      <c r="B50" s="23" t="s">
        <v>107</v>
      </c>
      <c r="C50" s="63">
        <v>19616.400000000001</v>
      </c>
      <c r="D50" s="63">
        <v>18801.54</v>
      </c>
      <c r="E50" s="63">
        <v>18583.03</v>
      </c>
      <c r="F50" s="63">
        <v>16001.04</v>
      </c>
      <c r="G50" s="63">
        <v>13974.55</v>
      </c>
      <c r="H50" s="63">
        <v>13390.9</v>
      </c>
      <c r="I50" s="63">
        <v>13025.94</v>
      </c>
      <c r="J50" s="63">
        <v>12249.92</v>
      </c>
      <c r="K50" s="63">
        <v>12391.1</v>
      </c>
      <c r="L50" s="63">
        <v>12197.51</v>
      </c>
      <c r="M50" s="63">
        <v>12006.56</v>
      </c>
      <c r="N50" s="64">
        <v>12271.38</v>
      </c>
    </row>
    <row r="51" spans="2:14" ht="15.75">
      <c r="B51" s="23" t="s">
        <v>167</v>
      </c>
      <c r="C51" s="63">
        <v>12891.26</v>
      </c>
      <c r="D51" s="63">
        <v>14899.21</v>
      </c>
      <c r="E51" s="63">
        <v>15743.27</v>
      </c>
      <c r="F51" s="63">
        <v>16789.84</v>
      </c>
      <c r="G51" s="63">
        <v>18554.689999999999</v>
      </c>
      <c r="H51" s="63">
        <v>18986.060000000001</v>
      </c>
      <c r="I51" s="63">
        <v>17101.939999999999</v>
      </c>
      <c r="J51" s="63">
        <v>15723.81</v>
      </c>
      <c r="K51" s="63">
        <v>14928.58</v>
      </c>
      <c r="L51" s="63">
        <v>15520.71</v>
      </c>
      <c r="M51" s="63">
        <v>15927.37</v>
      </c>
      <c r="N51" s="64">
        <v>16708.11</v>
      </c>
    </row>
    <row r="52" spans="2:14" ht="15.75">
      <c r="B52" s="145">
        <v>2022</v>
      </c>
      <c r="C52" s="63">
        <v>17434.11</v>
      </c>
      <c r="D52" s="63">
        <v>18736.189999999999</v>
      </c>
      <c r="E52" s="63">
        <v>21147.16</v>
      </c>
      <c r="F52" s="63">
        <v>24909.8</v>
      </c>
      <c r="G52" s="63">
        <v>25698.6</v>
      </c>
      <c r="H52" s="63">
        <v>25339.88</v>
      </c>
      <c r="I52" s="63">
        <v>25316.1</v>
      </c>
      <c r="J52" s="63">
        <v>24813.1</v>
      </c>
      <c r="K52" s="63">
        <v>25877.63</v>
      </c>
      <c r="L52" s="63">
        <v>27302.54</v>
      </c>
      <c r="M52" s="63">
        <v>27032.62</v>
      </c>
      <c r="N52" s="143">
        <v>28920.06</v>
      </c>
    </row>
    <row r="53" spans="2:14" ht="16.5" thickBot="1">
      <c r="B53" s="32">
        <v>2023</v>
      </c>
      <c r="C53" s="71">
        <v>26250.19</v>
      </c>
      <c r="D53" s="71">
        <v>25077.919999999998</v>
      </c>
      <c r="E53" s="71">
        <v>24276.44</v>
      </c>
      <c r="F53" s="71">
        <v>24172.41</v>
      </c>
      <c r="G53" s="71">
        <v>23084.720000000001</v>
      </c>
      <c r="H53" s="71">
        <v>21679.02</v>
      </c>
      <c r="I53" s="71">
        <v>19893.64</v>
      </c>
      <c r="J53" s="71">
        <v>18705.900000000001</v>
      </c>
      <c r="K53" s="71">
        <v>18922.3</v>
      </c>
      <c r="L53" s="71">
        <v>19083.7</v>
      </c>
      <c r="M53" s="71">
        <v>19072.048999999999</v>
      </c>
      <c r="N53" s="140">
        <v>19261.3</v>
      </c>
    </row>
    <row r="54" spans="2:14" ht="16.5" thickBot="1">
      <c r="B54" s="134">
        <v>2024</v>
      </c>
      <c r="C54" s="66">
        <v>18452.78</v>
      </c>
      <c r="D54" s="66">
        <v>18004.62</v>
      </c>
      <c r="E54" s="66">
        <v>18082.96</v>
      </c>
      <c r="F54" s="66">
        <v>18732.099999999999</v>
      </c>
      <c r="G54" s="66">
        <v>19037.7</v>
      </c>
      <c r="H54" s="66">
        <v>19972.197</v>
      </c>
      <c r="I54" s="66">
        <v>19930.05</v>
      </c>
      <c r="J54" s="20"/>
      <c r="K54" s="20"/>
      <c r="L54" s="20"/>
      <c r="M54" s="20"/>
      <c r="N54" s="21"/>
    </row>
    <row r="55" spans="2:14" ht="16.5" thickBot="1">
      <c r="B55" s="24" t="s">
        <v>102</v>
      </c>
      <c r="C55" s="443"/>
      <c r="D55" s="443"/>
      <c r="E55" s="443"/>
      <c r="F55" s="443"/>
      <c r="G55" s="444"/>
      <c r="H55" s="444"/>
      <c r="I55" s="444"/>
      <c r="J55" s="443"/>
      <c r="K55" s="443"/>
      <c r="L55" s="443"/>
      <c r="M55" s="443"/>
      <c r="N55" s="445"/>
    </row>
    <row r="56" spans="2:14" ht="15.75">
      <c r="B56" s="440" t="s">
        <v>95</v>
      </c>
      <c r="C56" s="441">
        <v>8900.1577006465559</v>
      </c>
      <c r="D56" s="441">
        <v>8649.5521737341987</v>
      </c>
      <c r="E56" s="441">
        <v>8886.4253201923893</v>
      </c>
      <c r="F56" s="441">
        <v>8750.5982262874913</v>
      </c>
      <c r="G56" s="441">
        <v>8873.1216573987804</v>
      </c>
      <c r="H56" s="441">
        <v>8730.2617608737128</v>
      </c>
      <c r="I56" s="441">
        <v>8332.7626493938096</v>
      </c>
      <c r="J56" s="441">
        <v>8290.3142368672288</v>
      </c>
      <c r="K56" s="441">
        <v>9008.8900673076914</v>
      </c>
      <c r="L56" s="441">
        <v>9286.7452765984926</v>
      </c>
      <c r="M56" s="441">
        <v>9250.8192160906401</v>
      </c>
      <c r="N56" s="442">
        <v>9414.9145423114169</v>
      </c>
    </row>
    <row r="57" spans="2:14" ht="15.75">
      <c r="B57" s="23" t="s">
        <v>96</v>
      </c>
      <c r="C57" s="63">
        <v>9346.8268824391525</v>
      </c>
      <c r="D57" s="63">
        <v>9680.8835649640787</v>
      </c>
      <c r="E57" s="63">
        <v>9898.5146665330212</v>
      </c>
      <c r="F57" s="63">
        <v>10076.713842688461</v>
      </c>
      <c r="G57" s="63">
        <v>10018.117998189035</v>
      </c>
      <c r="H57" s="63">
        <v>9894.7342442913832</v>
      </c>
      <c r="I57" s="63">
        <v>10062.466640129112</v>
      </c>
      <c r="J57" s="63">
        <v>9461.18</v>
      </c>
      <c r="K57" s="69">
        <v>10280.31</v>
      </c>
      <c r="L57" s="63">
        <v>10298.98</v>
      </c>
      <c r="M57" s="63">
        <v>10418.969999999999</v>
      </c>
      <c r="N57" s="64">
        <v>10426.75</v>
      </c>
    </row>
    <row r="58" spans="2:14" ht="15.75">
      <c r="B58" s="23" t="s">
        <v>107</v>
      </c>
      <c r="C58" s="63">
        <v>10313.61</v>
      </c>
      <c r="D58" s="63">
        <v>10126.91</v>
      </c>
      <c r="E58" s="63">
        <v>10425.219999999999</v>
      </c>
      <c r="F58" s="63">
        <v>8902.4699999999993</v>
      </c>
      <c r="G58" s="63">
        <v>7618.7</v>
      </c>
      <c r="H58" s="63">
        <v>7488.55</v>
      </c>
      <c r="I58" s="63">
        <v>7222.75</v>
      </c>
      <c r="J58" s="63">
        <v>6847.91</v>
      </c>
      <c r="K58" s="63">
        <v>7019.02</v>
      </c>
      <c r="L58" s="63">
        <v>7717.84</v>
      </c>
      <c r="M58" s="63">
        <v>7710.15</v>
      </c>
      <c r="N58" s="64">
        <v>7538.2</v>
      </c>
    </row>
    <row r="59" spans="2:14" ht="15.75">
      <c r="B59" s="23" t="s">
        <v>167</v>
      </c>
      <c r="C59" s="146">
        <v>8343.59</v>
      </c>
      <c r="D59" s="63">
        <v>10043.24</v>
      </c>
      <c r="E59" s="63">
        <v>10759.71</v>
      </c>
      <c r="F59" s="63">
        <v>11109.4</v>
      </c>
      <c r="G59" s="63">
        <v>12173.98</v>
      </c>
      <c r="H59" s="63">
        <v>12034.29</v>
      </c>
      <c r="I59" s="63">
        <v>10981.9</v>
      </c>
      <c r="J59" s="63">
        <v>10317.219999999999</v>
      </c>
      <c r="K59" s="63">
        <v>9531.74</v>
      </c>
      <c r="L59" s="63">
        <v>10302.35</v>
      </c>
      <c r="M59" s="63">
        <v>10972.4</v>
      </c>
      <c r="N59" s="64">
        <v>11347.94</v>
      </c>
    </row>
    <row r="60" spans="2:14" ht="15.75">
      <c r="B60" s="144">
        <v>2022</v>
      </c>
      <c r="C60" s="66">
        <v>12357.4</v>
      </c>
      <c r="D60" s="66">
        <v>14475.96</v>
      </c>
      <c r="E60" s="66">
        <v>16590.7</v>
      </c>
      <c r="F60" s="66">
        <v>18448.099999999999</v>
      </c>
      <c r="G60" s="66">
        <v>18338.599999999999</v>
      </c>
      <c r="H60" s="66">
        <v>17672.259999999998</v>
      </c>
      <c r="I60" s="66">
        <v>17109</v>
      </c>
      <c r="J60" s="66">
        <v>16776.599999999999</v>
      </c>
      <c r="K60" s="66">
        <v>17018.09</v>
      </c>
      <c r="L60" s="66">
        <v>17600</v>
      </c>
      <c r="M60" s="66">
        <v>17639</v>
      </c>
      <c r="N60" s="138">
        <v>17772.599999999999</v>
      </c>
    </row>
    <row r="61" spans="2:14" ht="16.5" thickBot="1">
      <c r="B61" s="32">
        <v>2023</v>
      </c>
      <c r="C61" s="71">
        <v>17761.419999999998</v>
      </c>
      <c r="D61" s="71">
        <v>17114.61</v>
      </c>
      <c r="E61" s="71">
        <v>16862.28</v>
      </c>
      <c r="F61" s="71">
        <v>17176.07</v>
      </c>
      <c r="G61" s="71">
        <v>16044.54</v>
      </c>
      <c r="H61" s="71">
        <v>14317.14</v>
      </c>
      <c r="I61" s="71">
        <v>11623.66</v>
      </c>
      <c r="J61" s="71">
        <v>10033.799999999999</v>
      </c>
      <c r="K61" s="71">
        <v>10209.038</v>
      </c>
      <c r="L61" s="71">
        <v>10590.19</v>
      </c>
      <c r="M61" s="71">
        <v>10684.72</v>
      </c>
      <c r="N61" s="140">
        <v>10438.280000000001</v>
      </c>
    </row>
    <row r="62" spans="2:14" ht="16.5" thickBot="1">
      <c r="B62" s="32">
        <v>2024</v>
      </c>
      <c r="C62" s="71">
        <v>11201.44</v>
      </c>
      <c r="D62" s="71">
        <v>11289.999</v>
      </c>
      <c r="E62" s="71">
        <v>11166.9</v>
      </c>
      <c r="F62" s="71">
        <v>11641.49</v>
      </c>
      <c r="G62" s="71">
        <v>12034.4</v>
      </c>
      <c r="H62" s="71">
        <v>11908.47</v>
      </c>
      <c r="I62" s="71">
        <v>11569.9</v>
      </c>
      <c r="J62" s="28"/>
      <c r="K62" s="28"/>
      <c r="L62" s="28"/>
      <c r="M62" s="28"/>
      <c r="N62" s="29"/>
    </row>
    <row r="63" spans="2:14" ht="16.5" thickBot="1">
      <c r="B63" s="27" t="s">
        <v>103</v>
      </c>
      <c r="C63" s="28"/>
      <c r="D63" s="28"/>
      <c r="E63" s="28"/>
      <c r="F63" s="28"/>
      <c r="G63" s="72"/>
      <c r="H63" s="72"/>
      <c r="I63" s="72"/>
      <c r="J63" s="28"/>
      <c r="K63" s="28"/>
      <c r="L63" s="28"/>
      <c r="M63" s="28"/>
      <c r="N63" s="29"/>
    </row>
    <row r="64" spans="2:14" ht="15.75">
      <c r="B64" s="23" t="s">
        <v>95</v>
      </c>
      <c r="C64" s="63">
        <v>4694.6895303034207</v>
      </c>
      <c r="D64" s="63">
        <v>4484.7342227480967</v>
      </c>
      <c r="E64" s="63">
        <v>4499.5477780749197</v>
      </c>
      <c r="F64" s="63">
        <v>4478.3619724121781</v>
      </c>
      <c r="G64" s="63">
        <v>4553.6684341247119</v>
      </c>
      <c r="H64" s="63">
        <v>4593.5207240173459</v>
      </c>
      <c r="I64" s="63">
        <v>4627.0131695088839</v>
      </c>
      <c r="J64" s="63">
        <v>4529.0246034343027</v>
      </c>
      <c r="K64" s="63">
        <v>4968.1283156783002</v>
      </c>
      <c r="L64" s="63">
        <v>5157.5678528660492</v>
      </c>
      <c r="M64" s="63">
        <v>5046.3346592773778</v>
      </c>
      <c r="N64" s="64">
        <v>4971.1385136417275</v>
      </c>
    </row>
    <row r="65" spans="2:14" ht="15.75">
      <c r="B65" s="23" t="s">
        <v>96</v>
      </c>
      <c r="C65" s="63">
        <v>5176.4650001539212</v>
      </c>
      <c r="D65" s="63">
        <v>5236.1151222017515</v>
      </c>
      <c r="E65" s="63">
        <v>5305.9974198189457</v>
      </c>
      <c r="F65" s="63">
        <v>5436.6380800334418</v>
      </c>
      <c r="G65" s="63">
        <v>5606.2385646104067</v>
      </c>
      <c r="H65" s="63">
        <v>5592.9393254277138</v>
      </c>
      <c r="I65" s="63">
        <v>5572.4271055019381</v>
      </c>
      <c r="J65" s="63">
        <v>5591.34</v>
      </c>
      <c r="K65" s="69">
        <v>5748.59</v>
      </c>
      <c r="L65" s="63">
        <v>5772.6</v>
      </c>
      <c r="M65" s="63">
        <v>5679</v>
      </c>
      <c r="N65" s="64">
        <v>5706.1</v>
      </c>
    </row>
    <row r="66" spans="2:14" ht="15.75">
      <c r="B66" s="23" t="s">
        <v>107</v>
      </c>
      <c r="C66" s="63">
        <v>5562.25</v>
      </c>
      <c r="D66" s="63">
        <v>5579.7</v>
      </c>
      <c r="E66" s="63">
        <v>5753.7</v>
      </c>
      <c r="F66" s="63">
        <v>5457.26</v>
      </c>
      <c r="G66" s="63">
        <v>5014.7</v>
      </c>
      <c r="H66" s="63">
        <v>4826.3900000000003</v>
      </c>
      <c r="I66" s="63">
        <v>4513.47</v>
      </c>
      <c r="J66" s="63">
        <v>4113.1000000000004</v>
      </c>
      <c r="K66" s="63">
        <v>4236.9799999999996</v>
      </c>
      <c r="L66" s="63">
        <v>4339.41</v>
      </c>
      <c r="M66" s="63">
        <v>4505.8100000000004</v>
      </c>
      <c r="N66" s="64">
        <v>4386.3599999999997</v>
      </c>
    </row>
    <row r="67" spans="2:14" ht="15.75">
      <c r="B67" s="23" t="s">
        <v>167</v>
      </c>
      <c r="C67" s="63">
        <v>4887.59</v>
      </c>
      <c r="D67" s="63">
        <v>5748.96</v>
      </c>
      <c r="E67" s="63">
        <v>6048.7389999999996</v>
      </c>
      <c r="F67" s="63">
        <v>6224.19</v>
      </c>
      <c r="G67" s="63">
        <v>6880.73</v>
      </c>
      <c r="H67" s="63">
        <v>6835.45</v>
      </c>
      <c r="I67" s="63">
        <v>6272.96</v>
      </c>
      <c r="J67" s="63">
        <v>5937.23</v>
      </c>
      <c r="K67" s="63">
        <v>5560.6</v>
      </c>
      <c r="L67" s="63">
        <v>5666.98</v>
      </c>
      <c r="M67" s="63">
        <v>6021.51</v>
      </c>
      <c r="N67" s="64">
        <v>5964.8</v>
      </c>
    </row>
    <row r="68" spans="2:14" ht="15.75">
      <c r="B68" s="145">
        <v>2022</v>
      </c>
      <c r="C68" s="63">
        <v>6899.4</v>
      </c>
      <c r="D68" s="63">
        <v>7870.4</v>
      </c>
      <c r="E68" s="63">
        <v>8963.83</v>
      </c>
      <c r="F68" s="63">
        <v>9696.7999999999993</v>
      </c>
      <c r="G68" s="63">
        <v>9874.4</v>
      </c>
      <c r="H68" s="63">
        <v>9671.11</v>
      </c>
      <c r="I68" s="63">
        <v>10134.4</v>
      </c>
      <c r="J68" s="63">
        <v>10492.7</v>
      </c>
      <c r="K68" s="63">
        <v>9801.27</v>
      </c>
      <c r="L68" s="63">
        <v>10206.24</v>
      </c>
      <c r="M68" s="63">
        <v>10469.709999999999</v>
      </c>
      <c r="N68" s="68">
        <v>10415.6</v>
      </c>
    </row>
    <row r="69" spans="2:14" ht="16.5" thickBot="1">
      <c r="B69" s="32">
        <v>2023</v>
      </c>
      <c r="C69" s="71">
        <v>10416.459999999999</v>
      </c>
      <c r="D69" s="170">
        <v>10369.14</v>
      </c>
      <c r="E69" s="171">
        <v>10459.35</v>
      </c>
      <c r="F69" s="170">
        <v>10272.799999999999</v>
      </c>
      <c r="G69" s="170">
        <v>9718.93</v>
      </c>
      <c r="H69" s="170">
        <v>8884.15</v>
      </c>
      <c r="I69" s="170">
        <v>7465.55</v>
      </c>
      <c r="J69" s="170">
        <v>8722.99</v>
      </c>
      <c r="K69" s="71">
        <v>8343.39</v>
      </c>
      <c r="L69" s="170">
        <v>6677.8</v>
      </c>
      <c r="M69" s="335">
        <v>6878.9409999999998</v>
      </c>
      <c r="N69" s="336">
        <v>6606.8</v>
      </c>
    </row>
    <row r="70" spans="2:14" ht="16.5" thickBot="1">
      <c r="B70" s="32">
        <v>2024</v>
      </c>
      <c r="C70" s="71">
        <v>6681.37</v>
      </c>
      <c r="D70" s="71">
        <v>6930.3</v>
      </c>
      <c r="E70" s="71">
        <v>7365.07</v>
      </c>
      <c r="F70" s="71">
        <v>7467.48</v>
      </c>
      <c r="G70" s="170">
        <v>7607.3</v>
      </c>
      <c r="H70" s="170">
        <v>7391.22</v>
      </c>
      <c r="I70" s="71">
        <v>7343.14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2024-08-14T13:44:54Z</dcterms:modified>
</cp:coreProperties>
</file>