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<sst xmlns="http://schemas.openxmlformats.org/spreadsheetml/2006/main" count="1019" uniqueCount="264">
  <si>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</si>
  <si>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</si>
  <si>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</si>
  <si>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</si>
  <si>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</si>
  <si>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</si>
  <si>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</si>
  <si>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</si>
  <si>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</si>
  <si>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</si>
  <si>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</si>
  <si>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</si>
  <si>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</si>
  <si>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</si>
  <si>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</si>
  <si>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</si>
  <si>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</si>
  <si>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</si>
  <si>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</si>
  <si>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</si>
  <si>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</si>
  <si>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</si>
  <si>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</si>
  <si>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</si>
  <si>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</si>
  <si>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</si>
  <si>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</si>
  <si>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</si>
  <si>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</si>
  <si>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</si>
  <si>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</si>
  <si>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</si>
  <si>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</si>
  <si>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</si>
  <si>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</si>
  <si>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</si>
  <si>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</si>
  <si>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</si>
  <si>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</si>
  <si>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</si>
  <si>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</si>
  <si>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</si>
  <si>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</si>
  <si>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</si>
  <si>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</si>
  <si>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</si>
  <si>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</si>
  <si>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</si>
  <si>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</si>
  <si>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</si>
  <si>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</si>
  <si>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</si>
  <si>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</si>
  <si>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</si>
  <si>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</si>
  <si>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</si>
  <si>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</si>
  <si>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</si>
  <si>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</si>
  <si>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</si>
  <si>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</si>
  <si>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</si>
  <si>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</si>
  <si>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</si>
  <si>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</si>
  <si>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</si>
  <si>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</si>
  <si>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</si>
  <si>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</si>
  <si>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</si>
  <si>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</si>
  <si>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</si>
  <si>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</si>
  <si>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</si>
  <si>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</si>
  <si>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</si>
  <si>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</si>
  <si>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</si>
  <si>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</si>
  <si>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</si>
  <si>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</si>
  <si>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</si>
  <si>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</si>
  <si>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</si>
  <si>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</si>
  <si>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</si>
  <si>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</si>
  <si>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</si>
  <si>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</si>
  <si>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</si>
  <si>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</si>
  <si>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</si>
  <si>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</si>
  <si>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</si>
  <si>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</si>
  <si>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</si>
  <si>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</si>
  <si>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</si>
  <si>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</si>
  <si>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</si>
  <si>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</si>
  <si>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</si>
  <si>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</si>
  <si>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</si>
  <si>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</si>
  <si>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</si>
  <si>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</si>
  <si>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</si>
  <si>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</si>
  <si>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</si>
  <si>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</si>
  <si>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</si>
  <si>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</si>
  <si>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</si>
  <si>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</si>
  <si>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</si>
  <si>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</si>
  <si>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</si>
  <si>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</si>
  <si>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</si>
  <si>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</si>
  <si>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</si>
  <si>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</si>
  <si>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</si>
  <si>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</si>
  <si>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</si>
  <si>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</si>
  <si>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</si>
  <si>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</si>
  <si>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</si>
  <si>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</si>
  <si>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</si>
  <si>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</si>
  <si>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</si>
  <si>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</si>
  <si>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</si>
  <si>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</si>
  <si>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</si>
  <si>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</si>
  <si>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</si>
  <si>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</si>
  <si>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</si>
  <si>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</si>
  <si>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</si>
  <si>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</si>
  <si>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</si>
  <si>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</si>
  <si>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</si>
  <si>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</si>
  <si>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</si>
  <si>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</si>
  <si>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</si>
  <si>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</si>
  <si>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</si>
  <si>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</si>
  <si>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</si>
  <si>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</si>
  <si>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</si>
  <si>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</si>
  <si>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</si>
  <si>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</si>
  <si>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</si>
  <si>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</si>
  <si>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</si>
  <si>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</si>
  <si>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</si>
  <si>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</si>
  <si>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</si>
  <si>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</si>
  <si>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</si>
  <si>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</si>
  <si>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</si>
  <si>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</si>
  <si>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</si>
  <si>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</si>
  <si>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</si>
  <si>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</si>
  <si>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</si>
  <si>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</si>
  <si>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</si>
  <si>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</si>
  <si>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</si>
  <si>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</si>
  <si>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</si>
  <si>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</si>
  <si>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</si>
  <si>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</si>
  <si>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</si>
  <si>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</si>
  <si>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</si>
  <si>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</si>
  <si>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</si>
  <si>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</si>
  <si>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</si>
  <si>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</si>
  <si>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</si>
  <si>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</si>
  <si>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</si>
  <si>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</si>
  <si>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</si>
  <si>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</si>
  <si>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</si>
  <si>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</si>
  <si>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</si>
  <si>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</si>
  <si>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</si>
  <si>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</si>
  <si>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</si>
  <si>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</si>
  <si>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</si>
  <si>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</si>
  <si>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</si>
  <si>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</si>
  <si>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</si>
  <si>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</si>
  <si>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</si>
  <si>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</si>
  <si>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</si>
  <si>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</si>
  <si>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</si>
  <si>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</si>
  <si>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</si>
  <si>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</si>
  <si>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</si>
  <si>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</si>
  <si>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</si>
  <si>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</si>
  <si>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</si>
  <si>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</si>
  <si>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</si>
  <si>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</si>
  <si>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</si>
  <si>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</si>
  <si>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</si>
  <si>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</si>
  <si>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</si>
  <si>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</si>
  <si>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</si>
  <si>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</si>
  <si>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</si>
  <si>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</si>
  <si>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</si>
  <si>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</si>
  <si>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</si>
  <si>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Polski eksport, import mięsa drobiowgo i podrobów (0207) i drobiu żywego (0105) za I-VII  2022r</t>
  </si>
  <si>
    <t>I-VII 2021r</t>
  </si>
  <si>
    <t>I-VII 2022r</t>
  </si>
  <si>
    <t>Mołdowa</t>
  </si>
  <si>
    <t>IX 2022</t>
  </si>
  <si>
    <t>c</t>
  </si>
  <si>
    <t/>
  </si>
  <si>
    <t>2022-10-09</t>
  </si>
  <si>
    <t>09.10.2022</t>
  </si>
  <si>
    <t xml:space="preserve">Porównanie aktualnych cen skupu i sprzedaży drobiu z zakładów drobiarskich (3-9.10.2022r) z cenami </t>
  </si>
  <si>
    <t>OKRES:  2017 -IX.2022   (ceny bez VAT)</t>
  </si>
  <si>
    <t>NR 41/2022</t>
  </si>
  <si>
    <t>20 października 2022r.</t>
  </si>
  <si>
    <t>10-16 października 2022 r.</t>
  </si>
  <si>
    <t>WERSJA SKRÓCONA</t>
  </si>
  <si>
    <t>16.10.2022</t>
  </si>
  <si>
    <t>nld</t>
  </si>
  <si>
    <t>-</t>
  </si>
  <si>
    <t>10-16.10.2022</t>
  </si>
  <si>
    <t>Tydzień 41 (10-16.10.2022)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</si>
</sst>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8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69" fillId="0" borderId="0" xfId="8" applyFont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11</xdr:col>
      <xdr:colOff>590301</xdr:colOff>
      <xdr:row>41</xdr:row>
      <xdr:rowOff>47274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19375"/>
          <a:ext cx="10315326" cy="4743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2</xdr:row>
      <xdr:rowOff>142875</xdr:rowOff>
    </xdr:from>
    <xdr:to>
      <xdr:col>19</xdr:col>
      <xdr:colOff>380817</xdr:colOff>
      <xdr:row>42</xdr:row>
      <xdr:rowOff>158678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466725"/>
          <a:ext cx="11077392" cy="6492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16</xdr:col>
      <xdr:colOff>98337</xdr:colOff>
      <xdr:row>44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48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3</xdr:row>
      <xdr:rowOff>142875</xdr:rowOff>
    </xdr:from>
    <xdr:to>
      <xdr:col>18</xdr:col>
      <xdr:colOff>290784</xdr:colOff>
      <xdr:row>38</xdr:row>
      <xdr:rowOff>59920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628650"/>
          <a:ext cx="9730059" cy="5584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25</xdr:col>
      <xdr:colOff>263366</xdr:colOff>
      <xdr:row>42</xdr:row>
      <xdr:rowOff>98473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14284166" cy="6413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24</xdr:col>
      <xdr:colOff>37530</xdr:colOff>
      <xdr:row>33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647700"/>
          <a:ext cx="11010330" cy="4752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21</xdr:col>
      <xdr:colOff>476375</xdr:colOff>
      <xdr:row>41</xdr:row>
      <xdr:rowOff>42417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09625"/>
          <a:ext cx="10229975" cy="5852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J13" sqref="J1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6"/>
      <c r="B1" s="363"/>
      <c r="C1" s="363"/>
      <c r="D1" s="367" t="s">
        <v>184</v>
      </c>
      <c r="E1" s="364"/>
      <c r="F1" s="364"/>
      <c r="G1" s="365"/>
      <c r="H1" s="366"/>
      <c r="I1" s="366"/>
      <c r="J1" s="366"/>
      <c r="K1" s="366"/>
    </row>
    <row r="2" spans="1:43" ht="17.25">
      <c r="A2" s="366"/>
      <c r="B2" s="363"/>
      <c r="C2" s="363"/>
      <c r="D2" s="368" t="s">
        <v>120</v>
      </c>
      <c r="E2" s="363"/>
      <c r="F2" s="364"/>
      <c r="G2" s="369"/>
      <c r="H2" s="366"/>
      <c r="I2" s="366"/>
      <c r="J2" s="366"/>
      <c r="K2" s="366"/>
    </row>
    <row r="3" spans="1:43" ht="17.25">
      <c r="A3" s="200"/>
      <c r="B3" s="363" t="s">
        <v>184</v>
      </c>
      <c r="C3" s="363"/>
      <c r="D3" s="368"/>
      <c r="E3" s="363"/>
      <c r="F3" s="364"/>
      <c r="G3" s="369"/>
      <c r="H3" s="370"/>
      <c r="I3" s="370"/>
      <c r="J3" s="370"/>
      <c r="K3" s="370"/>
    </row>
    <row r="4" spans="1:43" ht="15.75">
      <c r="A4" s="200"/>
      <c r="B4" s="364" t="s">
        <v>117</v>
      </c>
      <c r="C4" s="364"/>
      <c r="D4" s="364"/>
      <c r="E4" s="364"/>
      <c r="F4" s="364"/>
      <c r="G4" s="369"/>
      <c r="H4" s="371"/>
      <c r="I4" s="370"/>
      <c r="J4" s="370"/>
      <c r="K4" s="37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69"/>
      <c r="C5" s="369"/>
      <c r="D5" s="369"/>
      <c r="E5" s="369"/>
      <c r="F5" s="369"/>
      <c r="G5" s="369"/>
      <c r="H5" s="371"/>
      <c r="I5" s="370"/>
      <c r="J5" s="370"/>
      <c r="K5" s="37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2" t="s">
        <v>228</v>
      </c>
      <c r="C6" s="370"/>
      <c r="D6" s="370"/>
      <c r="E6" s="370"/>
      <c r="F6" s="370"/>
      <c r="G6" s="369"/>
      <c r="H6" s="371"/>
      <c r="I6" s="370"/>
      <c r="J6" s="370"/>
      <c r="K6" s="370"/>
      <c r="L6" s="195"/>
      <c r="M6" s="195"/>
      <c r="N6" s="19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0"/>
      <c r="C7" s="370"/>
      <c r="D7" s="370"/>
      <c r="E7" s="370"/>
      <c r="F7" s="370"/>
      <c r="G7" s="369"/>
      <c r="H7" s="370"/>
      <c r="I7" s="370"/>
      <c r="J7" s="370"/>
      <c r="K7" s="370"/>
      <c r="L7" s="79"/>
      <c r="M7" s="79"/>
      <c r="N7" s="79"/>
    </row>
    <row r="8" spans="1:43">
      <c r="B8" s="370"/>
      <c r="C8" s="370"/>
      <c r="D8" s="370"/>
      <c r="E8" s="370"/>
      <c r="F8" s="370"/>
      <c r="G8" s="369"/>
      <c r="H8" s="370"/>
      <c r="I8" s="370"/>
      <c r="J8" s="370"/>
      <c r="K8" s="370"/>
    </row>
    <row r="9" spans="1:43" ht="31.5">
      <c r="B9" s="373" t="s">
        <v>0</v>
      </c>
      <c r="C9" s="374"/>
      <c r="D9" s="369"/>
      <c r="E9" s="369"/>
      <c r="F9" s="369"/>
      <c r="G9" s="369"/>
      <c r="H9" s="369"/>
      <c r="I9" s="369"/>
      <c r="J9" s="369"/>
      <c r="K9" s="369"/>
    </row>
    <row r="10" spans="1:43" ht="31.5">
      <c r="B10" s="375"/>
      <c r="C10" s="369"/>
      <c r="D10" s="369"/>
      <c r="E10" s="369"/>
      <c r="F10" s="369"/>
      <c r="G10" s="369"/>
      <c r="H10" s="369"/>
      <c r="I10" s="369"/>
      <c r="J10" s="369"/>
      <c r="K10" s="369"/>
    </row>
    <row r="11" spans="1:43">
      <c r="B11" s="370"/>
      <c r="C11" s="370"/>
      <c r="D11" s="370"/>
      <c r="E11" s="370"/>
      <c r="F11" s="370"/>
      <c r="G11" s="369"/>
      <c r="H11" s="370"/>
      <c r="I11" s="370"/>
      <c r="J11" s="370"/>
      <c r="K11" s="370"/>
    </row>
    <row r="12" spans="1:43" ht="23.25">
      <c r="B12" s="376" t="s">
        <v>255</v>
      </c>
      <c r="C12" s="377"/>
      <c r="D12" s="378"/>
      <c r="E12" s="379" t="s">
        <v>256</v>
      </c>
      <c r="F12" s="380"/>
      <c r="G12" s="381"/>
      <c r="H12" s="366"/>
      <c r="I12" s="366"/>
      <c r="J12" s="366"/>
      <c r="K12" s="366"/>
    </row>
    <row r="13" spans="1:43">
      <c r="B13" s="370"/>
      <c r="C13" s="370"/>
      <c r="D13" s="370"/>
      <c r="E13" s="370"/>
      <c r="F13" s="370"/>
      <c r="G13" s="369"/>
      <c r="H13" s="370"/>
      <c r="I13" s="370"/>
      <c r="J13" s="370"/>
      <c r="K13" s="370"/>
    </row>
    <row r="14" spans="1:43">
      <c r="B14" s="370"/>
      <c r="C14" s="370"/>
      <c r="D14" s="370"/>
      <c r="E14" s="370"/>
      <c r="F14" s="370"/>
      <c r="G14" s="369"/>
      <c r="H14" s="370"/>
      <c r="I14" s="370"/>
      <c r="J14" s="370"/>
      <c r="K14" s="370"/>
    </row>
    <row r="15" spans="1:43" ht="26.25">
      <c r="B15" s="382" t="s">
        <v>229</v>
      </c>
      <c r="C15" s="383"/>
      <c r="D15" s="384" t="s">
        <v>257</v>
      </c>
      <c r="E15" s="383"/>
      <c r="F15" s="383"/>
      <c r="G15" s="377"/>
      <c r="H15" s="370"/>
      <c r="I15" s="370"/>
      <c r="J15" s="370"/>
      <c r="K15" s="370"/>
    </row>
    <row r="16" spans="1:43" ht="15">
      <c r="B16" s="385"/>
      <c r="C16" s="385"/>
      <c r="D16" s="385"/>
      <c r="E16" s="385"/>
      <c r="F16" s="385"/>
      <c r="G16" s="369"/>
      <c r="H16" s="370"/>
      <c r="I16" s="370"/>
      <c r="J16" s="370"/>
      <c r="K16" s="370"/>
    </row>
    <row r="17" spans="2:11" ht="15">
      <c r="B17" s="385" t="s">
        <v>236</v>
      </c>
      <c r="C17" s="385"/>
      <c r="D17" s="385"/>
      <c r="E17" s="385"/>
      <c r="F17" s="385"/>
      <c r="G17" s="370"/>
      <c r="H17" s="370"/>
      <c r="I17" s="370"/>
      <c r="J17" s="370"/>
      <c r="K17" s="370"/>
    </row>
    <row r="18" spans="2:11" ht="15">
      <c r="B18" s="385" t="s">
        <v>230</v>
      </c>
      <c r="C18" s="385"/>
      <c r="D18" s="385"/>
      <c r="E18" s="385"/>
      <c r="F18" s="385"/>
      <c r="G18" s="370"/>
      <c r="H18" s="370"/>
      <c r="I18" s="370"/>
      <c r="J18" s="370"/>
      <c r="K18" s="370"/>
    </row>
    <row r="19" spans="2:11" ht="15">
      <c r="B19" s="386" t="s">
        <v>231</v>
      </c>
      <c r="C19" s="386"/>
      <c r="D19" s="386"/>
      <c r="E19" s="386"/>
      <c r="F19" s="386"/>
      <c r="G19" s="387"/>
      <c r="H19" s="387"/>
      <c r="I19" s="387"/>
      <c r="J19" s="387"/>
      <c r="K19" s="370"/>
    </row>
    <row r="20" spans="2:11" ht="15">
      <c r="B20" s="385" t="s">
        <v>3</v>
      </c>
      <c r="C20" s="385"/>
      <c r="D20" s="385"/>
      <c r="E20" s="385"/>
      <c r="F20" s="385"/>
      <c r="G20" s="370"/>
      <c r="H20" s="370"/>
      <c r="I20" s="370"/>
      <c r="J20" s="370"/>
      <c r="K20" s="370"/>
    </row>
    <row r="21" spans="2:11" ht="15">
      <c r="B21" s="385" t="s">
        <v>4</v>
      </c>
      <c r="C21" s="385"/>
      <c r="D21" s="385"/>
      <c r="E21" s="385"/>
      <c r="F21" s="385"/>
      <c r="G21" s="370"/>
      <c r="H21" s="370"/>
      <c r="I21" s="370"/>
      <c r="J21" s="370"/>
      <c r="K21" s="370"/>
    </row>
    <row r="22" spans="2:11" ht="18.75">
      <c r="B22" s="414"/>
      <c r="C22" s="414"/>
      <c r="D22" s="385"/>
      <c r="E22" s="385"/>
      <c r="F22" s="385"/>
      <c r="G22" s="370"/>
      <c r="H22" s="370"/>
      <c r="I22" s="370"/>
      <c r="J22" s="370"/>
      <c r="K22" s="370"/>
    </row>
    <row r="23" spans="2:11" ht="18.75">
      <c r="B23" s="548"/>
      <c r="C23" s="548" t="s">
        <v>258</v>
      </c>
      <c r="D23" s="385"/>
      <c r="E23" s="385"/>
      <c r="F23" s="385"/>
      <c r="G23" s="370"/>
      <c r="H23" s="370"/>
      <c r="I23" s="370"/>
      <c r="J23" s="370"/>
      <c r="K23" s="370"/>
    </row>
    <row r="24" spans="2:11" ht="15">
      <c r="B24" s="385"/>
      <c r="C24" s="388"/>
      <c r="D24" s="385"/>
      <c r="E24" s="385"/>
      <c r="F24" s="385"/>
      <c r="G24" s="370"/>
      <c r="H24" s="370"/>
      <c r="I24" s="370"/>
      <c r="J24" s="370"/>
      <c r="K24" s="370"/>
    </row>
    <row r="25" spans="2:11" ht="15">
      <c r="B25" s="385"/>
      <c r="C25" s="388"/>
      <c r="D25" s="385"/>
      <c r="E25" s="385"/>
      <c r="F25" s="385"/>
      <c r="G25" s="370"/>
      <c r="H25" s="370"/>
      <c r="I25" s="370"/>
      <c r="J25" s="370"/>
      <c r="K25" s="370"/>
    </row>
    <row r="26" spans="2:11" ht="15">
      <c r="B26" s="386" t="s">
        <v>5</v>
      </c>
      <c r="C26" s="385"/>
      <c r="D26" s="385"/>
      <c r="E26" s="385"/>
      <c r="F26" s="385"/>
      <c r="G26" s="370"/>
      <c r="H26" s="370"/>
      <c r="I26" s="370"/>
      <c r="J26" s="370"/>
      <c r="K26" s="370"/>
    </row>
    <row r="27" spans="2:11" ht="15">
      <c r="B27" s="386" t="s">
        <v>238</v>
      </c>
      <c r="C27" s="386"/>
      <c r="D27" s="386"/>
      <c r="E27" s="386"/>
      <c r="F27" s="386"/>
      <c r="G27" s="387"/>
      <c r="H27" s="387"/>
      <c r="I27" s="387"/>
      <c r="J27" s="387"/>
      <c r="K27" s="370"/>
    </row>
    <row r="28" spans="2:11" ht="15">
      <c r="B28" s="385" t="s">
        <v>232</v>
      </c>
      <c r="C28" s="396" t="s">
        <v>237</v>
      </c>
      <c r="D28" s="385"/>
      <c r="E28" s="385"/>
      <c r="F28" s="385"/>
      <c r="G28" s="370"/>
      <c r="H28" s="370"/>
      <c r="I28" s="370"/>
      <c r="J28" s="370"/>
      <c r="K28" s="370"/>
    </row>
    <row r="29" spans="2:11" ht="15">
      <c r="B29" s="385" t="s">
        <v>239</v>
      </c>
      <c r="C29" s="385"/>
      <c r="D29" s="385"/>
      <c r="E29" s="385"/>
      <c r="F29" s="385"/>
      <c r="G29" s="370"/>
      <c r="H29" s="370"/>
      <c r="I29" s="370"/>
      <c r="J29" s="370"/>
      <c r="K29" s="370"/>
    </row>
    <row r="30" spans="2:11" ht="15">
      <c r="B30" s="385"/>
      <c r="C30" s="385"/>
      <c r="D30" s="385"/>
      <c r="E30" s="385"/>
      <c r="F30" s="385"/>
      <c r="G30" s="370"/>
      <c r="H30" s="370"/>
      <c r="I30" s="370"/>
      <c r="J30" s="370"/>
      <c r="K30" s="370"/>
    </row>
    <row r="31" spans="2:11" ht="15">
      <c r="B31" s="389" t="s">
        <v>233</v>
      </c>
      <c r="C31" s="390"/>
      <c r="D31" s="390"/>
      <c r="E31" s="390"/>
      <c r="F31" s="390"/>
      <c r="G31" s="391"/>
      <c r="H31" s="391"/>
      <c r="I31" s="391"/>
      <c r="J31" s="391"/>
      <c r="K31" s="391"/>
    </row>
    <row r="32" spans="2:11" ht="15">
      <c r="B32" s="392" t="s">
        <v>234</v>
      </c>
      <c r="C32" s="390"/>
      <c r="D32" s="390"/>
      <c r="E32" s="390"/>
      <c r="F32" s="390"/>
      <c r="G32" s="391"/>
      <c r="H32" s="391"/>
      <c r="I32" s="391"/>
      <c r="J32" s="391"/>
      <c r="K32" s="391"/>
    </row>
    <row r="33" spans="2:11" ht="15">
      <c r="B33" s="392" t="s">
        <v>235</v>
      </c>
      <c r="C33" s="385"/>
      <c r="D33" s="385"/>
      <c r="E33" s="385"/>
      <c r="F33" s="385"/>
      <c r="G33" s="370"/>
      <c r="H33" s="370"/>
      <c r="I33" s="370"/>
      <c r="J33" s="370"/>
      <c r="K33" s="370"/>
    </row>
    <row r="34" spans="2:11" ht="15">
      <c r="B34" s="385"/>
      <c r="C34" s="385"/>
      <c r="D34" s="385"/>
      <c r="E34" s="385"/>
      <c r="F34" s="385"/>
      <c r="G34" s="370"/>
      <c r="H34" s="370"/>
      <c r="I34" s="370"/>
      <c r="J34" s="370"/>
      <c r="K34" s="370"/>
    </row>
    <row r="35" spans="2:11" ht="11.25" customHeight="1"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W17" sqref="W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2" t="s">
        <v>148</v>
      </c>
      <c r="C1" s="143"/>
      <c r="D1" s="143"/>
      <c r="E1" s="143"/>
      <c r="F1" s="144"/>
      <c r="G1" s="143"/>
      <c r="H1" s="143" t="s">
        <v>262</v>
      </c>
      <c r="I1" s="143"/>
      <c r="J1" s="144"/>
      <c r="K1" s="145"/>
      <c r="L1" s="145"/>
      <c r="M1" s="145"/>
      <c r="N1" s="145"/>
      <c r="O1" s="145"/>
      <c r="P1" s="145"/>
      <c r="Q1" s="146"/>
    </row>
    <row r="2" spans="2:17" ht="16.5" thickBot="1">
      <c r="B2" s="147" t="s">
        <v>6</v>
      </c>
      <c r="C2" s="358" t="s">
        <v>7</v>
      </c>
      <c r="D2" s="210"/>
      <c r="E2" s="211"/>
      <c r="F2" s="215" t="s">
        <v>8</v>
      </c>
      <c r="G2" s="213"/>
      <c r="H2" s="213"/>
      <c r="I2" s="213"/>
      <c r="J2" s="213"/>
      <c r="K2" s="213"/>
      <c r="L2" s="213"/>
      <c r="M2" s="213"/>
      <c r="N2" s="213"/>
      <c r="O2" s="213"/>
      <c r="P2" s="209"/>
      <c r="Q2" s="214"/>
    </row>
    <row r="3" spans="2:17" ht="15.75">
      <c r="B3" s="201"/>
      <c r="C3" s="359"/>
      <c r="D3" s="361"/>
      <c r="E3" s="461"/>
      <c r="F3" s="400" t="s">
        <v>9</v>
      </c>
      <c r="G3" s="401"/>
      <c r="H3" s="402"/>
      <c r="I3" s="400" t="s">
        <v>10</v>
      </c>
      <c r="J3" s="401"/>
      <c r="K3" s="402"/>
      <c r="L3" s="400" t="s">
        <v>11</v>
      </c>
      <c r="M3" s="401"/>
      <c r="N3" s="403"/>
      <c r="O3" s="400" t="s">
        <v>12</v>
      </c>
      <c r="P3" s="402"/>
      <c r="Q3" s="403"/>
    </row>
    <row r="4" spans="2:17" ht="26.25" thickBot="1">
      <c r="B4" s="151"/>
      <c r="C4" s="419" t="s">
        <v>259</v>
      </c>
      <c r="D4" s="417" t="s">
        <v>252</v>
      </c>
      <c r="E4" s="418" t="s">
        <v>13</v>
      </c>
      <c r="F4" s="419" t="s">
        <v>259</v>
      </c>
      <c r="G4" s="417" t="s">
        <v>252</v>
      </c>
      <c r="H4" s="418" t="s">
        <v>13</v>
      </c>
      <c r="I4" s="419" t="s">
        <v>259</v>
      </c>
      <c r="J4" s="417" t="s">
        <v>252</v>
      </c>
      <c r="K4" s="418" t="s">
        <v>13</v>
      </c>
      <c r="L4" s="419" t="s">
        <v>259</v>
      </c>
      <c r="M4" s="417" t="s">
        <v>252</v>
      </c>
      <c r="N4" s="418" t="s">
        <v>13</v>
      </c>
      <c r="O4" s="419" t="s">
        <v>259</v>
      </c>
      <c r="P4" s="417" t="s">
        <v>252</v>
      </c>
      <c r="Q4" s="420" t="s">
        <v>13</v>
      </c>
    </row>
    <row r="5" spans="2:17" ht="15.75">
      <c r="B5" s="202" t="s">
        <v>14</v>
      </c>
      <c r="C5" s="423">
        <v>10236.009</v>
      </c>
      <c r="D5" s="424">
        <v>10240.573</v>
      </c>
      <c r="E5" s="425">
        <v>-4.4567818617183876E-2</v>
      </c>
      <c r="F5" s="423" t="s">
        <v>116</v>
      </c>
      <c r="G5" s="424" t="s">
        <v>116</v>
      </c>
      <c r="H5" s="425" t="s">
        <v>116</v>
      </c>
      <c r="I5" s="426">
        <v>10270.216</v>
      </c>
      <c r="J5" s="427">
        <v>10253.941999999999</v>
      </c>
      <c r="K5" s="428">
        <v>0.15870969428148951</v>
      </c>
      <c r="L5" s="426" t="s">
        <v>116</v>
      </c>
      <c r="M5" s="427" t="s">
        <v>116</v>
      </c>
      <c r="N5" s="428" t="s">
        <v>116</v>
      </c>
      <c r="O5" s="455" t="s">
        <v>260</v>
      </c>
      <c r="P5" s="424" t="s">
        <v>260</v>
      </c>
      <c r="Q5" s="429" t="s">
        <v>261</v>
      </c>
    </row>
    <row r="6" spans="2:17" ht="15.75">
      <c r="B6" s="203" t="s">
        <v>15</v>
      </c>
      <c r="C6" s="432">
        <v>8362.4760000000006</v>
      </c>
      <c r="D6" s="433">
        <v>8728.6149999999998</v>
      </c>
      <c r="E6" s="434">
        <v>-4.1946975551103955</v>
      </c>
      <c r="F6" s="432" t="s">
        <v>260</v>
      </c>
      <c r="G6" s="433" t="s">
        <v>260</v>
      </c>
      <c r="H6" s="434" t="s">
        <v>261</v>
      </c>
      <c r="I6" s="432">
        <v>10339.483</v>
      </c>
      <c r="J6" s="433">
        <v>10440.659</v>
      </c>
      <c r="K6" s="435">
        <v>-0.96905760450561096</v>
      </c>
      <c r="L6" s="432" t="s">
        <v>260</v>
      </c>
      <c r="M6" s="433" t="s">
        <v>260</v>
      </c>
      <c r="N6" s="435" t="s">
        <v>261</v>
      </c>
      <c r="O6" s="456">
        <v>10255.294</v>
      </c>
      <c r="P6" s="433">
        <v>10407.11</v>
      </c>
      <c r="Q6" s="435">
        <v>-1.458771935724718</v>
      </c>
    </row>
    <row r="7" spans="2:17" ht="15.75">
      <c r="B7" s="203" t="s">
        <v>16</v>
      </c>
      <c r="C7" s="432" t="s">
        <v>116</v>
      </c>
      <c r="D7" s="433" t="s">
        <v>116</v>
      </c>
      <c r="E7" s="434" t="s">
        <v>116</v>
      </c>
      <c r="F7" s="432" t="s">
        <v>116</v>
      </c>
      <c r="G7" s="433" t="s">
        <v>116</v>
      </c>
      <c r="H7" s="434" t="s">
        <v>116</v>
      </c>
      <c r="I7" s="432" t="s">
        <v>116</v>
      </c>
      <c r="J7" s="433" t="s">
        <v>116</v>
      </c>
      <c r="K7" s="435" t="s">
        <v>116</v>
      </c>
      <c r="L7" s="432" t="s">
        <v>116</v>
      </c>
      <c r="M7" s="433" t="s">
        <v>116</v>
      </c>
      <c r="N7" s="435" t="s">
        <v>116</v>
      </c>
      <c r="O7" s="456" t="s">
        <v>116</v>
      </c>
      <c r="P7" s="433" t="s">
        <v>116</v>
      </c>
      <c r="Q7" s="435" t="s">
        <v>116</v>
      </c>
    </row>
    <row r="8" spans="2:17" ht="15.75">
      <c r="B8" s="203" t="s">
        <v>17</v>
      </c>
      <c r="C8" s="432">
        <v>8214.6610000000001</v>
      </c>
      <c r="D8" s="433">
        <v>8199.4009999999998</v>
      </c>
      <c r="E8" s="434">
        <v>0.18611115616860571</v>
      </c>
      <c r="F8" s="432" t="s">
        <v>260</v>
      </c>
      <c r="G8" s="433" t="s">
        <v>260</v>
      </c>
      <c r="H8" s="434" t="s">
        <v>261</v>
      </c>
      <c r="I8" s="432">
        <v>8280.2520000000004</v>
      </c>
      <c r="J8" s="433">
        <v>8420.5439999999999</v>
      </c>
      <c r="K8" s="435">
        <v>-1.6660681305150766</v>
      </c>
      <c r="L8" s="432" t="s">
        <v>260</v>
      </c>
      <c r="M8" s="433" t="s">
        <v>260</v>
      </c>
      <c r="N8" s="435" t="s">
        <v>261</v>
      </c>
      <c r="O8" s="456">
        <v>7749.5050000000001</v>
      </c>
      <c r="P8" s="433">
        <v>7222.299</v>
      </c>
      <c r="Q8" s="435">
        <v>7.2996977832127978</v>
      </c>
    </row>
    <row r="9" spans="2:17" ht="15.75">
      <c r="B9" s="203" t="s">
        <v>18</v>
      </c>
      <c r="C9" s="432">
        <v>8697.0159999999996</v>
      </c>
      <c r="D9" s="433">
        <v>9016.0969999999998</v>
      </c>
      <c r="E9" s="434">
        <v>-3.5390147200057869</v>
      </c>
      <c r="F9" s="432" t="s">
        <v>260</v>
      </c>
      <c r="G9" s="433" t="s">
        <v>260</v>
      </c>
      <c r="H9" s="434" t="s">
        <v>261</v>
      </c>
      <c r="I9" s="432">
        <v>9057.7309999999998</v>
      </c>
      <c r="J9" s="433">
        <v>9185.2099999999991</v>
      </c>
      <c r="K9" s="435">
        <v>-1.3878724601832659</v>
      </c>
      <c r="L9" s="432" t="s">
        <v>260</v>
      </c>
      <c r="M9" s="433" t="s">
        <v>260</v>
      </c>
      <c r="N9" s="435" t="s">
        <v>261</v>
      </c>
      <c r="O9" s="456">
        <v>8089.2420000000002</v>
      </c>
      <c r="P9" s="433">
        <v>8672.7420000000002</v>
      </c>
      <c r="Q9" s="435">
        <v>-6.7279759965187482</v>
      </c>
    </row>
    <row r="10" spans="2:17" ht="15.75">
      <c r="B10" s="203" t="s">
        <v>19</v>
      </c>
      <c r="C10" s="432">
        <v>22432.542000000001</v>
      </c>
      <c r="D10" s="433">
        <v>22581.566999999999</v>
      </c>
      <c r="E10" s="434">
        <v>-0.65994091552635747</v>
      </c>
      <c r="F10" s="432">
        <v>21185.882000000001</v>
      </c>
      <c r="G10" s="433">
        <v>21896.573</v>
      </c>
      <c r="H10" s="434">
        <v>-3.2456722794018908</v>
      </c>
      <c r="I10" s="432">
        <v>23048.831999999999</v>
      </c>
      <c r="J10" s="433">
        <v>23153.887999999999</v>
      </c>
      <c r="K10" s="435">
        <v>-0.45372941252890447</v>
      </c>
      <c r="L10" s="432" t="s">
        <v>260</v>
      </c>
      <c r="M10" s="433" t="s">
        <v>260</v>
      </c>
      <c r="N10" s="435" t="s">
        <v>261</v>
      </c>
      <c r="O10" s="456">
        <v>22196.030999999999</v>
      </c>
      <c r="P10" s="433">
        <v>22243.292000000001</v>
      </c>
      <c r="Q10" s="435">
        <v>-0.21247304580635923</v>
      </c>
    </row>
    <row r="11" spans="2:17" ht="15.75">
      <c r="B11" s="203" t="s">
        <v>20</v>
      </c>
      <c r="C11" s="432">
        <v>13540.369000000001</v>
      </c>
      <c r="D11" s="433">
        <v>13995.361000000001</v>
      </c>
      <c r="E11" s="434">
        <v>-3.2510201058765129</v>
      </c>
      <c r="F11" s="432" t="s">
        <v>260</v>
      </c>
      <c r="G11" s="433" t="s">
        <v>260</v>
      </c>
      <c r="H11" s="434" t="s">
        <v>261</v>
      </c>
      <c r="I11" s="432">
        <v>9280.5879999999997</v>
      </c>
      <c r="J11" s="433">
        <v>9922</v>
      </c>
      <c r="K11" s="435">
        <v>-6.4645434388228198</v>
      </c>
      <c r="L11" s="432" t="s">
        <v>116</v>
      </c>
      <c r="M11" s="433" t="s">
        <v>116</v>
      </c>
      <c r="N11" s="435" t="s">
        <v>116</v>
      </c>
      <c r="O11" s="456">
        <v>8511.3590000000004</v>
      </c>
      <c r="P11" s="433">
        <v>8966.0470000000005</v>
      </c>
      <c r="Q11" s="435">
        <v>-5.0712203493914334</v>
      </c>
    </row>
    <row r="12" spans="2:17" ht="15.75">
      <c r="B12" s="203" t="s">
        <v>21</v>
      </c>
      <c r="C12" s="432">
        <v>10066.983</v>
      </c>
      <c r="D12" s="433">
        <v>9747.8169999999991</v>
      </c>
      <c r="E12" s="434">
        <v>3.2742305277171404</v>
      </c>
      <c r="F12" s="432" t="s">
        <v>260</v>
      </c>
      <c r="G12" s="433" t="s">
        <v>260</v>
      </c>
      <c r="H12" s="434" t="s">
        <v>261</v>
      </c>
      <c r="I12" s="432">
        <v>10382.044</v>
      </c>
      <c r="J12" s="433">
        <v>9862.5630000000001</v>
      </c>
      <c r="K12" s="435">
        <v>5.2672008280200568</v>
      </c>
      <c r="L12" s="432" t="s">
        <v>260</v>
      </c>
      <c r="M12" s="433" t="s">
        <v>260</v>
      </c>
      <c r="N12" s="435" t="s">
        <v>261</v>
      </c>
      <c r="O12" s="456">
        <v>9290.8909999999996</v>
      </c>
      <c r="P12" s="433">
        <v>9413.0930000000008</v>
      </c>
      <c r="Q12" s="435">
        <v>-1.2982130315720999</v>
      </c>
    </row>
    <row r="13" spans="2:17" ht="15.75">
      <c r="B13" s="203" t="s">
        <v>22</v>
      </c>
      <c r="C13" s="432">
        <v>10732.493</v>
      </c>
      <c r="D13" s="433">
        <v>10921.682000000001</v>
      </c>
      <c r="E13" s="434">
        <v>-1.7322331853280502</v>
      </c>
      <c r="F13" s="432" t="s">
        <v>260</v>
      </c>
      <c r="G13" s="433" t="s">
        <v>260</v>
      </c>
      <c r="H13" s="434" t="s">
        <v>261</v>
      </c>
      <c r="I13" s="432">
        <v>11183.598</v>
      </c>
      <c r="J13" s="433">
        <v>10988.714</v>
      </c>
      <c r="K13" s="435">
        <v>1.7734923304037216</v>
      </c>
      <c r="L13" s="432" t="s">
        <v>260</v>
      </c>
      <c r="M13" s="433" t="s">
        <v>260</v>
      </c>
      <c r="N13" s="435" t="s">
        <v>261</v>
      </c>
      <c r="O13" s="456">
        <v>9507.4140000000007</v>
      </c>
      <c r="P13" s="433">
        <v>9885.5640000000003</v>
      </c>
      <c r="Q13" s="435">
        <v>-3.8252749160290667</v>
      </c>
    </row>
    <row r="14" spans="2:17" ht="15.75">
      <c r="B14" s="203" t="s">
        <v>23</v>
      </c>
      <c r="C14" s="432">
        <v>27326.467000000001</v>
      </c>
      <c r="D14" s="433">
        <v>26827.078000000001</v>
      </c>
      <c r="E14" s="434">
        <v>1.8615109703710524</v>
      </c>
      <c r="F14" s="432" t="s">
        <v>260</v>
      </c>
      <c r="G14" s="433" t="s">
        <v>260</v>
      </c>
      <c r="H14" s="434" t="s">
        <v>261</v>
      </c>
      <c r="I14" s="432" t="s">
        <v>116</v>
      </c>
      <c r="J14" s="433" t="s">
        <v>116</v>
      </c>
      <c r="K14" s="435" t="s">
        <v>116</v>
      </c>
      <c r="L14" s="432" t="s">
        <v>116</v>
      </c>
      <c r="M14" s="433" t="s">
        <v>116</v>
      </c>
      <c r="N14" s="435" t="s">
        <v>116</v>
      </c>
      <c r="O14" s="456" t="s">
        <v>260</v>
      </c>
      <c r="P14" s="433" t="s">
        <v>260</v>
      </c>
      <c r="Q14" s="435" t="s">
        <v>261</v>
      </c>
    </row>
    <row r="15" spans="2:17" ht="15.75">
      <c r="B15" s="203" t="s">
        <v>24</v>
      </c>
      <c r="C15" s="432">
        <v>11264.237999999999</v>
      </c>
      <c r="D15" s="433">
        <v>11538.614</v>
      </c>
      <c r="E15" s="434">
        <v>-2.3778939134284256</v>
      </c>
      <c r="F15" s="432" t="s">
        <v>260</v>
      </c>
      <c r="G15" s="433" t="s">
        <v>260</v>
      </c>
      <c r="H15" s="434" t="s">
        <v>261</v>
      </c>
      <c r="I15" s="432" t="s">
        <v>116</v>
      </c>
      <c r="J15" s="433" t="s">
        <v>116</v>
      </c>
      <c r="K15" s="435" t="s">
        <v>116</v>
      </c>
      <c r="L15" s="457" t="s">
        <v>116</v>
      </c>
      <c r="M15" s="458" t="s">
        <v>116</v>
      </c>
      <c r="N15" s="459" t="s">
        <v>116</v>
      </c>
      <c r="O15" s="456" t="s">
        <v>260</v>
      </c>
      <c r="P15" s="433" t="s">
        <v>260</v>
      </c>
      <c r="Q15" s="435" t="s">
        <v>261</v>
      </c>
    </row>
    <row r="16" spans="2:17" ht="15.75">
      <c r="B16" s="206" t="s">
        <v>25</v>
      </c>
      <c r="C16" s="432">
        <v>17497.717000000001</v>
      </c>
      <c r="D16" s="433">
        <v>17582.185000000001</v>
      </c>
      <c r="E16" s="434">
        <v>-0.48041810503074989</v>
      </c>
      <c r="F16" s="432" t="s">
        <v>260</v>
      </c>
      <c r="G16" s="433" t="s">
        <v>260</v>
      </c>
      <c r="H16" s="434" t="s">
        <v>261</v>
      </c>
      <c r="I16" s="432" t="s">
        <v>116</v>
      </c>
      <c r="J16" s="433" t="s">
        <v>116</v>
      </c>
      <c r="K16" s="435" t="s">
        <v>116</v>
      </c>
      <c r="L16" s="432" t="s">
        <v>116</v>
      </c>
      <c r="M16" s="433" t="s">
        <v>116</v>
      </c>
      <c r="N16" s="435" t="s">
        <v>116</v>
      </c>
      <c r="O16" s="456" t="s">
        <v>260</v>
      </c>
      <c r="P16" s="433" t="s">
        <v>260</v>
      </c>
      <c r="Q16" s="435" t="s">
        <v>261</v>
      </c>
    </row>
    <row r="17" spans="2:17" ht="15.75">
      <c r="B17" s="206" t="s">
        <v>26</v>
      </c>
      <c r="C17" s="432">
        <v>11333.259</v>
      </c>
      <c r="D17" s="433">
        <v>11344.07</v>
      </c>
      <c r="E17" s="434">
        <v>-9.5300892889410016E-2</v>
      </c>
      <c r="F17" s="432" t="s">
        <v>260</v>
      </c>
      <c r="G17" s="433" t="s">
        <v>260</v>
      </c>
      <c r="H17" s="434" t="s">
        <v>261</v>
      </c>
      <c r="I17" s="432" t="s">
        <v>116</v>
      </c>
      <c r="J17" s="433" t="s">
        <v>116</v>
      </c>
      <c r="K17" s="435" t="s">
        <v>116</v>
      </c>
      <c r="L17" s="432" t="s">
        <v>116</v>
      </c>
      <c r="M17" s="433" t="s">
        <v>116</v>
      </c>
      <c r="N17" s="435" t="s">
        <v>116</v>
      </c>
      <c r="O17" s="456" t="s">
        <v>260</v>
      </c>
      <c r="P17" s="433" t="s">
        <v>260</v>
      </c>
      <c r="Q17" s="435" t="s">
        <v>261</v>
      </c>
    </row>
    <row r="18" spans="2:17" ht="15.75">
      <c r="B18" s="206" t="s">
        <v>27</v>
      </c>
      <c r="C18" s="432">
        <v>5285.8339999999998</v>
      </c>
      <c r="D18" s="433">
        <v>5202.6719999999996</v>
      </c>
      <c r="E18" s="434">
        <v>1.5984478744768125</v>
      </c>
      <c r="F18" s="432" t="s">
        <v>116</v>
      </c>
      <c r="G18" s="433" t="s">
        <v>116</v>
      </c>
      <c r="H18" s="434" t="s">
        <v>116</v>
      </c>
      <c r="I18" s="432">
        <v>5516.1850000000004</v>
      </c>
      <c r="J18" s="433">
        <v>5577.058</v>
      </c>
      <c r="K18" s="435">
        <v>-1.0914894555516472</v>
      </c>
      <c r="L18" s="423" t="s">
        <v>260</v>
      </c>
      <c r="M18" s="424" t="s">
        <v>260</v>
      </c>
      <c r="N18" s="429" t="s">
        <v>261</v>
      </c>
      <c r="O18" s="456">
        <v>4750.4570000000003</v>
      </c>
      <c r="P18" s="433">
        <v>4541.1390000000001</v>
      </c>
      <c r="Q18" s="435">
        <v>4.6093722301827844</v>
      </c>
    </row>
    <row r="19" spans="2:17" ht="16.5" thickBot="1">
      <c r="B19" s="208" t="s">
        <v>28</v>
      </c>
      <c r="C19" s="438">
        <v>7091.0320000000002</v>
      </c>
      <c r="D19" s="439">
        <v>7183.5389999999998</v>
      </c>
      <c r="E19" s="440">
        <v>-1.2877635939611327</v>
      </c>
      <c r="F19" s="438" t="s">
        <v>260</v>
      </c>
      <c r="G19" s="439" t="s">
        <v>260</v>
      </c>
      <c r="H19" s="440" t="s">
        <v>261</v>
      </c>
      <c r="I19" s="438" t="s">
        <v>116</v>
      </c>
      <c r="J19" s="439" t="s">
        <v>116</v>
      </c>
      <c r="K19" s="441" t="s">
        <v>116</v>
      </c>
      <c r="L19" s="438" t="s">
        <v>116</v>
      </c>
      <c r="M19" s="439" t="s">
        <v>116</v>
      </c>
      <c r="N19" s="441" t="s">
        <v>116</v>
      </c>
      <c r="O19" s="460" t="s">
        <v>260</v>
      </c>
      <c r="P19" s="439" t="s">
        <v>260</v>
      </c>
      <c r="Q19" s="441" t="s">
        <v>261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U14" sqref="U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59" t="s">
        <v>68</v>
      </c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26"/>
    </row>
    <row r="2" spans="1:19" ht="16.5" thickBot="1">
      <c r="A2" s="3"/>
      <c r="B2" s="79"/>
      <c r="C2" s="79"/>
      <c r="D2" s="79"/>
      <c r="E2" s="561">
        <v>2021</v>
      </c>
      <c r="F2" s="562"/>
      <c r="G2" s="562"/>
      <c r="H2" s="562"/>
      <c r="I2" s="563">
        <v>2022</v>
      </c>
      <c r="J2" s="562"/>
      <c r="K2" s="562"/>
      <c r="L2" s="562"/>
      <c r="M2" s="562"/>
      <c r="N2" s="562"/>
      <c r="O2" s="562"/>
      <c r="P2" s="562"/>
      <c r="Q2" s="564"/>
      <c r="R2" s="27"/>
    </row>
    <row r="3" spans="1:19" ht="32.25" thickBot="1">
      <c r="A3" s="3"/>
      <c r="B3" s="216" t="s">
        <v>122</v>
      </c>
      <c r="C3" s="216"/>
      <c r="D3" s="217" t="s">
        <v>189</v>
      </c>
      <c r="E3" s="217" t="s">
        <v>190</v>
      </c>
      <c r="F3" s="217" t="s">
        <v>191</v>
      </c>
      <c r="G3" s="217" t="s">
        <v>205</v>
      </c>
      <c r="H3" s="217" t="s">
        <v>192</v>
      </c>
      <c r="I3" s="217" t="s">
        <v>193</v>
      </c>
      <c r="J3" s="217" t="s">
        <v>185</v>
      </c>
      <c r="K3" s="217" t="s">
        <v>186</v>
      </c>
      <c r="L3" s="217" t="s">
        <v>187</v>
      </c>
      <c r="M3" s="217" t="s">
        <v>204</v>
      </c>
      <c r="N3" s="217" t="s">
        <v>188</v>
      </c>
      <c r="O3" s="217" t="s">
        <v>209</v>
      </c>
      <c r="P3" s="217" t="s">
        <v>189</v>
      </c>
      <c r="Q3" s="218" t="s">
        <v>64</v>
      </c>
    </row>
    <row r="4" spans="1:19" ht="15.75">
      <c r="A4" s="3"/>
      <c r="B4" s="219" t="s">
        <v>123</v>
      </c>
      <c r="C4" s="220" t="s">
        <v>54</v>
      </c>
      <c r="D4" s="476">
        <v>173.648</v>
      </c>
      <c r="E4" s="477">
        <v>182.10290000000001</v>
      </c>
      <c r="F4" s="477">
        <v>180.12270000000001</v>
      </c>
      <c r="G4" s="477">
        <v>188.61969999999999</v>
      </c>
      <c r="H4" s="477">
        <v>194.8929</v>
      </c>
      <c r="I4" s="477">
        <v>206.0882</v>
      </c>
      <c r="J4" s="477">
        <v>226.43870000000001</v>
      </c>
      <c r="K4" s="477">
        <v>239.465</v>
      </c>
      <c r="L4" s="477">
        <v>234.7123</v>
      </c>
      <c r="M4" s="477">
        <v>232.5437</v>
      </c>
      <c r="N4" s="477">
        <v>226.9616</v>
      </c>
      <c r="O4" s="477">
        <v>230.05709999999999</v>
      </c>
      <c r="P4" s="477">
        <v>239.33170000000001</v>
      </c>
      <c r="Q4" s="468">
        <v>0.3782577397954483</v>
      </c>
    </row>
    <row r="5" spans="1:19" ht="15.75">
      <c r="B5" s="221" t="s">
        <v>124</v>
      </c>
      <c r="C5" s="222" t="s">
        <v>54</v>
      </c>
      <c r="D5" s="476">
        <v>154.94149999999999</v>
      </c>
      <c r="E5" s="477">
        <v>153.21950000000001</v>
      </c>
      <c r="F5" s="477">
        <v>152.07550000000001</v>
      </c>
      <c r="G5" s="477">
        <v>155.56479999999999</v>
      </c>
      <c r="H5" s="477">
        <v>163.24860000000001</v>
      </c>
      <c r="I5" s="477">
        <v>181.16900000000001</v>
      </c>
      <c r="J5" s="477">
        <v>208.0977</v>
      </c>
      <c r="K5" s="477">
        <v>231.2278</v>
      </c>
      <c r="L5" s="477">
        <v>223.1858</v>
      </c>
      <c r="M5" s="477">
        <v>219.5566</v>
      </c>
      <c r="N5" s="478">
        <v>218.4126</v>
      </c>
      <c r="O5" s="478">
        <v>215.31139999999999</v>
      </c>
      <c r="P5" s="478">
        <v>221.71690000000001</v>
      </c>
      <c r="Q5" s="469">
        <v>0.43097168931499974</v>
      </c>
    </row>
    <row r="6" spans="1:19" ht="15.75">
      <c r="B6" s="221" t="s">
        <v>124</v>
      </c>
      <c r="C6" s="223" t="s">
        <v>75</v>
      </c>
      <c r="D6" s="479">
        <v>303.03469999999999</v>
      </c>
      <c r="E6" s="480">
        <v>299.66680000000002</v>
      </c>
      <c r="F6" s="480">
        <v>297.42930000000001</v>
      </c>
      <c r="G6" s="480">
        <v>304.25349999999997</v>
      </c>
      <c r="H6" s="480">
        <v>319.28160000000003</v>
      </c>
      <c r="I6" s="480">
        <v>354.3304</v>
      </c>
      <c r="J6" s="480">
        <v>406.99740000000003</v>
      </c>
      <c r="K6" s="480">
        <v>452.2353</v>
      </c>
      <c r="L6" s="480">
        <v>436.5068</v>
      </c>
      <c r="M6" s="480">
        <v>429.40870000000001</v>
      </c>
      <c r="N6" s="480">
        <v>427.17129999999997</v>
      </c>
      <c r="O6" s="480">
        <v>421.10610000000003</v>
      </c>
      <c r="P6" s="480">
        <v>433.63400000000001</v>
      </c>
      <c r="Q6" s="470">
        <v>0.43097143660445503</v>
      </c>
    </row>
    <row r="7" spans="1:19" ht="15.75">
      <c r="B7" s="224" t="s">
        <v>125</v>
      </c>
      <c r="C7" s="225" t="s">
        <v>54</v>
      </c>
      <c r="D7" s="476">
        <v>178.57230000000001</v>
      </c>
      <c r="E7" s="477">
        <v>177.1482</v>
      </c>
      <c r="F7" s="477">
        <v>179.50309999999999</v>
      </c>
      <c r="G7" s="477">
        <v>175.61959999999999</v>
      </c>
      <c r="H7" s="477">
        <v>184.41749999999999</v>
      </c>
      <c r="I7" s="477">
        <v>189.7235</v>
      </c>
      <c r="J7" s="477">
        <v>192.5753</v>
      </c>
      <c r="K7" s="477">
        <v>217.59790000000001</v>
      </c>
      <c r="L7" s="477">
        <v>231.4171</v>
      </c>
      <c r="M7" s="477">
        <v>247.46729999999999</v>
      </c>
      <c r="N7" s="478">
        <v>249.9957</v>
      </c>
      <c r="O7" s="478">
        <v>247.2073</v>
      </c>
      <c r="P7" s="478">
        <v>245.76220000000001</v>
      </c>
      <c r="Q7" s="469">
        <v>0.37626160384337326</v>
      </c>
    </row>
    <row r="8" spans="1:19" ht="15.75">
      <c r="B8" s="224" t="s">
        <v>125</v>
      </c>
      <c r="C8" s="223" t="s">
        <v>76</v>
      </c>
      <c r="D8" s="479">
        <v>4532.9503000000004</v>
      </c>
      <c r="E8" s="480">
        <v>4516.0823</v>
      </c>
      <c r="F8" s="480">
        <v>4557.0632999999998</v>
      </c>
      <c r="G8" s="480">
        <v>4438.5445</v>
      </c>
      <c r="H8" s="480">
        <v>4518.66</v>
      </c>
      <c r="I8" s="480">
        <v>4638.1454000000003</v>
      </c>
      <c r="J8" s="480">
        <v>4815.2354999999998</v>
      </c>
      <c r="K8" s="480">
        <v>5317.2439999999997</v>
      </c>
      <c r="L8" s="480">
        <v>5721.6526000000003</v>
      </c>
      <c r="M8" s="480">
        <v>6117.3197</v>
      </c>
      <c r="N8" s="480">
        <v>6150.2232000000004</v>
      </c>
      <c r="O8" s="480">
        <v>6071.8406000000004</v>
      </c>
      <c r="P8" s="480">
        <v>6037.8067000000001</v>
      </c>
      <c r="Q8" s="470">
        <v>0.33198166765693404</v>
      </c>
    </row>
    <row r="9" spans="1:19" ht="15.75">
      <c r="B9" s="224" t="s">
        <v>126</v>
      </c>
      <c r="C9" s="225" t="s">
        <v>54</v>
      </c>
      <c r="D9" s="476">
        <v>248.26070000000001</v>
      </c>
      <c r="E9" s="477">
        <v>252.1551</v>
      </c>
      <c r="F9" s="477">
        <v>245.01499999999999</v>
      </c>
      <c r="G9" s="477">
        <v>244.18260000000001</v>
      </c>
      <c r="H9" s="477">
        <v>257.84100000000001</v>
      </c>
      <c r="I9" s="477" t="s">
        <v>249</v>
      </c>
      <c r="J9" s="477" t="s">
        <v>249</v>
      </c>
      <c r="K9" s="477" t="s">
        <v>249</v>
      </c>
      <c r="L9" s="477" t="s">
        <v>249</v>
      </c>
      <c r="M9" s="477" t="s">
        <v>249</v>
      </c>
      <c r="N9" s="478" t="s">
        <v>249</v>
      </c>
      <c r="O9" s="478" t="s">
        <v>249</v>
      </c>
      <c r="P9" s="478" t="s">
        <v>249</v>
      </c>
      <c r="Q9" s="469" t="s">
        <v>250</v>
      </c>
    </row>
    <row r="10" spans="1:19" ht="15.75">
      <c r="B10" s="224" t="s">
        <v>126</v>
      </c>
      <c r="C10" s="223" t="s">
        <v>77</v>
      </c>
      <c r="D10" s="479">
        <v>1846.1</v>
      </c>
      <c r="E10" s="480">
        <v>1875.9355</v>
      </c>
      <c r="F10" s="480">
        <v>1822.2333000000001</v>
      </c>
      <c r="G10" s="480">
        <v>1815.8064999999999</v>
      </c>
      <c r="H10" s="480">
        <v>1918.5161000000001</v>
      </c>
      <c r="I10" s="480" t="s">
        <v>249</v>
      </c>
      <c r="J10" s="480" t="s">
        <v>249</v>
      </c>
      <c r="K10" s="480" t="s">
        <v>249</v>
      </c>
      <c r="L10" s="480" t="s">
        <v>249</v>
      </c>
      <c r="M10" s="480" t="s">
        <v>249</v>
      </c>
      <c r="N10" s="480" t="s">
        <v>249</v>
      </c>
      <c r="O10" s="480" t="s">
        <v>249</v>
      </c>
      <c r="P10" s="480" t="s">
        <v>249</v>
      </c>
      <c r="Q10" s="470" t="s">
        <v>250</v>
      </c>
    </row>
    <row r="11" spans="1:19" ht="15.75">
      <c r="B11" s="224" t="s">
        <v>127</v>
      </c>
      <c r="C11" s="223" t="s">
        <v>54</v>
      </c>
      <c r="D11" s="476">
        <v>310.8</v>
      </c>
      <c r="E11" s="477">
        <v>314.03230000000002</v>
      </c>
      <c r="F11" s="477">
        <v>316.06670000000003</v>
      </c>
      <c r="G11" s="477">
        <v>321.96769999999998</v>
      </c>
      <c r="H11" s="477">
        <v>328.74189999999999</v>
      </c>
      <c r="I11" s="477">
        <v>334.25</v>
      </c>
      <c r="J11" s="477">
        <v>345.19349999999997</v>
      </c>
      <c r="K11" s="477">
        <v>355.13330000000002</v>
      </c>
      <c r="L11" s="477">
        <v>383.32260000000002</v>
      </c>
      <c r="M11" s="477">
        <v>394</v>
      </c>
      <c r="N11" s="478">
        <v>396.7097</v>
      </c>
      <c r="O11" s="478">
        <v>400</v>
      </c>
      <c r="P11" s="478">
        <v>400</v>
      </c>
      <c r="Q11" s="469">
        <v>0.28700128700128702</v>
      </c>
    </row>
    <row r="12" spans="1:19" ht="15.75">
      <c r="B12" s="224" t="s">
        <v>128</v>
      </c>
      <c r="C12" s="223" t="s">
        <v>54</v>
      </c>
      <c r="D12" s="476">
        <v>212.6833</v>
      </c>
      <c r="E12" s="477">
        <v>215.39840000000001</v>
      </c>
      <c r="F12" s="477">
        <v>214.90600000000001</v>
      </c>
      <c r="G12" s="477">
        <v>216.09710000000001</v>
      </c>
      <c r="H12" s="477">
        <v>217.6474</v>
      </c>
      <c r="I12" s="477">
        <v>219.2329</v>
      </c>
      <c r="J12" s="477">
        <v>220.6619</v>
      </c>
      <c r="K12" s="477">
        <v>221.65199999999999</v>
      </c>
      <c r="L12" s="477">
        <v>225.27770000000001</v>
      </c>
      <c r="M12" s="477">
        <v>236.447</v>
      </c>
      <c r="N12" s="478">
        <v>242.96260000000001</v>
      </c>
      <c r="O12" s="478">
        <v>244</v>
      </c>
      <c r="P12" s="478">
        <v>244.05500000000001</v>
      </c>
      <c r="Q12" s="469">
        <v>0.1475042939431539</v>
      </c>
    </row>
    <row r="13" spans="1:19" ht="15.75">
      <c r="B13" s="224" t="s">
        <v>129</v>
      </c>
      <c r="C13" s="223" t="s">
        <v>54</v>
      </c>
      <c r="D13" s="476">
        <v>204.11099999999999</v>
      </c>
      <c r="E13" s="477">
        <v>205.82550000000001</v>
      </c>
      <c r="F13" s="477">
        <v>208.71</v>
      </c>
      <c r="G13" s="477">
        <v>210.8742</v>
      </c>
      <c r="H13" s="477">
        <v>214.30969999999999</v>
      </c>
      <c r="I13" s="477">
        <v>222.32140000000001</v>
      </c>
      <c r="J13" s="477">
        <v>226.59030000000001</v>
      </c>
      <c r="K13" s="477">
        <v>228.04929999999999</v>
      </c>
      <c r="L13" s="477">
        <v>233.93029999999999</v>
      </c>
      <c r="M13" s="477">
        <v>201.47730000000001</v>
      </c>
      <c r="N13" s="478">
        <v>211.9461</v>
      </c>
      <c r="O13" s="478">
        <v>270.76060000000001</v>
      </c>
      <c r="P13" s="478">
        <v>276.74</v>
      </c>
      <c r="Q13" s="469">
        <v>0.35583089593407524</v>
      </c>
    </row>
    <row r="14" spans="1:19" ht="15.75">
      <c r="B14" s="224" t="s">
        <v>130</v>
      </c>
      <c r="C14" s="223" t="s">
        <v>54</v>
      </c>
      <c r="D14" s="476">
        <v>147.464</v>
      </c>
      <c r="E14" s="477">
        <v>156.80449999999999</v>
      </c>
      <c r="F14" s="477">
        <v>171.518</v>
      </c>
      <c r="G14" s="477">
        <v>174.3826</v>
      </c>
      <c r="H14" s="477">
        <v>172.6413</v>
      </c>
      <c r="I14" s="477">
        <v>175.04570000000001</v>
      </c>
      <c r="J14" s="477">
        <v>197.6677</v>
      </c>
      <c r="K14" s="477">
        <v>218.6097</v>
      </c>
      <c r="L14" s="477">
        <v>229.01230000000001</v>
      </c>
      <c r="M14" s="477">
        <v>213.03200000000001</v>
      </c>
      <c r="N14" s="478">
        <v>224.94030000000001</v>
      </c>
      <c r="O14" s="478">
        <v>234.33349999999999</v>
      </c>
      <c r="P14" s="478">
        <v>240.14330000000001</v>
      </c>
      <c r="Q14" s="469">
        <v>0.62848763087940118</v>
      </c>
      <c r="S14" s="44"/>
    </row>
    <row r="15" spans="1:19" ht="15.75">
      <c r="B15" s="224" t="s">
        <v>131</v>
      </c>
      <c r="C15" s="223" t="s">
        <v>54</v>
      </c>
      <c r="D15" s="476">
        <v>235</v>
      </c>
      <c r="E15" s="477">
        <v>235</v>
      </c>
      <c r="F15" s="477">
        <v>235</v>
      </c>
      <c r="G15" s="477">
        <v>235</v>
      </c>
      <c r="H15" s="477">
        <v>235</v>
      </c>
      <c r="I15" s="477">
        <v>235</v>
      </c>
      <c r="J15" s="477">
        <v>250.32259999999999</v>
      </c>
      <c r="K15" s="477">
        <v>275</v>
      </c>
      <c r="L15" s="477">
        <v>286.12900000000002</v>
      </c>
      <c r="M15" s="477">
        <v>298.33330000000001</v>
      </c>
      <c r="N15" s="478">
        <v>300</v>
      </c>
      <c r="O15" s="478">
        <v>300</v>
      </c>
      <c r="P15" s="478">
        <v>300</v>
      </c>
      <c r="Q15" s="469">
        <v>0.27659574468085113</v>
      </c>
    </row>
    <row r="16" spans="1:19" ht="15.75">
      <c r="B16" s="224" t="s">
        <v>132</v>
      </c>
      <c r="C16" s="223" t="s">
        <v>54</v>
      </c>
      <c r="D16" s="476">
        <v>191.6857</v>
      </c>
      <c r="E16" s="477">
        <v>193.88749999999999</v>
      </c>
      <c r="F16" s="477">
        <v>199.8674</v>
      </c>
      <c r="G16" s="477">
        <v>203.5479</v>
      </c>
      <c r="H16" s="477">
        <v>205.286</v>
      </c>
      <c r="I16" s="477">
        <v>203.4162</v>
      </c>
      <c r="J16" s="477">
        <v>204.11369999999999</v>
      </c>
      <c r="K16" s="477">
        <v>216.62430000000001</v>
      </c>
      <c r="L16" s="477">
        <v>240.96960000000001</v>
      </c>
      <c r="M16" s="477">
        <v>246.44159999999999</v>
      </c>
      <c r="N16" s="478">
        <v>256.9024</v>
      </c>
      <c r="O16" s="478">
        <v>268.49270000000001</v>
      </c>
      <c r="P16" s="478">
        <v>262.52190000000002</v>
      </c>
      <c r="Q16" s="469">
        <v>0.36954347663910259</v>
      </c>
    </row>
    <row r="17" spans="2:19" ht="15.75">
      <c r="B17" s="224" t="s">
        <v>132</v>
      </c>
      <c r="C17" s="223" t="s">
        <v>78</v>
      </c>
      <c r="D17" s="479">
        <v>1436.3333</v>
      </c>
      <c r="E17" s="480">
        <v>1456.7419</v>
      </c>
      <c r="F17" s="480">
        <v>1502.8</v>
      </c>
      <c r="G17" s="480">
        <v>1530.8710000000001</v>
      </c>
      <c r="H17" s="480">
        <v>1544.4838999999999</v>
      </c>
      <c r="I17" s="480">
        <v>1532.5</v>
      </c>
      <c r="J17" s="480">
        <v>1545.0323000000001</v>
      </c>
      <c r="K17" s="480">
        <v>1637.5</v>
      </c>
      <c r="L17" s="480">
        <v>1815.9355</v>
      </c>
      <c r="M17" s="480">
        <v>1854.4332999999999</v>
      </c>
      <c r="N17" s="480">
        <v>1931.8387</v>
      </c>
      <c r="O17" s="480">
        <v>2017.5806</v>
      </c>
      <c r="P17" s="480">
        <v>1974.5667000000001</v>
      </c>
      <c r="Q17" s="470">
        <v>0.37472737003312528</v>
      </c>
    </row>
    <row r="18" spans="2:19" ht="15.75">
      <c r="B18" s="224" t="s">
        <v>133</v>
      </c>
      <c r="C18" s="223" t="s">
        <v>54</v>
      </c>
      <c r="D18" s="476">
        <v>251.16669999999999</v>
      </c>
      <c r="E18" s="477">
        <v>253.03229999999999</v>
      </c>
      <c r="F18" s="477">
        <v>268.60000000000002</v>
      </c>
      <c r="G18" s="477">
        <v>282.5806</v>
      </c>
      <c r="H18" s="477">
        <v>310.96769999999998</v>
      </c>
      <c r="I18" s="477">
        <v>322.78570000000002</v>
      </c>
      <c r="J18" s="477">
        <v>356.45159999999998</v>
      </c>
      <c r="K18" s="477">
        <v>369.86669999999998</v>
      </c>
      <c r="L18" s="477">
        <v>348.03230000000002</v>
      </c>
      <c r="M18" s="477">
        <v>330.23329999999999</v>
      </c>
      <c r="N18" s="478">
        <v>317.45159999999998</v>
      </c>
      <c r="O18" s="478">
        <v>310</v>
      </c>
      <c r="P18" s="478">
        <v>311.10000000000002</v>
      </c>
      <c r="Q18" s="469">
        <v>0.2386196100040332</v>
      </c>
    </row>
    <row r="19" spans="2:19" ht="15.75">
      <c r="B19" s="224" t="s">
        <v>134</v>
      </c>
      <c r="C19" s="223" t="s">
        <v>54</v>
      </c>
      <c r="D19" s="476">
        <v>228.94</v>
      </c>
      <c r="E19" s="477">
        <v>228.94</v>
      </c>
      <c r="F19" s="477">
        <v>228.94</v>
      </c>
      <c r="G19" s="477">
        <v>229.5384</v>
      </c>
      <c r="H19" s="477">
        <v>229.1232</v>
      </c>
      <c r="I19" s="477">
        <v>234.05889999999999</v>
      </c>
      <c r="J19" s="477">
        <v>235.6035</v>
      </c>
      <c r="K19" s="477">
        <v>236.82669999999999</v>
      </c>
      <c r="L19" s="477">
        <v>236.51480000000001</v>
      </c>
      <c r="M19" s="477">
        <v>236.2517</v>
      </c>
      <c r="N19" s="478">
        <v>236.41</v>
      </c>
      <c r="O19" s="478">
        <v>256.99869999999999</v>
      </c>
      <c r="P19" s="478">
        <v>256.24</v>
      </c>
      <c r="Q19" s="469">
        <v>0.11924521708744651</v>
      </c>
    </row>
    <row r="20" spans="2:19" ht="15.75">
      <c r="B20" s="224" t="s">
        <v>135</v>
      </c>
      <c r="C20" s="225" t="s">
        <v>54</v>
      </c>
      <c r="D20" s="476">
        <v>158.3287</v>
      </c>
      <c r="E20" s="477">
        <v>150.82769999999999</v>
      </c>
      <c r="F20" s="477">
        <v>157.3723</v>
      </c>
      <c r="G20" s="477">
        <v>161.03059999999999</v>
      </c>
      <c r="H20" s="477">
        <v>172.3442</v>
      </c>
      <c r="I20" s="477">
        <v>173.24209999999999</v>
      </c>
      <c r="J20" s="477">
        <v>194.31319999999999</v>
      </c>
      <c r="K20" s="477">
        <v>209.60300000000001</v>
      </c>
      <c r="L20" s="477">
        <v>216.53</v>
      </c>
      <c r="M20" s="477">
        <v>214.8477</v>
      </c>
      <c r="N20" s="478">
        <v>210.83349999999999</v>
      </c>
      <c r="O20" s="478">
        <v>215.93680000000001</v>
      </c>
      <c r="P20" s="478">
        <v>219.8963</v>
      </c>
      <c r="Q20" s="469">
        <v>0.38885937925341385</v>
      </c>
    </row>
    <row r="21" spans="2:19" ht="15.75">
      <c r="B21" s="224" t="s">
        <v>136</v>
      </c>
      <c r="C21" s="225" t="s">
        <v>54</v>
      </c>
      <c r="D21" s="476">
        <v>158.26509999999999</v>
      </c>
      <c r="E21" s="477">
        <v>153.21360000000001</v>
      </c>
      <c r="F21" s="477">
        <v>152.48159999999999</v>
      </c>
      <c r="G21" s="477">
        <v>156.8681</v>
      </c>
      <c r="H21" s="477">
        <v>168.30520000000001</v>
      </c>
      <c r="I21" s="477">
        <v>181.83869999999999</v>
      </c>
      <c r="J21" s="477">
        <v>180.0444</v>
      </c>
      <c r="K21" s="477">
        <v>207.56569999999999</v>
      </c>
      <c r="L21" s="477">
        <v>211.4178</v>
      </c>
      <c r="M21" s="477">
        <v>219.1379</v>
      </c>
      <c r="N21" s="478">
        <v>226.6088</v>
      </c>
      <c r="O21" s="478">
        <v>228.05350000000001</v>
      </c>
      <c r="P21" s="478">
        <v>224.17519999999999</v>
      </c>
      <c r="Q21" s="469">
        <v>0.41645378545238332</v>
      </c>
    </row>
    <row r="22" spans="2:19" ht="15.75">
      <c r="B22" s="224" t="s">
        <v>136</v>
      </c>
      <c r="C22" s="223" t="s">
        <v>79</v>
      </c>
      <c r="D22" s="479">
        <v>55703.569000000003</v>
      </c>
      <c r="E22" s="480">
        <v>55253.731899999999</v>
      </c>
      <c r="F22" s="480">
        <v>55548.650999999998</v>
      </c>
      <c r="G22" s="480">
        <v>57640.532299999999</v>
      </c>
      <c r="H22" s="480">
        <v>60485.243499999997</v>
      </c>
      <c r="I22" s="480">
        <v>64927.958899999998</v>
      </c>
      <c r="J22" s="480">
        <v>67802.561600000001</v>
      </c>
      <c r="K22" s="480">
        <v>77732.824699999997</v>
      </c>
      <c r="L22" s="480">
        <v>81193.643500000006</v>
      </c>
      <c r="M22" s="480">
        <v>87027.839699999997</v>
      </c>
      <c r="N22" s="480">
        <v>91355.925499999998</v>
      </c>
      <c r="O22" s="480">
        <v>91521.145499999999</v>
      </c>
      <c r="P22" s="480">
        <v>90514.169299999994</v>
      </c>
      <c r="Q22" s="470">
        <v>0.62492585169901749</v>
      </c>
    </row>
    <row r="23" spans="2:19" ht="15.75">
      <c r="B23" s="224" t="s">
        <v>69</v>
      </c>
      <c r="C23" s="223" t="s">
        <v>54</v>
      </c>
      <c r="D23" s="476">
        <v>224.55600000000001</v>
      </c>
      <c r="E23" s="477">
        <v>221.67</v>
      </c>
      <c r="F23" s="477">
        <v>230.1113</v>
      </c>
      <c r="G23" s="477">
        <v>233.01349999999999</v>
      </c>
      <c r="H23" s="477">
        <v>240.7526</v>
      </c>
      <c r="I23" s="477">
        <v>264.04430000000002</v>
      </c>
      <c r="J23" s="477">
        <v>284.62029999999999</v>
      </c>
      <c r="K23" s="477">
        <v>294.66399999999999</v>
      </c>
      <c r="L23" s="477">
        <v>300</v>
      </c>
      <c r="M23" s="477">
        <v>300</v>
      </c>
      <c r="N23" s="478">
        <v>290.96769999999998</v>
      </c>
      <c r="O23" s="478">
        <v>290</v>
      </c>
      <c r="P23" s="478">
        <v>290</v>
      </c>
      <c r="Q23" s="469">
        <v>0.29143732521063792</v>
      </c>
    </row>
    <row r="24" spans="2:19" ht="15.75">
      <c r="B24" s="224" t="s">
        <v>137</v>
      </c>
      <c r="C24" s="223" t="s">
        <v>54</v>
      </c>
      <c r="D24" s="481">
        <v>174</v>
      </c>
      <c r="E24" s="478">
        <v>174</v>
      </c>
      <c r="F24" s="478">
        <v>174</v>
      </c>
      <c r="G24" s="478">
        <v>174</v>
      </c>
      <c r="H24" s="478">
        <v>174</v>
      </c>
      <c r="I24" s="478">
        <v>174</v>
      </c>
      <c r="J24" s="478">
        <v>174</v>
      </c>
      <c r="K24" s="478">
        <v>174</v>
      </c>
      <c r="L24" s="478">
        <v>174</v>
      </c>
      <c r="M24" s="478">
        <v>174</v>
      </c>
      <c r="N24" s="478">
        <v>174</v>
      </c>
      <c r="O24" s="478">
        <v>174</v>
      </c>
      <c r="P24" s="478">
        <v>174</v>
      </c>
      <c r="Q24" s="469">
        <v>0</v>
      </c>
    </row>
    <row r="25" spans="2:19" ht="15.75">
      <c r="B25" s="224" t="s">
        <v>44</v>
      </c>
      <c r="C25" s="223" t="s">
        <v>54</v>
      </c>
      <c r="D25" s="476">
        <v>291.71069999999997</v>
      </c>
      <c r="E25" s="477">
        <v>290.63099999999997</v>
      </c>
      <c r="F25" s="477">
        <v>292.8913</v>
      </c>
      <c r="G25" s="477">
        <v>292.60480000000001</v>
      </c>
      <c r="H25" s="477">
        <v>295.1884</v>
      </c>
      <c r="I25" s="477">
        <v>304.43639999999999</v>
      </c>
      <c r="J25" s="477">
        <v>302.89420000000001</v>
      </c>
      <c r="K25" s="477">
        <v>326.87169999999998</v>
      </c>
      <c r="L25" s="477">
        <v>337.93680000000001</v>
      </c>
      <c r="M25" s="477">
        <v>353.93630000000002</v>
      </c>
      <c r="N25" s="478">
        <v>359.55770000000001</v>
      </c>
      <c r="O25" s="478">
        <v>357.78030000000001</v>
      </c>
      <c r="P25" s="478">
        <v>365.75330000000002</v>
      </c>
      <c r="Q25" s="469">
        <v>0.25382202298373024</v>
      </c>
      <c r="S25" s="42"/>
    </row>
    <row r="26" spans="2:19" ht="15.75">
      <c r="B26" s="226" t="s">
        <v>138</v>
      </c>
      <c r="C26" s="227" t="s">
        <v>54</v>
      </c>
      <c r="D26" s="482">
        <v>121.806</v>
      </c>
      <c r="E26" s="483">
        <v>125.05119999999999</v>
      </c>
      <c r="F26" s="483">
        <v>139.7209</v>
      </c>
      <c r="G26" s="483">
        <v>146.98920000000001</v>
      </c>
      <c r="H26" s="483">
        <v>159.67349999999999</v>
      </c>
      <c r="I26" s="483">
        <v>174.21190000000001</v>
      </c>
      <c r="J26" s="483">
        <v>200.1319</v>
      </c>
      <c r="K26" s="483">
        <v>219.19450000000001</v>
      </c>
      <c r="L26" s="483">
        <v>205.57570000000001</v>
      </c>
      <c r="M26" s="483">
        <v>197.47470000000001</v>
      </c>
      <c r="N26" s="484">
        <v>188.96180000000001</v>
      </c>
      <c r="O26" s="484">
        <v>198.4357</v>
      </c>
      <c r="P26" s="484">
        <v>198.86420000000001</v>
      </c>
      <c r="Q26" s="471">
        <v>0.63263057649048493</v>
      </c>
    </row>
    <row r="27" spans="2:19" ht="15.75">
      <c r="B27" s="224" t="s">
        <v>138</v>
      </c>
      <c r="C27" s="223" t="s">
        <v>82</v>
      </c>
      <c r="D27" s="479">
        <v>555.85829999999999</v>
      </c>
      <c r="E27" s="480">
        <v>574.47839999999997</v>
      </c>
      <c r="F27" s="480">
        <v>649.02030000000002</v>
      </c>
      <c r="G27" s="480">
        <v>679.03650000000005</v>
      </c>
      <c r="H27" s="480">
        <v>727.22</v>
      </c>
      <c r="I27" s="480">
        <v>793.18859999999995</v>
      </c>
      <c r="J27" s="480">
        <v>950.08609999999999</v>
      </c>
      <c r="K27" s="480">
        <v>1019.2012999999999</v>
      </c>
      <c r="L27" s="480">
        <v>956.74739999999997</v>
      </c>
      <c r="M27" s="480">
        <v>917.15700000000004</v>
      </c>
      <c r="N27" s="480">
        <v>899.63</v>
      </c>
      <c r="O27" s="480">
        <v>936.94029999999998</v>
      </c>
      <c r="P27" s="480">
        <v>941.93299999999999</v>
      </c>
      <c r="Q27" s="470">
        <v>0.69455596867043279</v>
      </c>
    </row>
    <row r="28" spans="2:19" ht="15.75">
      <c r="B28" s="224" t="s">
        <v>139</v>
      </c>
      <c r="C28" s="223" t="s">
        <v>54</v>
      </c>
      <c r="D28" s="476">
        <v>154.73330000000001</v>
      </c>
      <c r="E28" s="477">
        <v>170.72579999999999</v>
      </c>
      <c r="F28" s="477">
        <v>191.39500000000001</v>
      </c>
      <c r="G28" s="477">
        <v>195</v>
      </c>
      <c r="H28" s="477">
        <v>194.35480000000001</v>
      </c>
      <c r="I28" s="477">
        <v>192.8571</v>
      </c>
      <c r="J28" s="477">
        <v>223.33869999999999</v>
      </c>
      <c r="K28" s="477">
        <v>245</v>
      </c>
      <c r="L28" s="477">
        <v>248.7097</v>
      </c>
      <c r="M28" s="477">
        <v>250</v>
      </c>
      <c r="N28" s="478">
        <v>249.43549999999999</v>
      </c>
      <c r="O28" s="478">
        <v>252.5</v>
      </c>
      <c r="P28" s="478">
        <v>249.66669999999999</v>
      </c>
      <c r="Q28" s="469">
        <v>0.61352921446126962</v>
      </c>
    </row>
    <row r="29" spans="2:19" ht="15.75">
      <c r="B29" s="228" t="s">
        <v>140</v>
      </c>
      <c r="C29" s="225" t="s">
        <v>54</v>
      </c>
      <c r="D29" s="476">
        <v>158.13310000000001</v>
      </c>
      <c r="E29" s="477">
        <v>155.95050000000001</v>
      </c>
      <c r="F29" s="477">
        <v>156.3407</v>
      </c>
      <c r="G29" s="477">
        <v>156.7355</v>
      </c>
      <c r="H29" s="477">
        <v>162.15860000000001</v>
      </c>
      <c r="I29" s="477">
        <v>168.91820000000001</v>
      </c>
      <c r="J29" s="477">
        <v>179.25640000000001</v>
      </c>
      <c r="K29" s="477">
        <v>191.05510000000001</v>
      </c>
      <c r="L29" s="477">
        <v>204.3964</v>
      </c>
      <c r="M29" s="477">
        <v>207.7191</v>
      </c>
      <c r="N29" s="478">
        <v>205.57380000000001</v>
      </c>
      <c r="O29" s="478">
        <v>208.65559999999999</v>
      </c>
      <c r="P29" s="478">
        <v>211.42089999999999</v>
      </c>
      <c r="Q29" s="469">
        <v>0.33698068272866322</v>
      </c>
    </row>
    <row r="30" spans="2:19" ht="15.75">
      <c r="B30" s="228" t="s">
        <v>140</v>
      </c>
      <c r="C30" s="223" t="s">
        <v>80</v>
      </c>
      <c r="D30" s="479">
        <v>782.14570000000003</v>
      </c>
      <c r="E30" s="480">
        <v>771.61940000000004</v>
      </c>
      <c r="F30" s="480">
        <v>773.77470000000005</v>
      </c>
      <c r="G30" s="480">
        <v>775.7432</v>
      </c>
      <c r="H30" s="480">
        <v>801.97029999999995</v>
      </c>
      <c r="I30" s="480">
        <v>835.46180000000004</v>
      </c>
      <c r="J30" s="480">
        <v>887.00940000000003</v>
      </c>
      <c r="K30" s="480">
        <v>944.70699999999999</v>
      </c>
      <c r="L30" s="480">
        <v>1010.9881</v>
      </c>
      <c r="M30" s="480">
        <v>1027.0823</v>
      </c>
      <c r="N30" s="480">
        <v>1015.4845</v>
      </c>
      <c r="O30" s="480">
        <v>1021.3145</v>
      </c>
      <c r="P30" s="480">
        <v>1037.2439999999999</v>
      </c>
      <c r="Q30" s="470">
        <v>0.32615189216024576</v>
      </c>
    </row>
    <row r="31" spans="2:19" ht="15.75">
      <c r="B31" s="224" t="s">
        <v>141</v>
      </c>
      <c r="C31" s="223" t="s">
        <v>54</v>
      </c>
      <c r="D31" s="476">
        <v>241.17670000000001</v>
      </c>
      <c r="E31" s="477">
        <v>247.03389999999999</v>
      </c>
      <c r="F31" s="477">
        <v>254.00899999999999</v>
      </c>
      <c r="G31" s="477">
        <v>257.8861</v>
      </c>
      <c r="H31" s="477">
        <v>254.38390000000001</v>
      </c>
      <c r="I31" s="477">
        <v>256.0718</v>
      </c>
      <c r="J31" s="477">
        <v>267.82479999999998</v>
      </c>
      <c r="K31" s="477">
        <v>279.69729999999998</v>
      </c>
      <c r="L31" s="477">
        <v>295.86320000000001</v>
      </c>
      <c r="M31" s="477">
        <v>295.42230000000001</v>
      </c>
      <c r="N31" s="478">
        <v>299.60840000000002</v>
      </c>
      <c r="O31" s="478">
        <v>298.1968</v>
      </c>
      <c r="P31" s="478">
        <v>297.98829999999998</v>
      </c>
      <c r="Q31" s="469">
        <v>0.23556006861359324</v>
      </c>
    </row>
    <row r="32" spans="2:19" ht="15.75">
      <c r="B32" s="224" t="s">
        <v>142</v>
      </c>
      <c r="C32" s="223" t="s">
        <v>54</v>
      </c>
      <c r="D32" s="476">
        <v>190.34299999999999</v>
      </c>
      <c r="E32" s="477">
        <v>190.31649999999999</v>
      </c>
      <c r="F32" s="477">
        <v>200.26300000000001</v>
      </c>
      <c r="G32" s="477">
        <v>197.2123</v>
      </c>
      <c r="H32" s="477">
        <v>196.40770000000001</v>
      </c>
      <c r="I32" s="477">
        <v>206.6293</v>
      </c>
      <c r="J32" s="477">
        <v>209.37479999999999</v>
      </c>
      <c r="K32" s="477">
        <v>221.63</v>
      </c>
      <c r="L32" s="477">
        <v>226.441</v>
      </c>
      <c r="M32" s="477">
        <v>251.1283</v>
      </c>
      <c r="N32" s="478">
        <v>255.80940000000001</v>
      </c>
      <c r="O32" s="478">
        <v>256.39479999999998</v>
      </c>
      <c r="P32" s="478">
        <v>252.39070000000001</v>
      </c>
      <c r="Q32" s="469">
        <v>0.32597836537198654</v>
      </c>
    </row>
    <row r="33" spans="2:17" ht="15.75">
      <c r="B33" s="224" t="s">
        <v>143</v>
      </c>
      <c r="C33" s="223" t="s">
        <v>54</v>
      </c>
      <c r="D33" s="476">
        <v>309.65600000000001</v>
      </c>
      <c r="E33" s="477">
        <v>310.28519999999997</v>
      </c>
      <c r="F33" s="477">
        <v>310.0677</v>
      </c>
      <c r="G33" s="477">
        <v>310.22969999999998</v>
      </c>
      <c r="H33" s="477">
        <v>315.72390000000001</v>
      </c>
      <c r="I33" s="477">
        <v>316.18819999999999</v>
      </c>
      <c r="J33" s="477">
        <v>318.36680000000001</v>
      </c>
      <c r="K33" s="477">
        <v>326.88170000000002</v>
      </c>
      <c r="L33" s="477">
        <v>331.56099999999998</v>
      </c>
      <c r="M33" s="477">
        <v>339.24970000000002</v>
      </c>
      <c r="N33" s="478">
        <v>343.41899999999998</v>
      </c>
      <c r="O33" s="478">
        <v>345.08679999999998</v>
      </c>
      <c r="P33" s="478">
        <v>345</v>
      </c>
      <c r="Q33" s="469">
        <v>0.11413956131965786</v>
      </c>
    </row>
    <row r="34" spans="2:17" ht="15.75">
      <c r="B34" s="224" t="s">
        <v>144</v>
      </c>
      <c r="C34" s="225" t="s">
        <v>54</v>
      </c>
      <c r="D34" s="476">
        <v>281.12150000000003</v>
      </c>
      <c r="E34" s="477">
        <v>287.11</v>
      </c>
      <c r="F34" s="477">
        <v>283.80340000000001</v>
      </c>
      <c r="G34" s="477">
        <v>283.25450000000001</v>
      </c>
      <c r="H34" s="477">
        <v>298.98820000000001</v>
      </c>
      <c r="I34" s="477">
        <v>291.15320000000003</v>
      </c>
      <c r="J34" s="477">
        <v>290.77409999999998</v>
      </c>
      <c r="K34" s="477">
        <v>297.6053</v>
      </c>
      <c r="L34" s="477">
        <v>357.58800000000002</v>
      </c>
      <c r="M34" s="477">
        <v>357.59010000000001</v>
      </c>
      <c r="N34" s="478">
        <v>356.09320000000002</v>
      </c>
      <c r="O34" s="478">
        <v>357.23840000000001</v>
      </c>
      <c r="P34" s="478">
        <v>349.5711</v>
      </c>
      <c r="Q34" s="469">
        <v>0.2434876023356447</v>
      </c>
    </row>
    <row r="35" spans="2:17" ht="16.5" thickBot="1">
      <c r="B35" s="229" t="s">
        <v>144</v>
      </c>
      <c r="C35" s="230" t="s">
        <v>81</v>
      </c>
      <c r="D35" s="485">
        <v>2858.7</v>
      </c>
      <c r="E35" s="486">
        <v>2888.0322999999999</v>
      </c>
      <c r="F35" s="486">
        <v>2849.9333000000001</v>
      </c>
      <c r="G35" s="486">
        <v>2911.0322999999999</v>
      </c>
      <c r="H35" s="486">
        <v>3093.9032000000002</v>
      </c>
      <c r="I35" s="486">
        <v>3069</v>
      </c>
      <c r="J35" s="486">
        <v>3066.0645</v>
      </c>
      <c r="K35" s="486">
        <v>3068.9333000000001</v>
      </c>
      <c r="L35" s="486">
        <v>3747.9355</v>
      </c>
      <c r="M35" s="486">
        <v>3788.8332999999998</v>
      </c>
      <c r="N35" s="486">
        <v>3765.7741999999998</v>
      </c>
      <c r="O35" s="486">
        <v>3750.4194000000002</v>
      </c>
      <c r="P35" s="486">
        <v>3763.6</v>
      </c>
      <c r="Q35" s="472">
        <v>0.31654248434603138</v>
      </c>
    </row>
    <row r="36" spans="2:17" ht="16.5" thickBot="1">
      <c r="B36" s="231" t="s">
        <v>145</v>
      </c>
      <c r="C36" s="232" t="s">
        <v>54</v>
      </c>
      <c r="D36" s="474">
        <v>196.65100000000001</v>
      </c>
      <c r="E36" s="475">
        <v>199.59700000000001</v>
      </c>
      <c r="F36" s="475">
        <v>206.68029999999999</v>
      </c>
      <c r="G36" s="475">
        <v>211.2132</v>
      </c>
      <c r="H36" s="475">
        <v>218.70259999999999</v>
      </c>
      <c r="I36" s="475">
        <v>225.3638</v>
      </c>
      <c r="J36" s="475">
        <v>242.36240000000001</v>
      </c>
      <c r="K36" s="475">
        <v>258.52719999999999</v>
      </c>
      <c r="L36" s="475">
        <v>262.12090000000001</v>
      </c>
      <c r="M36" s="475">
        <v>260.14729999999997</v>
      </c>
      <c r="N36" s="475">
        <v>260.16910000000001</v>
      </c>
      <c r="O36" s="475">
        <v>264.6653</v>
      </c>
      <c r="P36" s="475">
        <v>266.4366</v>
      </c>
      <c r="Q36" s="473">
        <v>0.35487030322754509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H9" sqref="H9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9" sqref="S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210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208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4"/>
    </row>
    <row r="8" spans="2:14" ht="16.5" thickBot="1">
      <c r="B8" s="16" t="s">
        <v>100</v>
      </c>
      <c r="C8" s="235">
        <v>3.105</v>
      </c>
      <c r="D8" s="236">
        <v>3.18</v>
      </c>
      <c r="E8" s="237">
        <v>3.379</v>
      </c>
      <c r="F8" s="236">
        <v>3.29</v>
      </c>
      <c r="G8" s="237">
        <v>3.21</v>
      </c>
      <c r="H8" s="236">
        <v>3.3</v>
      </c>
      <c r="I8" s="237">
        <v>3.43</v>
      </c>
      <c r="J8" s="236">
        <v>3.44</v>
      </c>
      <c r="K8" s="237">
        <v>3.47</v>
      </c>
      <c r="L8" s="236">
        <v>3.43</v>
      </c>
      <c r="M8" s="237">
        <v>3.41</v>
      </c>
      <c r="N8" s="238">
        <v>3.37</v>
      </c>
    </row>
    <row r="9" spans="2:14" ht="16.5" thickBot="1">
      <c r="B9" s="16" t="s">
        <v>101</v>
      </c>
      <c r="C9" s="239">
        <v>3.31</v>
      </c>
      <c r="D9" s="240">
        <v>3.39</v>
      </c>
      <c r="E9" s="241">
        <v>3.45</v>
      </c>
      <c r="F9" s="240">
        <v>3.38</v>
      </c>
      <c r="G9" s="241">
        <v>3.375</v>
      </c>
      <c r="H9" s="240">
        <v>3.52</v>
      </c>
      <c r="I9" s="241">
        <v>3.66</v>
      </c>
      <c r="J9" s="240">
        <v>3.7269999999999999</v>
      </c>
      <c r="K9" s="241">
        <v>3.64</v>
      </c>
      <c r="L9" s="240">
        <v>3.43</v>
      </c>
      <c r="M9" s="241">
        <v>3.27</v>
      </c>
      <c r="N9" s="242">
        <v>3.1949999999999998</v>
      </c>
    </row>
    <row r="10" spans="2:14" ht="16.5" thickBot="1">
      <c r="B10" s="17" t="s">
        <v>102</v>
      </c>
      <c r="C10" s="243">
        <v>3.1734</v>
      </c>
      <c r="D10" s="244">
        <v>3.33</v>
      </c>
      <c r="E10" s="245">
        <v>3.48</v>
      </c>
      <c r="F10" s="244">
        <v>3.4765000000000001</v>
      </c>
      <c r="G10" s="245">
        <v>3.46</v>
      </c>
      <c r="H10" s="244">
        <v>3.46</v>
      </c>
      <c r="I10" s="245">
        <v>3.52</v>
      </c>
      <c r="J10" s="244">
        <v>3.51</v>
      </c>
      <c r="K10" s="245">
        <v>3.48</v>
      </c>
      <c r="L10" s="244">
        <v>3.32</v>
      </c>
      <c r="M10" s="245">
        <v>3.21</v>
      </c>
      <c r="N10" s="246">
        <v>3.21</v>
      </c>
    </row>
    <row r="11" spans="2:14" ht="16.5" thickBot="1">
      <c r="B11" s="17" t="s">
        <v>113</v>
      </c>
      <c r="C11" s="239">
        <v>3.2869999999999999</v>
      </c>
      <c r="D11" s="240">
        <v>3.36</v>
      </c>
      <c r="E11" s="239">
        <v>3.4265979999999998</v>
      </c>
      <c r="F11" s="240">
        <v>3.04</v>
      </c>
      <c r="G11" s="241">
        <v>2.9969999999999999</v>
      </c>
      <c r="H11" s="240">
        <v>3.13</v>
      </c>
      <c r="I11" s="241">
        <v>3.26</v>
      </c>
      <c r="J11" s="247">
        <v>3.2294999999999998</v>
      </c>
      <c r="K11" s="239">
        <v>3.2280000000000002</v>
      </c>
      <c r="L11" s="247">
        <v>3.1669999999999998</v>
      </c>
      <c r="M11" s="239">
        <v>3.0760000000000001</v>
      </c>
      <c r="N11" s="242">
        <v>3.0550000000000002</v>
      </c>
    </row>
    <row r="12" spans="2:14" ht="16.5" thickBot="1">
      <c r="B12" s="17" t="s">
        <v>179</v>
      </c>
      <c r="C12" s="248">
        <v>3.28</v>
      </c>
      <c r="D12" s="249">
        <v>3.47</v>
      </c>
      <c r="E12" s="245">
        <v>3.64</v>
      </c>
      <c r="F12" s="249">
        <v>3.78</v>
      </c>
      <c r="G12" s="250">
        <v>3.99</v>
      </c>
      <c r="H12" s="249">
        <v>4.12</v>
      </c>
      <c r="I12" s="250">
        <v>4.24</v>
      </c>
      <c r="J12" s="249">
        <v>4.17</v>
      </c>
      <c r="K12" s="248">
        <v>3.9980000000000002</v>
      </c>
      <c r="L12" s="251">
        <v>3.96</v>
      </c>
      <c r="M12" s="252">
        <v>4.07</v>
      </c>
      <c r="N12" s="253">
        <v>4.29</v>
      </c>
    </row>
    <row r="13" spans="2:14" ht="16.5" thickBot="1">
      <c r="B13" s="17" t="s">
        <v>216</v>
      </c>
      <c r="C13" s="248">
        <v>4.45</v>
      </c>
      <c r="D13" s="254">
        <v>4.5709999999999997</v>
      </c>
      <c r="E13" s="241">
        <v>5.21</v>
      </c>
      <c r="F13" s="241">
        <v>6.42</v>
      </c>
      <c r="G13" s="241">
        <v>6.16</v>
      </c>
      <c r="H13" s="241">
        <v>6.13</v>
      </c>
      <c r="I13" s="241">
        <v>6.06</v>
      </c>
      <c r="J13" s="241">
        <v>6.12</v>
      </c>
      <c r="K13" s="241">
        <v>6.08</v>
      </c>
      <c r="L13" s="255"/>
      <c r="M13" s="255"/>
      <c r="N13" s="256"/>
    </row>
    <row r="14" spans="2:14" ht="16.5" thickBot="1">
      <c r="B14" s="15" t="s">
        <v>207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7">
        <v>4.83</v>
      </c>
      <c r="D15" s="257">
        <v>4.97</v>
      </c>
      <c r="E15" s="258">
        <v>5.03</v>
      </c>
      <c r="F15" s="257">
        <v>5.0999999999999996</v>
      </c>
      <c r="G15" s="259">
        <v>5.22</v>
      </c>
      <c r="H15" s="257">
        <v>5.39</v>
      </c>
      <c r="I15" s="259">
        <v>5.2990000000000004</v>
      </c>
      <c r="J15" s="257">
        <v>5.1100000000000003</v>
      </c>
      <c r="K15" s="257">
        <v>5.03</v>
      </c>
      <c r="L15" s="242">
        <v>5.04</v>
      </c>
      <c r="M15" s="247">
        <v>4.96</v>
      </c>
      <c r="N15" s="239">
        <v>4.9000000000000004</v>
      </c>
    </row>
    <row r="16" spans="2:14" ht="16.5" thickBot="1">
      <c r="B16" s="16" t="s">
        <v>101</v>
      </c>
      <c r="C16" s="257">
        <v>4.84</v>
      </c>
      <c r="D16" s="257">
        <v>4.6557000000000004</v>
      </c>
      <c r="E16" s="258">
        <v>4.55</v>
      </c>
      <c r="F16" s="257">
        <v>4.53</v>
      </c>
      <c r="G16" s="259">
        <v>4.5157999999999996</v>
      </c>
      <c r="H16" s="257">
        <v>4.57</v>
      </c>
      <c r="I16" s="259">
        <v>4.6399999999999997</v>
      </c>
      <c r="J16" s="257">
        <v>4.83</v>
      </c>
      <c r="K16" s="257">
        <v>5.23</v>
      </c>
      <c r="L16" s="242">
        <v>5.6989999999999998</v>
      </c>
      <c r="M16" s="247">
        <v>5.65</v>
      </c>
      <c r="N16" s="239">
        <v>5.65</v>
      </c>
    </row>
    <row r="17" spans="2:14" ht="16.5" thickBot="1">
      <c r="B17" s="17" t="s">
        <v>102</v>
      </c>
      <c r="C17" s="257">
        <v>5.6040000000000001</v>
      </c>
      <c r="D17" s="257">
        <v>5.62</v>
      </c>
      <c r="E17" s="258">
        <v>5.57</v>
      </c>
      <c r="F17" s="257">
        <v>5.5549999999999997</v>
      </c>
      <c r="G17" s="259">
        <v>5.55</v>
      </c>
      <c r="H17" s="257">
        <v>5.63</v>
      </c>
      <c r="I17" s="259">
        <v>5.63</v>
      </c>
      <c r="J17" s="257">
        <v>5.52</v>
      </c>
      <c r="K17" s="257">
        <v>5.75</v>
      </c>
      <c r="L17" s="242">
        <v>5.89</v>
      </c>
      <c r="M17" s="247">
        <v>5.86</v>
      </c>
      <c r="N17" s="239">
        <v>5.84</v>
      </c>
    </row>
    <row r="18" spans="2:14" ht="16.5" thickBot="1">
      <c r="B18" s="17" t="s">
        <v>113</v>
      </c>
      <c r="C18" s="260">
        <v>5.66</v>
      </c>
      <c r="D18" s="260">
        <v>5.53</v>
      </c>
      <c r="E18" s="261">
        <v>5.5549999999999997</v>
      </c>
      <c r="F18" s="260">
        <v>4.95</v>
      </c>
      <c r="G18" s="262">
        <v>4.484</v>
      </c>
      <c r="H18" s="260">
        <v>4.4130000000000003</v>
      </c>
      <c r="I18" s="262">
        <v>4.3499999999999996</v>
      </c>
      <c r="J18" s="260">
        <v>4.2300000000000004</v>
      </c>
      <c r="K18" s="260">
        <v>4.1614000000000004</v>
      </c>
      <c r="L18" s="263">
        <v>4.1790000000000003</v>
      </c>
      <c r="M18" s="264">
        <v>4.1459999999999999</v>
      </c>
      <c r="N18" s="248">
        <v>4.16</v>
      </c>
    </row>
    <row r="19" spans="2:14" ht="16.5" thickBot="1">
      <c r="B19" s="17" t="s">
        <v>179</v>
      </c>
      <c r="C19" s="260">
        <v>4.3499999999999996</v>
      </c>
      <c r="D19" s="260">
        <v>5.35</v>
      </c>
      <c r="E19" s="261">
        <v>5.61</v>
      </c>
      <c r="F19" s="260">
        <v>5.79</v>
      </c>
      <c r="G19" s="262">
        <v>6.27</v>
      </c>
      <c r="H19" s="260">
        <v>6.4160000000000004</v>
      </c>
      <c r="I19" s="262">
        <v>5.71</v>
      </c>
      <c r="J19" s="260">
        <v>5.07</v>
      </c>
      <c r="K19" s="260">
        <v>4.8899999999999997</v>
      </c>
      <c r="L19" s="263">
        <v>4.9000000000000004</v>
      </c>
      <c r="M19" s="265">
        <v>5.05</v>
      </c>
      <c r="N19" s="253">
        <v>5.36</v>
      </c>
    </row>
    <row r="20" spans="2:14" ht="16.5" thickBot="1">
      <c r="B20" s="17" t="s">
        <v>216</v>
      </c>
      <c r="C20" s="260">
        <v>6.23</v>
      </c>
      <c r="D20" s="260">
        <v>6.6870000000000003</v>
      </c>
      <c r="E20" s="266">
        <v>7.28</v>
      </c>
      <c r="F20" s="257">
        <v>8.2100000000000009</v>
      </c>
      <c r="G20" s="257">
        <v>8.56</v>
      </c>
      <c r="H20" s="183">
        <v>8.61</v>
      </c>
      <c r="I20" s="183">
        <v>8.61</v>
      </c>
      <c r="J20" s="183">
        <v>8.5500000000000007</v>
      </c>
      <c r="K20" s="183">
        <v>8.6300000000000008</v>
      </c>
      <c r="L20" s="79"/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S48" sqref="S4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H5" sqref="H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C29" sqref="AC2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G5" sqref="G5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Y21" sqref="Y2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28" sqref="K28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195</v>
      </c>
      <c r="B1" s="143"/>
      <c r="C1" s="143"/>
      <c r="D1" s="144"/>
      <c r="E1" s="143" t="s">
        <v>262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259</v>
      </c>
      <c r="C4" s="153" t="s">
        <v>251</v>
      </c>
      <c r="D4" s="154" t="s">
        <v>13</v>
      </c>
      <c r="E4" s="152" t="s">
        <v>259</v>
      </c>
      <c r="F4" s="155" t="s">
        <v>251</v>
      </c>
      <c r="G4" s="154" t="s">
        <v>13</v>
      </c>
      <c r="H4" s="152" t="s">
        <v>259</v>
      </c>
      <c r="I4" s="155" t="s">
        <v>251</v>
      </c>
      <c r="J4" s="154" t="s">
        <v>13</v>
      </c>
      <c r="K4" s="152" t="s">
        <v>259</v>
      </c>
      <c r="L4" s="155" t="s">
        <v>251</v>
      </c>
      <c r="M4" s="154" t="s">
        <v>13</v>
      </c>
      <c r="N4" s="152" t="s">
        <v>259</v>
      </c>
      <c r="O4" s="156" t="s">
        <v>251</v>
      </c>
      <c r="P4" s="157" t="s">
        <v>13</v>
      </c>
    </row>
    <row r="5" spans="1:16" ht="27.75" customHeight="1">
      <c r="A5" s="158" t="s">
        <v>196</v>
      </c>
      <c r="B5" s="159">
        <v>6076.3689999999997</v>
      </c>
      <c r="C5" s="207">
        <v>6127.0060000000003</v>
      </c>
      <c r="D5" s="161">
        <v>-0.82645585788557441</v>
      </c>
      <c r="E5" s="159">
        <v>6048.47</v>
      </c>
      <c r="F5" s="160">
        <v>6121.0439999999999</v>
      </c>
      <c r="G5" s="161">
        <v>-1.1856474157022825</v>
      </c>
      <c r="H5" s="159">
        <v>6091.9620000000004</v>
      </c>
      <c r="I5" s="160">
        <v>6136.8059999999996</v>
      </c>
      <c r="J5" s="161">
        <v>-0.73073843298939456</v>
      </c>
      <c r="K5" s="159">
        <v>5025.2790000000005</v>
      </c>
      <c r="L5" s="160">
        <v>5860.4030000000002</v>
      </c>
      <c r="M5" s="161">
        <v>-14.250282787719543</v>
      </c>
      <c r="N5" s="407">
        <v>6097.0020000000004</v>
      </c>
      <c r="O5" s="462">
        <v>6116.1890000000003</v>
      </c>
      <c r="P5" s="408">
        <v>-0.313708422025544</v>
      </c>
    </row>
    <row r="6" spans="1:16" ht="25.5" customHeight="1">
      <c r="A6" s="162" t="s">
        <v>197</v>
      </c>
      <c r="B6" s="163">
        <v>8647.99</v>
      </c>
      <c r="C6" s="204">
        <v>8664.9519999999993</v>
      </c>
      <c r="D6" s="165">
        <v>-0.1957541138138969</v>
      </c>
      <c r="E6" s="163">
        <v>8463.2260000000006</v>
      </c>
      <c r="F6" s="164">
        <v>8365.9830000000002</v>
      </c>
      <c r="G6" s="165">
        <v>1.1623619125212232</v>
      </c>
      <c r="H6" s="163" t="s">
        <v>260</v>
      </c>
      <c r="I6" s="164" t="s">
        <v>260</v>
      </c>
      <c r="J6" s="165" t="s">
        <v>261</v>
      </c>
      <c r="K6" s="163" t="s">
        <v>116</v>
      </c>
      <c r="L6" s="164" t="s">
        <v>116</v>
      </c>
      <c r="M6" s="165" t="s">
        <v>116</v>
      </c>
      <c r="N6" s="163">
        <v>9135.4279999999999</v>
      </c>
      <c r="O6" s="415">
        <v>9128.59</v>
      </c>
      <c r="P6" s="205">
        <v>7.4907515837601843E-2</v>
      </c>
    </row>
    <row r="7" spans="1:16" ht="24" customHeight="1">
      <c r="A7" s="162" t="s">
        <v>198</v>
      </c>
      <c r="B7" s="163">
        <v>8847.3729999999996</v>
      </c>
      <c r="C7" s="204">
        <v>8860.41</v>
      </c>
      <c r="D7" s="165">
        <v>-0.14713766067259035</v>
      </c>
      <c r="E7" s="163">
        <v>8854.9860000000008</v>
      </c>
      <c r="F7" s="164">
        <v>8840.2309999999998</v>
      </c>
      <c r="G7" s="165">
        <v>0.16690740321153394</v>
      </c>
      <c r="H7" s="163" t="s">
        <v>260</v>
      </c>
      <c r="I7" s="164" t="s">
        <v>260</v>
      </c>
      <c r="J7" s="165" t="s">
        <v>261</v>
      </c>
      <c r="K7" s="163" t="s">
        <v>260</v>
      </c>
      <c r="L7" s="164" t="s">
        <v>260</v>
      </c>
      <c r="M7" s="165" t="s">
        <v>261</v>
      </c>
      <c r="N7" s="163">
        <v>9016.3459999999995</v>
      </c>
      <c r="O7" s="415">
        <v>9010.6460000000006</v>
      </c>
      <c r="P7" s="205">
        <v>6.3258505549978417E-2</v>
      </c>
    </row>
    <row r="8" spans="1:16" ht="23.25" customHeight="1">
      <c r="A8" s="162" t="s">
        <v>199</v>
      </c>
      <c r="B8" s="163">
        <v>7494.9189999999999</v>
      </c>
      <c r="C8" s="204">
        <v>7480.8609999999999</v>
      </c>
      <c r="D8" s="165">
        <v>0.1879195456244942</v>
      </c>
      <c r="E8" s="163" t="s">
        <v>116</v>
      </c>
      <c r="F8" s="164" t="s">
        <v>116</v>
      </c>
      <c r="G8" s="165" t="s">
        <v>116</v>
      </c>
      <c r="H8" s="163" t="s">
        <v>260</v>
      </c>
      <c r="I8" s="164" t="s">
        <v>260</v>
      </c>
      <c r="J8" s="165" t="s">
        <v>261</v>
      </c>
      <c r="K8" s="163" t="s">
        <v>116</v>
      </c>
      <c r="L8" s="164" t="s">
        <v>116</v>
      </c>
      <c r="M8" s="165" t="s">
        <v>116</v>
      </c>
      <c r="N8" s="163" t="s">
        <v>260</v>
      </c>
      <c r="O8" s="164" t="s">
        <v>260</v>
      </c>
      <c r="P8" s="205" t="s">
        <v>261</v>
      </c>
    </row>
    <row r="9" spans="1:16" ht="21.75" customHeight="1">
      <c r="A9" s="162" t="s">
        <v>211</v>
      </c>
      <c r="B9" s="163" t="s">
        <v>116</v>
      </c>
      <c r="C9" s="164" t="s">
        <v>116</v>
      </c>
      <c r="D9" s="165" t="s">
        <v>116</v>
      </c>
      <c r="E9" s="163" t="s">
        <v>116</v>
      </c>
      <c r="F9" s="164" t="s">
        <v>116</v>
      </c>
      <c r="G9" s="165" t="s">
        <v>116</v>
      </c>
      <c r="H9" s="163" t="s">
        <v>116</v>
      </c>
      <c r="I9" s="164" t="s">
        <v>116</v>
      </c>
      <c r="J9" s="165" t="s">
        <v>116</v>
      </c>
      <c r="K9" s="163" t="s">
        <v>116</v>
      </c>
      <c r="L9" s="164" t="s">
        <v>116</v>
      </c>
      <c r="M9" s="165" t="s">
        <v>116</v>
      </c>
      <c r="N9" s="163" t="s">
        <v>116</v>
      </c>
      <c r="O9" s="415" t="s">
        <v>116</v>
      </c>
      <c r="P9" s="205" t="s">
        <v>116</v>
      </c>
    </row>
    <row r="10" spans="1:16" ht="24.75" customHeight="1">
      <c r="A10" s="162" t="s">
        <v>212</v>
      </c>
      <c r="B10" s="163">
        <v>15936.953</v>
      </c>
      <c r="C10" s="204">
        <v>15923.036</v>
      </c>
      <c r="D10" s="205">
        <v>8.7401673901883178E-2</v>
      </c>
      <c r="E10" s="163" t="s">
        <v>116</v>
      </c>
      <c r="F10" s="164" t="s">
        <v>116</v>
      </c>
      <c r="G10" s="165" t="s">
        <v>116</v>
      </c>
      <c r="H10" s="163" t="s">
        <v>116</v>
      </c>
      <c r="I10" s="164" t="s">
        <v>116</v>
      </c>
      <c r="J10" s="165" t="s">
        <v>116</v>
      </c>
      <c r="K10" s="163" t="s">
        <v>116</v>
      </c>
      <c r="L10" s="164" t="s">
        <v>116</v>
      </c>
      <c r="M10" s="165" t="s">
        <v>116</v>
      </c>
      <c r="N10" s="163" t="s">
        <v>116</v>
      </c>
      <c r="O10" s="415" t="s">
        <v>116</v>
      </c>
      <c r="P10" s="205" t="s">
        <v>116</v>
      </c>
    </row>
    <row r="11" spans="1:16" ht="39" customHeight="1" thickBot="1">
      <c r="A11" s="166" t="s">
        <v>213</v>
      </c>
      <c r="B11" s="167"/>
      <c r="C11" s="393"/>
      <c r="D11" s="394"/>
      <c r="E11" s="167" t="s">
        <v>116</v>
      </c>
      <c r="F11" s="168" t="s">
        <v>116</v>
      </c>
      <c r="G11" s="169" t="s">
        <v>116</v>
      </c>
      <c r="H11" s="167" t="s">
        <v>116</v>
      </c>
      <c r="I11" s="168" t="s">
        <v>116</v>
      </c>
      <c r="J11" s="169" t="s">
        <v>116</v>
      </c>
      <c r="K11" s="167" t="s">
        <v>116</v>
      </c>
      <c r="L11" s="168" t="s">
        <v>116</v>
      </c>
      <c r="M11" s="169" t="s">
        <v>116</v>
      </c>
      <c r="N11" s="167" t="s">
        <v>116</v>
      </c>
      <c r="O11" s="416" t="s">
        <v>116</v>
      </c>
      <c r="P11" s="39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AI50" sqref="AI50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S19" sqref="S1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1" t="s">
        <v>244</v>
      </c>
      <c r="C4" s="171"/>
      <c r="D4" s="171"/>
      <c r="E4" s="171"/>
      <c r="F4" s="171"/>
      <c r="G4" s="171"/>
      <c r="H4" s="171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7" t="s">
        <v>57</v>
      </c>
      <c r="D7" s="267"/>
      <c r="E7" s="267"/>
      <c r="F7" s="267"/>
      <c r="G7" s="267"/>
      <c r="H7" s="267"/>
      <c r="I7" s="267"/>
      <c r="J7" s="268"/>
      <c r="K7" s="79"/>
      <c r="L7" s="267" t="s">
        <v>57</v>
      </c>
      <c r="M7" s="267"/>
      <c r="N7" s="267"/>
      <c r="O7" s="267"/>
      <c r="P7" s="267"/>
      <c r="Q7" s="267"/>
      <c r="R7" s="267"/>
      <c r="S7" s="268"/>
      <c r="T7" s="29"/>
      <c r="U7" s="28"/>
    </row>
    <row r="8" spans="1:21" ht="16.5" thickBot="1">
      <c r="B8" s="79"/>
      <c r="C8" s="269" t="s">
        <v>58</v>
      </c>
      <c r="D8" s="267"/>
      <c r="E8" s="267"/>
      <c r="F8" s="267"/>
      <c r="G8" s="267"/>
      <c r="H8" s="267"/>
      <c r="I8" s="267"/>
      <c r="J8" s="268"/>
      <c r="K8" s="79"/>
      <c r="L8" s="269" t="s">
        <v>58</v>
      </c>
      <c r="M8" s="267"/>
      <c r="N8" s="267"/>
      <c r="O8" s="267"/>
      <c r="P8" s="267"/>
      <c r="Q8" s="267"/>
      <c r="R8" s="267"/>
      <c r="S8" s="268"/>
      <c r="U8" s="28"/>
    </row>
    <row r="9" spans="1:21" ht="16.5" thickBot="1">
      <c r="B9" s="79"/>
      <c r="C9" s="270" t="s">
        <v>55</v>
      </c>
      <c r="D9" s="271"/>
      <c r="E9" s="271"/>
      <c r="F9" s="271"/>
      <c r="G9" s="271"/>
      <c r="H9" s="271"/>
      <c r="I9" s="271"/>
      <c r="J9" s="272"/>
      <c r="K9" s="79"/>
      <c r="L9" s="270" t="s">
        <v>56</v>
      </c>
      <c r="M9" s="271"/>
      <c r="N9" s="271"/>
      <c r="O9" s="271"/>
      <c r="P9" s="271"/>
      <c r="Q9" s="271"/>
      <c r="R9" s="271"/>
      <c r="S9" s="272"/>
    </row>
    <row r="10" spans="1:21" ht="16.5" thickBot="1">
      <c r="B10" s="79"/>
      <c r="C10" s="273" t="s">
        <v>245</v>
      </c>
      <c r="D10" s="274"/>
      <c r="E10" s="275"/>
      <c r="F10" s="276"/>
      <c r="G10" s="273"/>
      <c r="H10" s="274" t="s">
        <v>246</v>
      </c>
      <c r="I10" s="275"/>
      <c r="J10" s="276"/>
      <c r="K10" s="79"/>
      <c r="L10" s="273" t="s">
        <v>245</v>
      </c>
      <c r="M10" s="274"/>
      <c r="N10" s="275"/>
      <c r="O10" s="276"/>
      <c r="P10" s="273"/>
      <c r="Q10" s="274" t="s">
        <v>246</v>
      </c>
      <c r="R10" s="275"/>
      <c r="S10" s="276"/>
      <c r="T10" s="28"/>
    </row>
    <row r="11" spans="1:21" ht="48" thickBot="1">
      <c r="B11" s="79"/>
      <c r="C11" s="277" t="s">
        <v>36</v>
      </c>
      <c r="D11" s="278" t="s">
        <v>37</v>
      </c>
      <c r="E11" s="279" t="s">
        <v>59</v>
      </c>
      <c r="F11" s="280" t="s">
        <v>38</v>
      </c>
      <c r="G11" s="281" t="s">
        <v>36</v>
      </c>
      <c r="H11" s="278" t="s">
        <v>37</v>
      </c>
      <c r="I11" s="279" t="s">
        <v>59</v>
      </c>
      <c r="J11" s="280" t="s">
        <v>38</v>
      </c>
      <c r="K11" s="79"/>
      <c r="L11" s="277" t="s">
        <v>36</v>
      </c>
      <c r="M11" s="278" t="s">
        <v>37</v>
      </c>
      <c r="N11" s="279" t="s">
        <v>59</v>
      </c>
      <c r="O11" s="280" t="s">
        <v>38</v>
      </c>
      <c r="P11" s="281" t="s">
        <v>36</v>
      </c>
      <c r="Q11" s="278" t="s">
        <v>37</v>
      </c>
      <c r="R11" s="279" t="s">
        <v>59</v>
      </c>
      <c r="S11" s="280" t="s">
        <v>38</v>
      </c>
      <c r="T11" s="28"/>
    </row>
    <row r="12" spans="1:21" ht="16.5" thickBot="1">
      <c r="B12" s="79"/>
      <c r="C12" s="282" t="s">
        <v>39</v>
      </c>
      <c r="D12" s="283">
        <v>1435173.8840000001</v>
      </c>
      <c r="E12" s="284">
        <v>6511626.5209999997</v>
      </c>
      <c r="F12" s="285">
        <v>813668.446</v>
      </c>
      <c r="G12" s="286" t="s">
        <v>39</v>
      </c>
      <c r="H12" s="283">
        <v>2302424.605</v>
      </c>
      <c r="I12" s="284">
        <v>10628790.368000001</v>
      </c>
      <c r="J12" s="285">
        <v>875626.58</v>
      </c>
      <c r="K12" s="79"/>
      <c r="L12" s="282" t="s">
        <v>39</v>
      </c>
      <c r="M12" s="287">
        <v>57308.743999999999</v>
      </c>
      <c r="N12" s="284">
        <v>260078.166</v>
      </c>
      <c r="O12" s="287">
        <v>41377.767999999996</v>
      </c>
      <c r="P12" s="288" t="s">
        <v>39</v>
      </c>
      <c r="Q12" s="287">
        <v>66592.585000000006</v>
      </c>
      <c r="R12" s="284">
        <v>307137.48300000001</v>
      </c>
      <c r="S12" s="285">
        <v>41020.843999999997</v>
      </c>
      <c r="T12" s="28"/>
    </row>
    <row r="13" spans="1:21" ht="15.75">
      <c r="B13" s="79"/>
      <c r="C13" s="289" t="s">
        <v>40</v>
      </c>
      <c r="D13" s="290">
        <v>296446.17700000003</v>
      </c>
      <c r="E13" s="291">
        <v>1345365.713</v>
      </c>
      <c r="F13" s="292">
        <v>132748.90599999999</v>
      </c>
      <c r="G13" s="293" t="s">
        <v>40</v>
      </c>
      <c r="H13" s="290">
        <v>495319.489</v>
      </c>
      <c r="I13" s="291">
        <v>2286106.7549999999</v>
      </c>
      <c r="J13" s="292">
        <v>152844.63699999999</v>
      </c>
      <c r="K13" s="79"/>
      <c r="L13" s="294" t="s">
        <v>40</v>
      </c>
      <c r="M13" s="290">
        <v>24915.760999999999</v>
      </c>
      <c r="N13" s="291">
        <v>112942.22</v>
      </c>
      <c r="O13" s="290">
        <v>19161.460999999999</v>
      </c>
      <c r="P13" s="293" t="s">
        <v>40</v>
      </c>
      <c r="Q13" s="290">
        <v>20424.98</v>
      </c>
      <c r="R13" s="291">
        <v>93937.116999999998</v>
      </c>
      <c r="S13" s="290">
        <v>17348.48</v>
      </c>
      <c r="T13" s="28"/>
    </row>
    <row r="14" spans="1:21" ht="15.75">
      <c r="B14" s="79"/>
      <c r="C14" s="295" t="s">
        <v>41</v>
      </c>
      <c r="D14" s="296">
        <v>185656.88500000001</v>
      </c>
      <c r="E14" s="297">
        <v>842926.20400000003</v>
      </c>
      <c r="F14" s="298">
        <v>70210.691000000006</v>
      </c>
      <c r="G14" s="299" t="s">
        <v>41</v>
      </c>
      <c r="H14" s="296">
        <v>328987.38900000002</v>
      </c>
      <c r="I14" s="297">
        <v>1518588.63</v>
      </c>
      <c r="J14" s="298">
        <v>89154.819000000003</v>
      </c>
      <c r="K14" s="79"/>
      <c r="L14" s="300" t="s">
        <v>53</v>
      </c>
      <c r="M14" s="296">
        <v>9385.8700000000008</v>
      </c>
      <c r="N14" s="297">
        <v>42662.777999999998</v>
      </c>
      <c r="O14" s="296">
        <v>4902.585</v>
      </c>
      <c r="P14" s="299" t="s">
        <v>53</v>
      </c>
      <c r="Q14" s="296">
        <v>19337.564999999999</v>
      </c>
      <c r="R14" s="297">
        <v>89531.315000000002</v>
      </c>
      <c r="S14" s="296">
        <v>8834.6839999999993</v>
      </c>
      <c r="T14" s="28"/>
    </row>
    <row r="15" spans="1:21" ht="15.75">
      <c r="B15" s="79"/>
      <c r="C15" s="295" t="s">
        <v>43</v>
      </c>
      <c r="D15" s="296">
        <v>162692.38</v>
      </c>
      <c r="E15" s="297">
        <v>737974.73499999999</v>
      </c>
      <c r="F15" s="298">
        <v>68355.543000000005</v>
      </c>
      <c r="G15" s="299" t="s">
        <v>43</v>
      </c>
      <c r="H15" s="296">
        <v>279894.495</v>
      </c>
      <c r="I15" s="297">
        <v>1292526.1259999999</v>
      </c>
      <c r="J15" s="298">
        <v>85269.301999999996</v>
      </c>
      <c r="K15" s="79"/>
      <c r="L15" s="300" t="s">
        <v>70</v>
      </c>
      <c r="M15" s="296">
        <v>3406.0369999999998</v>
      </c>
      <c r="N15" s="297">
        <v>15440.6</v>
      </c>
      <c r="O15" s="296">
        <v>2413.9349999999999</v>
      </c>
      <c r="P15" s="299" t="s">
        <v>50</v>
      </c>
      <c r="Q15" s="296">
        <v>4340.9210000000003</v>
      </c>
      <c r="R15" s="297">
        <v>20022.094000000001</v>
      </c>
      <c r="S15" s="296">
        <v>3232.4250000000002</v>
      </c>
      <c r="T15" s="28"/>
    </row>
    <row r="16" spans="1:21" ht="15.75">
      <c r="B16" s="79"/>
      <c r="C16" s="295" t="s">
        <v>70</v>
      </c>
      <c r="D16" s="296">
        <v>155859.198</v>
      </c>
      <c r="E16" s="297">
        <v>707300.826</v>
      </c>
      <c r="F16" s="298">
        <v>83073.914000000004</v>
      </c>
      <c r="G16" s="299" t="s">
        <v>70</v>
      </c>
      <c r="H16" s="296">
        <v>248267.47200000001</v>
      </c>
      <c r="I16" s="297">
        <v>1145400.0449999999</v>
      </c>
      <c r="J16" s="298">
        <v>87718.532999999996</v>
      </c>
      <c r="K16" s="79"/>
      <c r="L16" s="300" t="s">
        <v>51</v>
      </c>
      <c r="M16" s="296">
        <v>3244.172</v>
      </c>
      <c r="N16" s="297">
        <v>14713.906000000001</v>
      </c>
      <c r="O16" s="296">
        <v>2723.5169999999998</v>
      </c>
      <c r="P16" s="299" t="s">
        <v>51</v>
      </c>
      <c r="Q16" s="296">
        <v>3720.1260000000002</v>
      </c>
      <c r="R16" s="297">
        <v>17177.155999999999</v>
      </c>
      <c r="S16" s="296">
        <v>1784.1030000000001</v>
      </c>
      <c r="T16" s="28"/>
    </row>
    <row r="17" spans="2:20" ht="15.75">
      <c r="B17" s="79"/>
      <c r="C17" s="295" t="s">
        <v>42</v>
      </c>
      <c r="D17" s="296">
        <v>81631.870999999999</v>
      </c>
      <c r="E17" s="297">
        <v>370347.647</v>
      </c>
      <c r="F17" s="298">
        <v>40102.822</v>
      </c>
      <c r="G17" s="299" t="s">
        <v>42</v>
      </c>
      <c r="H17" s="296">
        <v>116878.382</v>
      </c>
      <c r="I17" s="297">
        <v>539767.19700000004</v>
      </c>
      <c r="J17" s="298">
        <v>38756.525999999998</v>
      </c>
      <c r="K17" s="79"/>
      <c r="L17" s="300" t="s">
        <v>42</v>
      </c>
      <c r="M17" s="296">
        <v>2773.8049999999998</v>
      </c>
      <c r="N17" s="297">
        <v>12631.653</v>
      </c>
      <c r="O17" s="296">
        <v>1774.69</v>
      </c>
      <c r="P17" s="299" t="s">
        <v>43</v>
      </c>
      <c r="Q17" s="296">
        <v>3305.9789999999998</v>
      </c>
      <c r="R17" s="297">
        <v>15159.592000000001</v>
      </c>
      <c r="S17" s="296">
        <v>1348.829</v>
      </c>
      <c r="T17" s="28"/>
    </row>
    <row r="18" spans="2:20" ht="15.75">
      <c r="B18" s="79"/>
      <c r="C18" s="295" t="s">
        <v>49</v>
      </c>
      <c r="D18" s="296">
        <v>62552.029000000002</v>
      </c>
      <c r="E18" s="297">
        <v>283784.73200000002</v>
      </c>
      <c r="F18" s="298">
        <v>26245.143</v>
      </c>
      <c r="G18" s="299" t="s">
        <v>49</v>
      </c>
      <c r="H18" s="296">
        <v>103686.88499999999</v>
      </c>
      <c r="I18" s="297">
        <v>478684.89</v>
      </c>
      <c r="J18" s="298">
        <v>31781.635999999999</v>
      </c>
      <c r="K18" s="79"/>
      <c r="L18" s="300" t="s">
        <v>50</v>
      </c>
      <c r="M18" s="296">
        <v>2412.4250000000002</v>
      </c>
      <c r="N18" s="297">
        <v>10969.258</v>
      </c>
      <c r="O18" s="296">
        <v>2402.61</v>
      </c>
      <c r="P18" s="299" t="s">
        <v>194</v>
      </c>
      <c r="Q18" s="296">
        <v>2643.1950000000002</v>
      </c>
      <c r="R18" s="297">
        <v>12161.307000000001</v>
      </c>
      <c r="S18" s="296">
        <v>834.37300000000005</v>
      </c>
      <c r="T18" s="28"/>
    </row>
    <row r="19" spans="2:20" ht="15.75">
      <c r="B19" s="79"/>
      <c r="C19" s="295" t="s">
        <v>45</v>
      </c>
      <c r="D19" s="296">
        <v>49177.68</v>
      </c>
      <c r="E19" s="297">
        <v>223038.769</v>
      </c>
      <c r="F19" s="298">
        <v>26053.411</v>
      </c>
      <c r="G19" s="299" t="s">
        <v>46</v>
      </c>
      <c r="H19" s="296">
        <v>71445.001999999993</v>
      </c>
      <c r="I19" s="297">
        <v>329751.50199999998</v>
      </c>
      <c r="J19" s="298">
        <v>28342.321</v>
      </c>
      <c r="K19" s="79"/>
      <c r="L19" s="300" t="s">
        <v>47</v>
      </c>
      <c r="M19" s="296">
        <v>2305.4380000000001</v>
      </c>
      <c r="N19" s="297">
        <v>10468.558999999999</v>
      </c>
      <c r="O19" s="296">
        <v>2308.2719999999999</v>
      </c>
      <c r="P19" s="299" t="s">
        <v>70</v>
      </c>
      <c r="Q19" s="296">
        <v>2600.9059999999999</v>
      </c>
      <c r="R19" s="297">
        <v>12045.646000000001</v>
      </c>
      <c r="S19" s="296">
        <v>1501.9739999999999</v>
      </c>
      <c r="T19" s="28"/>
    </row>
    <row r="20" spans="2:20" ht="15.75">
      <c r="B20" s="79"/>
      <c r="C20" s="295" t="s">
        <v>46</v>
      </c>
      <c r="D20" s="296">
        <v>46315.089</v>
      </c>
      <c r="E20" s="297">
        <v>210157.41399999999</v>
      </c>
      <c r="F20" s="298">
        <v>23919.572</v>
      </c>
      <c r="G20" s="299" t="s">
        <v>45</v>
      </c>
      <c r="H20" s="296">
        <v>71371.952000000005</v>
      </c>
      <c r="I20" s="297">
        <v>329685.92099999997</v>
      </c>
      <c r="J20" s="298">
        <v>26816.837</v>
      </c>
      <c r="K20" s="79"/>
      <c r="L20" s="300" t="s">
        <v>49</v>
      </c>
      <c r="M20" s="296">
        <v>1795.046</v>
      </c>
      <c r="N20" s="297">
        <v>8147.26</v>
      </c>
      <c r="O20" s="296">
        <v>843.63099999999997</v>
      </c>
      <c r="P20" s="299" t="s">
        <v>220</v>
      </c>
      <c r="Q20" s="296">
        <v>1787.9949999999999</v>
      </c>
      <c r="R20" s="297">
        <v>8267.527</v>
      </c>
      <c r="S20" s="296">
        <v>548.57100000000003</v>
      </c>
      <c r="T20" s="28"/>
    </row>
    <row r="21" spans="2:20" ht="15.75">
      <c r="B21" s="79"/>
      <c r="C21" s="295" t="s">
        <v>115</v>
      </c>
      <c r="D21" s="296">
        <v>42898.107000000004</v>
      </c>
      <c r="E21" s="297">
        <v>194548.353</v>
      </c>
      <c r="F21" s="298">
        <v>46834.158000000003</v>
      </c>
      <c r="G21" s="299" t="s">
        <v>52</v>
      </c>
      <c r="H21" s="296">
        <v>53944.277999999998</v>
      </c>
      <c r="I21" s="297">
        <v>249269.17499999999</v>
      </c>
      <c r="J21" s="298">
        <v>12693.795</v>
      </c>
      <c r="K21" s="79"/>
      <c r="L21" s="300" t="s">
        <v>43</v>
      </c>
      <c r="M21" s="296">
        <v>1699.8530000000001</v>
      </c>
      <c r="N21" s="297">
        <v>7719.2659999999996</v>
      </c>
      <c r="O21" s="296">
        <v>1088.5340000000001</v>
      </c>
      <c r="P21" s="299" t="s">
        <v>45</v>
      </c>
      <c r="Q21" s="296">
        <v>1787.9549999999999</v>
      </c>
      <c r="R21" s="297">
        <v>8219.643</v>
      </c>
      <c r="S21" s="296">
        <v>456.16199999999998</v>
      </c>
      <c r="T21" s="28"/>
    </row>
    <row r="22" spans="2:20" ht="15.75">
      <c r="B22" s="79"/>
      <c r="C22" s="295" t="s">
        <v>48</v>
      </c>
      <c r="D22" s="296">
        <v>34196.864000000001</v>
      </c>
      <c r="E22" s="297">
        <v>155143.58600000001</v>
      </c>
      <c r="F22" s="298">
        <v>20984.28</v>
      </c>
      <c r="G22" s="299" t="s">
        <v>48</v>
      </c>
      <c r="H22" s="296">
        <v>47023.743000000002</v>
      </c>
      <c r="I22" s="297">
        <v>216942.36199999999</v>
      </c>
      <c r="J22" s="298">
        <v>19411.75</v>
      </c>
      <c r="K22" s="79"/>
      <c r="L22" s="300" t="s">
        <v>194</v>
      </c>
      <c r="M22" s="296">
        <v>1120.3630000000001</v>
      </c>
      <c r="N22" s="297">
        <v>5068.9250000000002</v>
      </c>
      <c r="O22" s="296">
        <v>469.654</v>
      </c>
      <c r="P22" s="299" t="s">
        <v>47</v>
      </c>
      <c r="Q22" s="296">
        <v>1613.6610000000001</v>
      </c>
      <c r="R22" s="297">
        <v>7459.8339999999998</v>
      </c>
      <c r="S22" s="296">
        <v>1935.2329999999999</v>
      </c>
      <c r="T22" s="28"/>
    </row>
    <row r="23" spans="2:20" ht="15.75">
      <c r="B23" s="79"/>
      <c r="C23" s="295" t="s">
        <v>52</v>
      </c>
      <c r="D23" s="296">
        <v>31031.257000000001</v>
      </c>
      <c r="E23" s="297">
        <v>140881.247</v>
      </c>
      <c r="F23" s="298">
        <v>10205.081</v>
      </c>
      <c r="G23" s="299" t="s">
        <v>50</v>
      </c>
      <c r="H23" s="296">
        <v>45411.482000000004</v>
      </c>
      <c r="I23" s="297">
        <v>209418.18299999999</v>
      </c>
      <c r="J23" s="298">
        <v>17337.183000000001</v>
      </c>
      <c r="K23" s="79"/>
      <c r="L23" s="300" t="s">
        <v>220</v>
      </c>
      <c r="M23" s="296">
        <v>1001.395</v>
      </c>
      <c r="N23" s="297">
        <v>4563.3680000000004</v>
      </c>
      <c r="O23" s="296">
        <v>412.899</v>
      </c>
      <c r="P23" s="299" t="s">
        <v>46</v>
      </c>
      <c r="Q23" s="296">
        <v>1056.8720000000001</v>
      </c>
      <c r="R23" s="297">
        <v>4840.9009999999998</v>
      </c>
      <c r="S23" s="296">
        <v>979.67100000000005</v>
      </c>
      <c r="T23" s="28"/>
    </row>
    <row r="24" spans="2:20" ht="15.75">
      <c r="B24" s="79"/>
      <c r="C24" s="295" t="s">
        <v>63</v>
      </c>
      <c r="D24" s="296">
        <v>30739.045999999998</v>
      </c>
      <c r="E24" s="297">
        <v>139449.88800000001</v>
      </c>
      <c r="F24" s="298">
        <v>19796.682000000001</v>
      </c>
      <c r="G24" s="299" t="s">
        <v>51</v>
      </c>
      <c r="H24" s="296">
        <v>42856.866999999998</v>
      </c>
      <c r="I24" s="297">
        <v>197621.77</v>
      </c>
      <c r="J24" s="298">
        <v>15053.241</v>
      </c>
      <c r="K24" s="79"/>
      <c r="L24" s="300" t="s">
        <v>46</v>
      </c>
      <c r="M24" s="296">
        <v>740.07100000000003</v>
      </c>
      <c r="N24" s="297">
        <v>3359.299</v>
      </c>
      <c r="O24" s="296">
        <v>878.86800000000005</v>
      </c>
      <c r="P24" s="299" t="s">
        <v>49</v>
      </c>
      <c r="Q24" s="296">
        <v>1038.998</v>
      </c>
      <c r="R24" s="297">
        <v>4785.3590000000004</v>
      </c>
      <c r="S24" s="296">
        <v>598.04899999999998</v>
      </c>
      <c r="T24" s="28"/>
    </row>
    <row r="25" spans="2:20" ht="15.75">
      <c r="B25" s="79"/>
      <c r="C25" s="295" t="s">
        <v>50</v>
      </c>
      <c r="D25" s="296">
        <v>28758.984</v>
      </c>
      <c r="E25" s="297">
        <v>130323.534</v>
      </c>
      <c r="F25" s="298">
        <v>13337.558999999999</v>
      </c>
      <c r="G25" s="299" t="s">
        <v>63</v>
      </c>
      <c r="H25" s="296">
        <v>42365.142</v>
      </c>
      <c r="I25" s="297">
        <v>195182.28400000001</v>
      </c>
      <c r="J25" s="298">
        <v>17146.151999999998</v>
      </c>
      <c r="K25" s="79"/>
      <c r="L25" s="300" t="s">
        <v>45</v>
      </c>
      <c r="M25" s="296">
        <v>663.41200000000003</v>
      </c>
      <c r="N25" s="297">
        <v>3020.415</v>
      </c>
      <c r="O25" s="296">
        <v>258.30700000000002</v>
      </c>
      <c r="P25" s="299" t="s">
        <v>42</v>
      </c>
      <c r="Q25" s="296">
        <v>981.62800000000004</v>
      </c>
      <c r="R25" s="297">
        <v>4522.067</v>
      </c>
      <c r="S25" s="296">
        <v>352.47500000000002</v>
      </c>
      <c r="T25" s="28"/>
    </row>
    <row r="26" spans="2:20" ht="15.75">
      <c r="B26" s="79"/>
      <c r="C26" s="295" t="s">
        <v>146</v>
      </c>
      <c r="D26" s="296">
        <v>21390.499</v>
      </c>
      <c r="E26" s="297">
        <v>96988.447</v>
      </c>
      <c r="F26" s="298">
        <v>23819.103999999999</v>
      </c>
      <c r="G26" s="299" t="s">
        <v>115</v>
      </c>
      <c r="H26" s="296">
        <v>32420.421999999999</v>
      </c>
      <c r="I26" s="297">
        <v>149568.74299999999</v>
      </c>
      <c r="J26" s="298">
        <v>30802.064999999999</v>
      </c>
      <c r="K26" s="79"/>
      <c r="L26" s="300" t="s">
        <v>41</v>
      </c>
      <c r="M26" s="296">
        <v>360.36500000000001</v>
      </c>
      <c r="N26" s="297">
        <v>1634.74</v>
      </c>
      <c r="O26" s="296">
        <v>462.92</v>
      </c>
      <c r="P26" s="299" t="s">
        <v>41</v>
      </c>
      <c r="Q26" s="296">
        <v>486.64</v>
      </c>
      <c r="R26" s="297">
        <v>2228.2719999999999</v>
      </c>
      <c r="S26" s="296">
        <v>342.56299999999999</v>
      </c>
      <c r="T26" s="28"/>
    </row>
    <row r="27" spans="2:20" ht="15.75">
      <c r="B27" s="79"/>
      <c r="C27" s="295" t="s">
        <v>44</v>
      </c>
      <c r="D27" s="296">
        <v>19303.819</v>
      </c>
      <c r="E27" s="297">
        <v>87546.130999999994</v>
      </c>
      <c r="F27" s="298">
        <v>7435.2749999999996</v>
      </c>
      <c r="G27" s="299" t="s">
        <v>44</v>
      </c>
      <c r="H27" s="296">
        <v>28779.063999999998</v>
      </c>
      <c r="I27" s="297">
        <v>132721.07800000001</v>
      </c>
      <c r="J27" s="298">
        <v>8620.0910000000003</v>
      </c>
      <c r="K27" s="79"/>
      <c r="L27" s="300" t="s">
        <v>66</v>
      </c>
      <c r="M27" s="296">
        <v>293.62599999999998</v>
      </c>
      <c r="N27" s="297">
        <v>1330.521</v>
      </c>
      <c r="O27" s="296">
        <v>197.12799999999999</v>
      </c>
      <c r="P27" s="299" t="s">
        <v>48</v>
      </c>
      <c r="Q27" s="296">
        <v>417.43900000000002</v>
      </c>
      <c r="R27" s="297">
        <v>1932.731</v>
      </c>
      <c r="S27" s="296">
        <v>383.89699999999999</v>
      </c>
      <c r="T27" s="28"/>
    </row>
    <row r="28" spans="2:20" ht="15.75">
      <c r="B28" s="79"/>
      <c r="C28" s="295" t="s">
        <v>53</v>
      </c>
      <c r="D28" s="296">
        <v>18792.391</v>
      </c>
      <c r="E28" s="297">
        <v>85208.671000000002</v>
      </c>
      <c r="F28" s="298">
        <v>55341.466999999997</v>
      </c>
      <c r="G28" s="299" t="s">
        <v>146</v>
      </c>
      <c r="H28" s="296">
        <v>27108.649000000001</v>
      </c>
      <c r="I28" s="297">
        <v>125878.697</v>
      </c>
      <c r="J28" s="298">
        <v>22758.07</v>
      </c>
      <c r="K28" s="79"/>
      <c r="L28" s="300" t="s">
        <v>52</v>
      </c>
      <c r="M28" s="296">
        <v>271.209</v>
      </c>
      <c r="N28" s="297">
        <v>1231.057</v>
      </c>
      <c r="O28" s="296">
        <v>233.49100000000001</v>
      </c>
      <c r="P28" s="299" t="s">
        <v>52</v>
      </c>
      <c r="Q28" s="296">
        <v>372.66899999999998</v>
      </c>
      <c r="R28" s="297">
        <v>1722.0160000000001</v>
      </c>
      <c r="S28" s="296">
        <v>210.20699999999999</v>
      </c>
      <c r="T28" s="28"/>
    </row>
    <row r="29" spans="2:20" ht="15.75">
      <c r="B29" s="79"/>
      <c r="C29" s="301" t="s">
        <v>65</v>
      </c>
      <c r="D29" s="79"/>
      <c r="E29" s="79"/>
      <c r="F29" s="79"/>
      <c r="G29" s="79"/>
      <c r="H29" s="79"/>
      <c r="I29" s="79"/>
      <c r="J29" s="79"/>
      <c r="K29" s="79"/>
      <c r="L29" s="301" t="s">
        <v>65</v>
      </c>
      <c r="M29" s="79"/>
      <c r="N29" s="79"/>
      <c r="O29" s="79"/>
      <c r="P29" s="267"/>
      <c r="Q29" s="267"/>
      <c r="R29" s="267"/>
      <c r="S29" s="79"/>
      <c r="T29" s="28"/>
    </row>
    <row r="30" spans="2:20" ht="15.75">
      <c r="B30" s="79"/>
      <c r="C30" s="301"/>
      <c r="D30" s="79"/>
      <c r="E30" s="79"/>
      <c r="F30" s="79"/>
      <c r="G30" s="79"/>
      <c r="H30" s="79"/>
      <c r="I30" s="79"/>
      <c r="J30" s="79"/>
      <c r="K30" s="79"/>
      <c r="L30" s="301"/>
      <c r="M30" s="79"/>
      <c r="N30" s="79"/>
      <c r="O30" s="79"/>
      <c r="P30" s="267"/>
      <c r="Q30" s="267"/>
      <c r="R30" s="267"/>
      <c r="S30" s="79"/>
      <c r="T30" s="28"/>
    </row>
    <row r="31" spans="2:20" ht="15.75">
      <c r="B31" s="79"/>
      <c r="C31" s="301"/>
      <c r="D31" s="79"/>
      <c r="E31" s="79"/>
      <c r="F31" s="79"/>
      <c r="G31" s="79"/>
      <c r="H31" s="79"/>
      <c r="I31" s="79"/>
      <c r="J31" s="79"/>
      <c r="K31" s="79"/>
      <c r="L31" s="301"/>
      <c r="M31" s="79"/>
      <c r="N31" s="79"/>
      <c r="O31" s="79"/>
      <c r="P31" s="267"/>
      <c r="Q31" s="267"/>
      <c r="R31" s="267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1"/>
      <c r="M32" s="79"/>
      <c r="N32" s="79"/>
      <c r="O32" s="79"/>
      <c r="P32" s="267"/>
      <c r="Q32" s="267"/>
      <c r="R32" s="267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1"/>
      <c r="M33" s="79"/>
      <c r="N33" s="79"/>
      <c r="O33" s="79"/>
      <c r="P33" s="267"/>
      <c r="Q33" s="267"/>
      <c r="R33" s="267"/>
      <c r="S33" s="79"/>
      <c r="T33" s="28"/>
    </row>
    <row r="34" spans="2:20" ht="15.75">
      <c r="B34" s="79"/>
      <c r="C34" s="267" t="s">
        <v>60</v>
      </c>
      <c r="D34" s="267"/>
      <c r="E34" s="267"/>
      <c r="F34" s="267"/>
      <c r="G34" s="267"/>
      <c r="H34" s="267"/>
      <c r="I34" s="547"/>
      <c r="J34" s="268"/>
      <c r="K34" s="79"/>
      <c r="L34" s="267" t="s">
        <v>60</v>
      </c>
      <c r="M34" s="267"/>
      <c r="N34" s="267"/>
      <c r="O34" s="267"/>
      <c r="P34" s="267"/>
      <c r="Q34" s="267"/>
      <c r="R34" s="267"/>
      <c r="S34" s="79"/>
      <c r="T34" s="28"/>
    </row>
    <row r="35" spans="2:20" ht="16.5" thickBot="1">
      <c r="B35" s="79"/>
      <c r="C35" s="269" t="s">
        <v>58</v>
      </c>
      <c r="D35" s="268"/>
      <c r="E35" s="268"/>
      <c r="F35" s="268"/>
      <c r="G35" s="268"/>
      <c r="H35" s="268"/>
      <c r="I35" s="268"/>
      <c r="J35" s="268"/>
      <c r="K35" s="79"/>
      <c r="L35" s="269" t="s">
        <v>58</v>
      </c>
      <c r="M35" s="268"/>
      <c r="N35" s="268"/>
      <c r="O35" s="268"/>
      <c r="P35" s="268"/>
      <c r="Q35" s="268"/>
      <c r="R35" s="268"/>
      <c r="S35" s="79"/>
      <c r="T35" s="28"/>
    </row>
    <row r="36" spans="2:20" ht="16.5" thickBot="1">
      <c r="B36" s="79"/>
      <c r="C36" s="487" t="s">
        <v>55</v>
      </c>
      <c r="D36" s="487"/>
      <c r="E36" s="488"/>
      <c r="F36" s="488"/>
      <c r="G36" s="488"/>
      <c r="H36" s="488"/>
      <c r="I36" s="488"/>
      <c r="J36" s="489"/>
      <c r="K36" s="79"/>
      <c r="L36" s="270" t="s">
        <v>56</v>
      </c>
      <c r="M36" s="271"/>
      <c r="N36" s="271"/>
      <c r="O36" s="271"/>
      <c r="P36" s="545"/>
      <c r="Q36" s="271"/>
      <c r="R36" s="271"/>
      <c r="S36" s="272"/>
      <c r="T36" s="28"/>
    </row>
    <row r="37" spans="2:20" ht="16.5" thickBot="1">
      <c r="B37" s="79"/>
      <c r="C37" s="490" t="s">
        <v>245</v>
      </c>
      <c r="D37" s="491"/>
      <c r="E37" s="492"/>
      <c r="F37" s="493"/>
      <c r="G37" s="490"/>
      <c r="H37" s="491" t="s">
        <v>246</v>
      </c>
      <c r="I37" s="494"/>
      <c r="J37" s="493"/>
      <c r="K37" s="79"/>
      <c r="L37" s="273" t="s">
        <v>245</v>
      </c>
      <c r="M37" s="274"/>
      <c r="N37" s="275"/>
      <c r="O37" s="276"/>
      <c r="P37" s="273"/>
      <c r="Q37" s="274" t="s">
        <v>246</v>
      </c>
      <c r="R37" s="275"/>
      <c r="S37" s="276"/>
      <c r="T37" s="28"/>
    </row>
    <row r="38" spans="2:20" ht="48" thickBot="1">
      <c r="B38" s="79"/>
      <c r="C38" s="495" t="s">
        <v>36</v>
      </c>
      <c r="D38" s="496" t="s">
        <v>37</v>
      </c>
      <c r="E38" s="497" t="s">
        <v>59</v>
      </c>
      <c r="F38" s="498" t="s">
        <v>38</v>
      </c>
      <c r="G38" s="499" t="s">
        <v>36</v>
      </c>
      <c r="H38" s="500" t="s">
        <v>37</v>
      </c>
      <c r="I38" s="497" t="s">
        <v>59</v>
      </c>
      <c r="J38" s="498" t="s">
        <v>38</v>
      </c>
      <c r="K38" s="79"/>
      <c r="L38" s="277" t="s">
        <v>36</v>
      </c>
      <c r="M38" s="278" t="s">
        <v>37</v>
      </c>
      <c r="N38" s="279" t="s">
        <v>59</v>
      </c>
      <c r="O38" s="280" t="s">
        <v>38</v>
      </c>
      <c r="P38" s="277" t="s">
        <v>36</v>
      </c>
      <c r="Q38" s="278" t="s">
        <v>37</v>
      </c>
      <c r="R38" s="279" t="s">
        <v>59</v>
      </c>
      <c r="S38" s="280" t="s">
        <v>38</v>
      </c>
      <c r="T38" s="28"/>
    </row>
    <row r="39" spans="2:20" ht="16.5" thickBot="1">
      <c r="B39" s="79"/>
      <c r="C39" s="501" t="s">
        <v>39</v>
      </c>
      <c r="D39" s="502">
        <v>39441.607000000004</v>
      </c>
      <c r="E39" s="503">
        <v>179030.462</v>
      </c>
      <c r="F39" s="504">
        <v>21101.317999999999</v>
      </c>
      <c r="G39" s="505" t="s">
        <v>39</v>
      </c>
      <c r="H39" s="506">
        <v>42664.483999999997</v>
      </c>
      <c r="I39" s="507">
        <v>196689.04</v>
      </c>
      <c r="J39" s="508">
        <v>20075.607</v>
      </c>
      <c r="K39" s="79"/>
      <c r="L39" s="302" t="s">
        <v>39</v>
      </c>
      <c r="M39" s="303">
        <v>97205.748999999996</v>
      </c>
      <c r="N39" s="304">
        <v>440914.41899999999</v>
      </c>
      <c r="O39" s="285">
        <v>71335.248000000007</v>
      </c>
      <c r="P39" s="305" t="s">
        <v>39</v>
      </c>
      <c r="Q39" s="303">
        <v>121889.561</v>
      </c>
      <c r="R39" s="284">
        <v>562667.94099999999</v>
      </c>
      <c r="S39" s="285">
        <v>95402.535000000003</v>
      </c>
      <c r="T39" s="28"/>
    </row>
    <row r="40" spans="2:20" ht="15.75">
      <c r="B40" s="79"/>
      <c r="C40" s="509" t="s">
        <v>40</v>
      </c>
      <c r="D40" s="510">
        <v>23589.580999999998</v>
      </c>
      <c r="E40" s="511">
        <v>106965.861</v>
      </c>
      <c r="F40" s="512">
        <v>16180.082</v>
      </c>
      <c r="G40" s="513" t="s">
        <v>40</v>
      </c>
      <c r="H40" s="514">
        <v>29213.465</v>
      </c>
      <c r="I40" s="515">
        <v>134490.69399999999</v>
      </c>
      <c r="J40" s="516">
        <v>17358.708999999999</v>
      </c>
      <c r="K40" s="79"/>
      <c r="L40" s="306" t="s">
        <v>70</v>
      </c>
      <c r="M40" s="307">
        <v>23698.089</v>
      </c>
      <c r="N40" s="308">
        <v>107597.16099999999</v>
      </c>
      <c r="O40" s="309">
        <v>18891.293000000001</v>
      </c>
      <c r="P40" s="306" t="s">
        <v>70</v>
      </c>
      <c r="Q40" s="310">
        <v>22715.205000000002</v>
      </c>
      <c r="R40" s="311">
        <v>104889.004</v>
      </c>
      <c r="S40" s="292">
        <v>17351.170999999998</v>
      </c>
      <c r="T40" s="28"/>
    </row>
    <row r="41" spans="2:20" ht="15.75">
      <c r="B41" s="79"/>
      <c r="C41" s="517" t="s">
        <v>53</v>
      </c>
      <c r="D41" s="518">
        <v>8091.223</v>
      </c>
      <c r="E41" s="519">
        <v>36763.839999999997</v>
      </c>
      <c r="F41" s="520">
        <v>1052.4780000000001</v>
      </c>
      <c r="G41" s="521" t="s">
        <v>53</v>
      </c>
      <c r="H41" s="522">
        <v>5326.241</v>
      </c>
      <c r="I41" s="523">
        <v>24623.547999999999</v>
      </c>
      <c r="J41" s="524">
        <v>583.423</v>
      </c>
      <c r="K41" s="79"/>
      <c r="L41" s="312" t="s">
        <v>40</v>
      </c>
      <c r="M41" s="313">
        <v>18576.356</v>
      </c>
      <c r="N41" s="314">
        <v>84245.910999999993</v>
      </c>
      <c r="O41" s="315">
        <v>7291.6750000000002</v>
      </c>
      <c r="P41" s="312" t="s">
        <v>40</v>
      </c>
      <c r="Q41" s="316">
        <v>17312.198</v>
      </c>
      <c r="R41" s="317">
        <v>79729.770999999993</v>
      </c>
      <c r="S41" s="298">
        <v>10693.781000000001</v>
      </c>
      <c r="T41" s="28"/>
    </row>
    <row r="42" spans="2:20" ht="15.75">
      <c r="B42" s="79"/>
      <c r="C42" s="517" t="s">
        <v>48</v>
      </c>
      <c r="D42" s="518">
        <v>2548.259</v>
      </c>
      <c r="E42" s="519">
        <v>11649.6</v>
      </c>
      <c r="F42" s="520">
        <v>697.96</v>
      </c>
      <c r="G42" s="525" t="s">
        <v>48</v>
      </c>
      <c r="H42" s="526">
        <v>4221.4210000000003</v>
      </c>
      <c r="I42" s="527">
        <v>19503.226999999999</v>
      </c>
      <c r="J42" s="528">
        <v>725.71699999999998</v>
      </c>
      <c r="K42" s="79"/>
      <c r="L42" s="312" t="s">
        <v>50</v>
      </c>
      <c r="M42" s="313">
        <v>12454.898999999999</v>
      </c>
      <c r="N42" s="314">
        <v>56541.506999999998</v>
      </c>
      <c r="O42" s="315">
        <v>12101.041999999999</v>
      </c>
      <c r="P42" s="312" t="s">
        <v>42</v>
      </c>
      <c r="Q42" s="316">
        <v>16250.599</v>
      </c>
      <c r="R42" s="317">
        <v>75179.475000000006</v>
      </c>
      <c r="S42" s="298">
        <v>15009.873</v>
      </c>
      <c r="T42" s="28"/>
    </row>
    <row r="43" spans="2:20" ht="15.75">
      <c r="B43" s="79"/>
      <c r="C43" s="517" t="s">
        <v>70</v>
      </c>
      <c r="D43" s="518">
        <v>2544.5149999999999</v>
      </c>
      <c r="E43" s="519">
        <v>11539.967000000001</v>
      </c>
      <c r="F43" s="520">
        <v>2712.9679999999998</v>
      </c>
      <c r="G43" s="525" t="s">
        <v>50</v>
      </c>
      <c r="H43" s="526">
        <v>1228.875</v>
      </c>
      <c r="I43" s="527">
        <v>5681.7740000000003</v>
      </c>
      <c r="J43" s="528">
        <v>80.11</v>
      </c>
      <c r="K43" s="79"/>
      <c r="L43" s="312" t="s">
        <v>42</v>
      </c>
      <c r="M43" s="313">
        <v>11011.025</v>
      </c>
      <c r="N43" s="314">
        <v>49851.96</v>
      </c>
      <c r="O43" s="315">
        <v>10435.972</v>
      </c>
      <c r="P43" s="312" t="s">
        <v>50</v>
      </c>
      <c r="Q43" s="316">
        <v>15845.058000000001</v>
      </c>
      <c r="R43" s="317">
        <v>72902.86</v>
      </c>
      <c r="S43" s="298">
        <v>12410.2</v>
      </c>
      <c r="T43" s="28"/>
    </row>
    <row r="44" spans="2:20" ht="15.75">
      <c r="B44" s="79"/>
      <c r="C44" s="517" t="s">
        <v>45</v>
      </c>
      <c r="D44" s="518">
        <v>942.71699999999998</v>
      </c>
      <c r="E44" s="519">
        <v>4287.442</v>
      </c>
      <c r="F44" s="520">
        <v>136.904</v>
      </c>
      <c r="G44" s="525" t="s">
        <v>221</v>
      </c>
      <c r="H44" s="526">
        <v>951.36400000000003</v>
      </c>
      <c r="I44" s="527">
        <v>4381.4719999999998</v>
      </c>
      <c r="J44" s="528">
        <v>94.864999999999995</v>
      </c>
      <c r="K44" s="79"/>
      <c r="L44" s="312" t="s">
        <v>47</v>
      </c>
      <c r="M44" s="313">
        <v>6170.0919999999996</v>
      </c>
      <c r="N44" s="314">
        <v>27952.628000000001</v>
      </c>
      <c r="O44" s="315">
        <v>727.47900000000004</v>
      </c>
      <c r="P44" s="312" t="s">
        <v>45</v>
      </c>
      <c r="Q44" s="316">
        <v>10822.197</v>
      </c>
      <c r="R44" s="317">
        <v>49876.671000000002</v>
      </c>
      <c r="S44" s="298">
        <v>13466.442999999999</v>
      </c>
      <c r="T44" s="28"/>
    </row>
    <row r="45" spans="2:20" ht="15.75">
      <c r="B45" s="79"/>
      <c r="C45" s="517" t="s">
        <v>67</v>
      </c>
      <c r="D45" s="518">
        <v>620.51499999999999</v>
      </c>
      <c r="E45" s="519">
        <v>2801.511</v>
      </c>
      <c r="F45" s="520">
        <v>205.28200000000001</v>
      </c>
      <c r="G45" s="525" t="s">
        <v>70</v>
      </c>
      <c r="H45" s="526">
        <v>764.02300000000002</v>
      </c>
      <c r="I45" s="527">
        <v>3552.9679999999998</v>
      </c>
      <c r="J45" s="528">
        <v>1093.5719999999999</v>
      </c>
      <c r="K45" s="79"/>
      <c r="L45" s="312" t="s">
        <v>43</v>
      </c>
      <c r="M45" s="313">
        <v>6079.3440000000001</v>
      </c>
      <c r="N45" s="314">
        <v>27596.021000000001</v>
      </c>
      <c r="O45" s="315">
        <v>1523.299</v>
      </c>
      <c r="P45" s="312" t="s">
        <v>48</v>
      </c>
      <c r="Q45" s="316">
        <v>9252.9390000000003</v>
      </c>
      <c r="R45" s="317">
        <v>42807.313000000002</v>
      </c>
      <c r="S45" s="298">
        <v>15378.602000000001</v>
      </c>
      <c r="T45" s="28"/>
    </row>
    <row r="46" spans="2:20" ht="15.75">
      <c r="B46" s="79"/>
      <c r="C46" s="517" t="s">
        <v>50</v>
      </c>
      <c r="D46" s="529">
        <v>592.24</v>
      </c>
      <c r="E46" s="530">
        <v>2697.364</v>
      </c>
      <c r="F46" s="531">
        <v>68.051000000000002</v>
      </c>
      <c r="G46" s="532" t="s">
        <v>67</v>
      </c>
      <c r="H46" s="533">
        <v>388.69200000000001</v>
      </c>
      <c r="I46" s="534">
        <v>1810.915</v>
      </c>
      <c r="J46" s="535">
        <v>106.78100000000001</v>
      </c>
      <c r="K46" s="79"/>
      <c r="L46" s="312" t="s">
        <v>45</v>
      </c>
      <c r="M46" s="313">
        <v>4809.5420000000004</v>
      </c>
      <c r="N46" s="314">
        <v>21766.493999999999</v>
      </c>
      <c r="O46" s="315">
        <v>9356.375</v>
      </c>
      <c r="P46" s="312" t="s">
        <v>47</v>
      </c>
      <c r="Q46" s="316">
        <v>8401.8520000000008</v>
      </c>
      <c r="R46" s="317">
        <v>38783.076999999997</v>
      </c>
      <c r="S46" s="298">
        <v>889.49699999999996</v>
      </c>
      <c r="T46" s="28"/>
    </row>
    <row r="47" spans="2:20" ht="15.75">
      <c r="B47" s="79"/>
      <c r="C47" s="517" t="s">
        <v>42</v>
      </c>
      <c r="D47" s="518">
        <v>222.011</v>
      </c>
      <c r="E47" s="519">
        <v>1008.652</v>
      </c>
      <c r="F47" s="520">
        <v>12.794</v>
      </c>
      <c r="G47" s="525" t="s">
        <v>42</v>
      </c>
      <c r="H47" s="526">
        <v>195.16200000000001</v>
      </c>
      <c r="I47" s="536">
        <v>900.16200000000003</v>
      </c>
      <c r="J47" s="528">
        <v>12.936</v>
      </c>
      <c r="K47" s="79"/>
      <c r="L47" s="312" t="s">
        <v>41</v>
      </c>
      <c r="M47" s="313">
        <v>4212.4830000000002</v>
      </c>
      <c r="N47" s="314">
        <v>19109.611000000001</v>
      </c>
      <c r="O47" s="315">
        <v>263.24799999999999</v>
      </c>
      <c r="P47" s="312" t="s">
        <v>41</v>
      </c>
      <c r="Q47" s="316">
        <v>6673.4219999999996</v>
      </c>
      <c r="R47" s="317">
        <v>30800.89</v>
      </c>
      <c r="S47" s="298">
        <v>74.573999999999998</v>
      </c>
      <c r="T47" s="28"/>
    </row>
    <row r="48" spans="2:20" ht="15.75">
      <c r="B48" s="79"/>
      <c r="C48" s="517" t="s">
        <v>63</v>
      </c>
      <c r="D48" s="518">
        <v>210.44800000000001</v>
      </c>
      <c r="E48" s="519">
        <v>952.41099999999994</v>
      </c>
      <c r="F48" s="520">
        <v>28.576000000000001</v>
      </c>
      <c r="G48" s="525" t="s">
        <v>51</v>
      </c>
      <c r="H48" s="526">
        <v>91.1</v>
      </c>
      <c r="I48" s="536">
        <v>423.67099999999999</v>
      </c>
      <c r="J48" s="528">
        <v>10.7</v>
      </c>
      <c r="K48" s="79"/>
      <c r="L48" s="312" t="s">
        <v>48</v>
      </c>
      <c r="M48" s="313">
        <v>4069.0810000000001</v>
      </c>
      <c r="N48" s="314">
        <v>18434.395</v>
      </c>
      <c r="O48" s="315">
        <v>4711.78</v>
      </c>
      <c r="P48" s="312" t="s">
        <v>44</v>
      </c>
      <c r="Q48" s="316">
        <v>5150.8320000000003</v>
      </c>
      <c r="R48" s="317">
        <v>23976.416000000001</v>
      </c>
      <c r="S48" s="298">
        <v>1668.3409999999999</v>
      </c>
      <c r="T48" s="28"/>
    </row>
    <row r="49" spans="2:20" ht="15.75">
      <c r="B49" s="79"/>
      <c r="C49" s="517" t="s">
        <v>44</v>
      </c>
      <c r="D49" s="518">
        <v>26.032</v>
      </c>
      <c r="E49" s="519">
        <v>118.389</v>
      </c>
      <c r="F49" s="520">
        <v>1.105</v>
      </c>
      <c r="G49" s="525" t="s">
        <v>225</v>
      </c>
      <c r="H49" s="526">
        <v>81.671000000000006</v>
      </c>
      <c r="I49" s="536">
        <v>380.50599999999997</v>
      </c>
      <c r="J49" s="528">
        <v>2.5369999999999999</v>
      </c>
      <c r="K49" s="79"/>
      <c r="L49" s="318" t="s">
        <v>44</v>
      </c>
      <c r="M49" s="319">
        <v>2794.6619999999998</v>
      </c>
      <c r="N49" s="320">
        <v>12709.806</v>
      </c>
      <c r="O49" s="321">
        <v>140.37200000000001</v>
      </c>
      <c r="P49" s="312" t="s">
        <v>43</v>
      </c>
      <c r="Q49" s="316">
        <v>3825.5070000000001</v>
      </c>
      <c r="R49" s="317">
        <v>17668.297999999999</v>
      </c>
      <c r="S49" s="298">
        <v>1461.87</v>
      </c>
      <c r="T49" s="28"/>
    </row>
    <row r="50" spans="2:20" ht="15.75">
      <c r="B50" s="79"/>
      <c r="C50" s="517" t="s">
        <v>221</v>
      </c>
      <c r="D50" s="518">
        <v>21.466000000000001</v>
      </c>
      <c r="E50" s="519">
        <v>98.266999999999996</v>
      </c>
      <c r="F50" s="520">
        <v>0.70499999999999996</v>
      </c>
      <c r="G50" s="525" t="s">
        <v>247</v>
      </c>
      <c r="H50" s="526">
        <v>58.274999999999999</v>
      </c>
      <c r="I50" s="536">
        <v>271.50299999999999</v>
      </c>
      <c r="J50" s="528">
        <v>0.375</v>
      </c>
      <c r="K50" s="79"/>
      <c r="L50" s="322" t="s">
        <v>46</v>
      </c>
      <c r="M50" s="319">
        <v>865.77599999999995</v>
      </c>
      <c r="N50" s="320">
        <v>3925.2190000000001</v>
      </c>
      <c r="O50" s="321">
        <v>424.25299999999999</v>
      </c>
      <c r="P50" s="312" t="s">
        <v>49</v>
      </c>
      <c r="Q50" s="316">
        <v>2182.511</v>
      </c>
      <c r="R50" s="317">
        <v>10069.51</v>
      </c>
      <c r="S50" s="298">
        <v>711.37400000000002</v>
      </c>
      <c r="T50" s="28"/>
    </row>
    <row r="51" spans="2:20" ht="16.5" thickBot="1">
      <c r="B51" s="79"/>
      <c r="C51" s="537" t="s">
        <v>43</v>
      </c>
      <c r="D51" s="538">
        <v>17.407</v>
      </c>
      <c r="E51" s="539">
        <v>78.326999999999998</v>
      </c>
      <c r="F51" s="540">
        <v>0.61799999999999999</v>
      </c>
      <c r="G51" s="541" t="s">
        <v>44</v>
      </c>
      <c r="H51" s="542">
        <v>44.572000000000003</v>
      </c>
      <c r="I51" s="543">
        <v>206.602</v>
      </c>
      <c r="J51" s="544">
        <v>1.179</v>
      </c>
      <c r="K51" s="79"/>
      <c r="L51" s="322" t="s">
        <v>51</v>
      </c>
      <c r="M51" s="319">
        <v>552.99900000000002</v>
      </c>
      <c r="N51" s="320">
        <v>2510.7289999999998</v>
      </c>
      <c r="O51" s="321">
        <v>206.48099999999999</v>
      </c>
      <c r="P51" s="312" t="s">
        <v>225</v>
      </c>
      <c r="Q51" s="316">
        <v>1227.595</v>
      </c>
      <c r="R51" s="317">
        <v>5641.5389999999998</v>
      </c>
      <c r="S51" s="298">
        <v>1220.1769999999999</v>
      </c>
      <c r="T51" s="28"/>
    </row>
    <row r="52" spans="2:20" ht="15.75">
      <c r="B52" s="79"/>
      <c r="C52" s="301" t="s">
        <v>65</v>
      </c>
      <c r="D52" s="79"/>
      <c r="E52" s="79"/>
      <c r="F52" s="79"/>
      <c r="G52" s="79"/>
      <c r="H52" s="79"/>
      <c r="I52" s="79"/>
      <c r="J52" s="79"/>
      <c r="K52" s="79"/>
      <c r="L52" s="322" t="s">
        <v>225</v>
      </c>
      <c r="M52" s="319">
        <v>539.49900000000002</v>
      </c>
      <c r="N52" s="320">
        <v>2446.9299999999998</v>
      </c>
      <c r="O52" s="321">
        <v>772.84400000000005</v>
      </c>
      <c r="P52" s="312" t="s">
        <v>66</v>
      </c>
      <c r="Q52" s="316">
        <v>695.99</v>
      </c>
      <c r="R52" s="317">
        <v>3245.6970000000001</v>
      </c>
      <c r="S52" s="298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3" t="s">
        <v>66</v>
      </c>
      <c r="M53" s="324">
        <v>509.92399999999998</v>
      </c>
      <c r="N53" s="325">
        <v>2311.39</v>
      </c>
      <c r="O53" s="326">
        <v>1381.874</v>
      </c>
      <c r="P53" s="327" t="s">
        <v>67</v>
      </c>
      <c r="Q53" s="328">
        <v>611.09900000000005</v>
      </c>
      <c r="R53" s="329">
        <v>2844.9560000000001</v>
      </c>
      <c r="S53" s="330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1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36" sqref="S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5" t="s">
        <v>227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7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1"/>
      <c r="B3" s="332"/>
      <c r="C3" s="333" t="s">
        <v>167</v>
      </c>
      <c r="D3" s="333" t="s">
        <v>168</v>
      </c>
      <c r="E3" s="333" t="s">
        <v>169</v>
      </c>
      <c r="F3" s="333" t="s">
        <v>170</v>
      </c>
      <c r="G3" s="333" t="s">
        <v>171</v>
      </c>
      <c r="H3" s="333" t="s">
        <v>172</v>
      </c>
      <c r="I3" s="333" t="s">
        <v>173</v>
      </c>
      <c r="J3" s="333" t="s">
        <v>174</v>
      </c>
      <c r="K3" s="333" t="s">
        <v>175</v>
      </c>
      <c r="L3" s="333" t="s">
        <v>176</v>
      </c>
      <c r="M3" s="333" t="s">
        <v>177</v>
      </c>
      <c r="N3" s="334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5" t="s">
        <v>83</v>
      </c>
      <c r="B4" s="336" t="s">
        <v>71</v>
      </c>
      <c r="C4" s="337">
        <v>110</v>
      </c>
      <c r="D4" s="337">
        <v>119.81</v>
      </c>
      <c r="E4" s="337">
        <v>125.04</v>
      </c>
      <c r="F4" s="337">
        <v>118.21</v>
      </c>
      <c r="G4" s="337">
        <v>117</v>
      </c>
      <c r="H4" s="337">
        <v>129.28</v>
      </c>
      <c r="I4" s="337">
        <v>132</v>
      </c>
      <c r="J4" s="337">
        <v>130.9</v>
      </c>
      <c r="K4" s="337">
        <v>127.09</v>
      </c>
      <c r="L4" s="337">
        <v>122.37</v>
      </c>
      <c r="M4" s="337">
        <v>127</v>
      </c>
      <c r="N4" s="338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39"/>
      <c r="B5" s="340" t="s">
        <v>74</v>
      </c>
      <c r="C5" s="341">
        <v>176</v>
      </c>
      <c r="D5" s="341">
        <v>178.47</v>
      </c>
      <c r="E5" s="341">
        <v>177.62</v>
      </c>
      <c r="F5" s="341">
        <v>180.74</v>
      </c>
      <c r="G5" s="341">
        <v>182</v>
      </c>
      <c r="H5" s="341">
        <v>185</v>
      </c>
      <c r="I5" s="341">
        <v>178.24</v>
      </c>
      <c r="J5" s="341">
        <v>183.65</v>
      </c>
      <c r="K5" s="341">
        <v>183.79</v>
      </c>
      <c r="L5" s="341">
        <v>181.64</v>
      </c>
      <c r="M5" s="341">
        <v>183</v>
      </c>
      <c r="N5" s="342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3" t="s">
        <v>84</v>
      </c>
      <c r="B6" s="344" t="s">
        <v>71</v>
      </c>
      <c r="C6" s="345">
        <v>124</v>
      </c>
      <c r="D6" s="345">
        <v>131.80000000000001</v>
      </c>
      <c r="E6" s="345">
        <v>133</v>
      </c>
      <c r="F6" s="345">
        <v>125</v>
      </c>
      <c r="G6" s="345">
        <v>129.85</v>
      </c>
      <c r="H6" s="345">
        <v>137.62</v>
      </c>
      <c r="I6" s="345">
        <v>140</v>
      </c>
      <c r="J6" s="345">
        <v>142</v>
      </c>
      <c r="K6" s="345">
        <v>131</v>
      </c>
      <c r="L6" s="345">
        <v>118</v>
      </c>
      <c r="M6" s="345">
        <v>114</v>
      </c>
      <c r="N6" s="346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39"/>
      <c r="B7" s="340" t="s">
        <v>74</v>
      </c>
      <c r="C7" s="341">
        <v>183</v>
      </c>
      <c r="D7" s="341">
        <v>183.32</v>
      </c>
      <c r="E7" s="341">
        <v>185</v>
      </c>
      <c r="F7" s="341">
        <v>185</v>
      </c>
      <c r="G7" s="341">
        <v>186.88</v>
      </c>
      <c r="H7" s="341">
        <v>191</v>
      </c>
      <c r="I7" s="341">
        <v>189</v>
      </c>
      <c r="J7" s="341">
        <v>190</v>
      </c>
      <c r="K7" s="341">
        <v>188</v>
      </c>
      <c r="L7" s="341">
        <v>186</v>
      </c>
      <c r="M7" s="341">
        <v>186</v>
      </c>
      <c r="N7" s="342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3" t="s">
        <v>112</v>
      </c>
      <c r="B8" s="344" t="s">
        <v>71</v>
      </c>
      <c r="C8" s="345">
        <v>110.82</v>
      </c>
      <c r="D8" s="345">
        <v>126.54</v>
      </c>
      <c r="E8" s="345">
        <v>132</v>
      </c>
      <c r="F8" s="345">
        <v>132</v>
      </c>
      <c r="G8" s="345">
        <v>127.92</v>
      </c>
      <c r="H8" s="345">
        <v>127.92</v>
      </c>
      <c r="I8" s="345">
        <v>133</v>
      </c>
      <c r="J8" s="345">
        <v>127</v>
      </c>
      <c r="K8" s="345">
        <v>122</v>
      </c>
      <c r="L8" s="345">
        <v>110</v>
      </c>
      <c r="M8" s="345">
        <v>119</v>
      </c>
      <c r="N8" s="346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39"/>
      <c r="B9" s="340" t="s">
        <v>74</v>
      </c>
      <c r="C9" s="341">
        <v>184</v>
      </c>
      <c r="D9" s="341">
        <v>184</v>
      </c>
      <c r="E9" s="341">
        <v>185</v>
      </c>
      <c r="F9" s="341">
        <v>190</v>
      </c>
      <c r="G9" s="341">
        <v>192</v>
      </c>
      <c r="H9" s="341">
        <v>194</v>
      </c>
      <c r="I9" s="341">
        <v>193</v>
      </c>
      <c r="J9" s="341">
        <v>194</v>
      </c>
      <c r="K9" s="341">
        <v>193</v>
      </c>
      <c r="L9" s="341">
        <v>189</v>
      </c>
      <c r="M9" s="341">
        <v>189</v>
      </c>
      <c r="N9" s="342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5" t="s">
        <v>114</v>
      </c>
      <c r="B10" s="336" t="s">
        <v>71</v>
      </c>
      <c r="C10" s="347">
        <v>127.119</v>
      </c>
      <c r="D10" s="348">
        <v>125.9618</v>
      </c>
      <c r="E10" s="348">
        <v>124.7718</v>
      </c>
      <c r="F10" s="348">
        <v>85.493700000000004</v>
      </c>
      <c r="G10" s="348">
        <v>96.702699999999993</v>
      </c>
      <c r="H10" s="348">
        <v>116.25109999999999</v>
      </c>
      <c r="I10" s="348">
        <v>115.6664</v>
      </c>
      <c r="J10" s="348">
        <v>109.0454</v>
      </c>
      <c r="K10" s="348">
        <v>111.6836</v>
      </c>
      <c r="L10" s="349">
        <v>98.619799999999998</v>
      </c>
      <c r="M10" s="349">
        <v>88.79</v>
      </c>
      <c r="N10" s="350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39"/>
      <c r="B11" s="340" t="s">
        <v>74</v>
      </c>
      <c r="C11" s="351">
        <v>187.1773</v>
      </c>
      <c r="D11" s="352">
        <v>191.3912</v>
      </c>
      <c r="E11" s="352">
        <v>194.12020000000001</v>
      </c>
      <c r="F11" s="352">
        <v>181.20060000000001</v>
      </c>
      <c r="G11" s="352">
        <v>175.95419999999999</v>
      </c>
      <c r="H11" s="352">
        <v>180.5719</v>
      </c>
      <c r="I11" s="352">
        <v>184.6703</v>
      </c>
      <c r="J11" s="352">
        <v>186.31299999999999</v>
      </c>
      <c r="K11" s="352">
        <v>185.65010000000001</v>
      </c>
      <c r="L11" s="352">
        <v>181.8614</v>
      </c>
      <c r="M11" s="352">
        <v>178.08189999999999</v>
      </c>
      <c r="N11" s="353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5" t="s">
        <v>183</v>
      </c>
      <c r="B12" s="336" t="s">
        <v>71</v>
      </c>
      <c r="C12" s="347">
        <v>107.8231</v>
      </c>
      <c r="D12" s="348">
        <v>124.5466</v>
      </c>
      <c r="E12" s="348">
        <v>130.55529999999999</v>
      </c>
      <c r="F12" s="348">
        <v>132.203</v>
      </c>
      <c r="G12" s="348">
        <v>139.24600000000001</v>
      </c>
      <c r="H12" s="348">
        <v>151.52420000000001</v>
      </c>
      <c r="I12" s="348">
        <v>157.1773</v>
      </c>
      <c r="J12" s="348">
        <v>154.14330000000001</v>
      </c>
      <c r="K12" s="348">
        <v>138.3032</v>
      </c>
      <c r="L12" s="409">
        <v>121.806</v>
      </c>
      <c r="M12" s="348">
        <v>125.05119999999999</v>
      </c>
      <c r="N12" s="41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39"/>
      <c r="B13" s="340" t="s">
        <v>74</v>
      </c>
      <c r="C13" s="351">
        <v>180.0949</v>
      </c>
      <c r="D13" s="352">
        <v>184.87559999999999</v>
      </c>
      <c r="E13" s="352">
        <v>190.46559999999999</v>
      </c>
      <c r="F13" s="352">
        <v>193.89250000000001</v>
      </c>
      <c r="G13" s="352">
        <v>197.88499999999999</v>
      </c>
      <c r="H13" s="352">
        <v>202.89879999999999</v>
      </c>
      <c r="I13" s="352">
        <v>206.1319</v>
      </c>
      <c r="J13" s="352">
        <v>204.8886</v>
      </c>
      <c r="K13" s="352">
        <v>199.2456</v>
      </c>
      <c r="L13" s="352">
        <v>196.65100000000001</v>
      </c>
      <c r="M13" s="352">
        <v>199.59700000000001</v>
      </c>
      <c r="N13" s="41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5" t="s">
        <v>218</v>
      </c>
      <c r="B14" s="336" t="s">
        <v>71</v>
      </c>
      <c r="C14" s="354">
        <v>160</v>
      </c>
      <c r="D14" s="355">
        <v>174.17</v>
      </c>
      <c r="E14" s="355">
        <v>200</v>
      </c>
      <c r="F14" s="355">
        <v>219</v>
      </c>
      <c r="G14" s="355">
        <v>206</v>
      </c>
      <c r="H14" s="355">
        <v>197.5</v>
      </c>
      <c r="I14" s="355">
        <v>189</v>
      </c>
      <c r="J14" s="170"/>
      <c r="K14" s="170"/>
      <c r="L14" s="170"/>
      <c r="M14" s="170"/>
      <c r="N14" s="17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39"/>
      <c r="B15" s="340" t="s">
        <v>74</v>
      </c>
      <c r="C15" s="356">
        <v>219</v>
      </c>
      <c r="D15" s="357">
        <v>225</v>
      </c>
      <c r="E15" s="357">
        <v>242</v>
      </c>
      <c r="F15" s="357">
        <v>259</v>
      </c>
      <c r="G15" s="357">
        <v>262</v>
      </c>
      <c r="H15" s="357">
        <v>260</v>
      </c>
      <c r="I15" s="357">
        <v>259.60000000000002</v>
      </c>
      <c r="J15" s="170"/>
      <c r="K15" s="170"/>
      <c r="L15" s="170"/>
      <c r="M15" s="170"/>
      <c r="N15" s="17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workbookViewId="0">
      <selection sqref="A1:F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206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214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217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219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224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226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240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242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243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248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 thickBot="1">
      <c r="A15" s="123"/>
      <c r="B15" s="124"/>
      <c r="C15" s="124"/>
      <c r="D15" s="125" t="s">
        <v>35</v>
      </c>
      <c r="E15" s="124"/>
      <c r="F15" s="126"/>
    </row>
    <row r="16" spans="1:7" ht="16.5" customHeight="1" thickBot="1">
      <c r="A16" s="118"/>
      <c r="B16" s="119" t="s">
        <v>7</v>
      </c>
      <c r="C16" s="120" t="s">
        <v>31</v>
      </c>
      <c r="D16" s="120" t="s">
        <v>32</v>
      </c>
      <c r="E16" s="120" t="s">
        <v>33</v>
      </c>
      <c r="F16" s="120" t="s">
        <v>34</v>
      </c>
    </row>
    <row r="17" spans="1:10" ht="18.75" customHeight="1">
      <c r="A17" s="121" t="s">
        <v>214</v>
      </c>
      <c r="B17" s="122">
        <v>6.23</v>
      </c>
      <c r="C17" s="122">
        <v>6.13</v>
      </c>
      <c r="D17" s="122">
        <v>6.38</v>
      </c>
      <c r="E17" s="122">
        <v>6.36</v>
      </c>
      <c r="F17" s="122">
        <v>6.29</v>
      </c>
      <c r="I17" s="32"/>
    </row>
    <row r="18" spans="1:10" ht="16.5" customHeight="1">
      <c r="A18" s="121" t="s">
        <v>217</v>
      </c>
      <c r="B18" s="122">
        <v>6.6870000000000003</v>
      </c>
      <c r="C18" s="122">
        <v>6.5869999999999997</v>
      </c>
      <c r="D18" s="122">
        <v>6.7359999999999998</v>
      </c>
      <c r="E18" s="122">
        <v>6.95</v>
      </c>
      <c r="F18" s="122">
        <v>6.76</v>
      </c>
      <c r="J18" t="s">
        <v>147</v>
      </c>
    </row>
    <row r="19" spans="1:10" ht="17.25" customHeight="1">
      <c r="A19" s="121" t="s">
        <v>219</v>
      </c>
      <c r="B19" s="122">
        <v>7.2750000000000004</v>
      </c>
      <c r="C19" s="122">
        <v>7.26</v>
      </c>
      <c r="D19" s="122">
        <v>7.33</v>
      </c>
      <c r="E19" s="122">
        <v>7.51</v>
      </c>
      <c r="F19" s="122">
        <v>7.25</v>
      </c>
    </row>
    <row r="20" spans="1:10" ht="18" customHeight="1">
      <c r="A20" s="121" t="s">
        <v>224</v>
      </c>
      <c r="B20" s="122">
        <v>8.2100000000000009</v>
      </c>
      <c r="C20" s="122">
        <v>8.16</v>
      </c>
      <c r="D20" s="122">
        <v>8.32</v>
      </c>
      <c r="E20" s="122">
        <v>8.3000000000000007</v>
      </c>
      <c r="F20" s="122">
        <v>8.1999999999999993</v>
      </c>
    </row>
    <row r="21" spans="1:10" ht="18" customHeight="1">
      <c r="A21" s="121" t="s">
        <v>226</v>
      </c>
      <c r="B21" s="122">
        <v>8.56</v>
      </c>
      <c r="C21" s="122">
        <v>8.65</v>
      </c>
      <c r="D21" s="122">
        <v>8.5399999999999991</v>
      </c>
      <c r="E21" s="122">
        <v>8.73</v>
      </c>
      <c r="F21" s="122">
        <v>8.44</v>
      </c>
    </row>
    <row r="22" spans="1:10" ht="17.25" customHeight="1">
      <c r="A22" s="121" t="s">
        <v>240</v>
      </c>
      <c r="B22" s="122">
        <v>8.61</v>
      </c>
      <c r="C22" s="122">
        <v>8.43</v>
      </c>
      <c r="D22" s="122">
        <v>8.66</v>
      </c>
      <c r="E22" s="122">
        <v>8.8000000000000007</v>
      </c>
      <c r="F22" s="122">
        <v>8.7789999999999999</v>
      </c>
    </row>
    <row r="23" spans="1:10" ht="15.75">
      <c r="A23" s="121" t="s">
        <v>242</v>
      </c>
      <c r="B23" s="122">
        <v>8.61</v>
      </c>
      <c r="C23" s="122">
        <v>8.44</v>
      </c>
      <c r="D23" s="122">
        <v>8.69</v>
      </c>
      <c r="E23" s="122">
        <v>8.83</v>
      </c>
      <c r="F23" s="122">
        <v>8.7799999999999994</v>
      </c>
    </row>
    <row r="24" spans="1:10" ht="15.75">
      <c r="A24" s="121" t="s">
        <v>243</v>
      </c>
      <c r="B24" s="122">
        <v>8.5500000000000007</v>
      </c>
      <c r="C24" s="122">
        <v>8.26</v>
      </c>
      <c r="D24" s="122">
        <v>8.66</v>
      </c>
      <c r="E24" s="122">
        <v>8.93</v>
      </c>
      <c r="F24" s="122">
        <v>8.86</v>
      </c>
    </row>
    <row r="25" spans="1:10" ht="15.75">
      <c r="A25" s="121" t="s">
        <v>248</v>
      </c>
      <c r="B25" s="122">
        <v>8.6259999999999994</v>
      </c>
      <c r="C25" s="122">
        <v>8.36</v>
      </c>
      <c r="D25" s="122">
        <v>8.6649999999999991</v>
      </c>
      <c r="E25" s="122">
        <v>9.02</v>
      </c>
      <c r="F25" s="122">
        <v>8.9499999999999993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F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1" t="s">
        <v>200</v>
      </c>
      <c r="C2" s="171"/>
      <c r="D2" s="171"/>
      <c r="E2" s="171"/>
      <c r="F2" s="171"/>
      <c r="G2" s="171"/>
      <c r="H2" s="171"/>
    </row>
    <row r="3" spans="2:11" ht="16.5" thickBot="1">
      <c r="B3" s="79"/>
      <c r="C3" s="79"/>
      <c r="D3" s="171" t="s">
        <v>263</v>
      </c>
      <c r="E3" s="171"/>
      <c r="F3" s="79"/>
      <c r="G3" s="79"/>
      <c r="H3" s="79"/>
    </row>
    <row r="4" spans="2:11" ht="16.5" thickBot="1">
      <c r="B4" s="549" t="s">
        <v>149</v>
      </c>
      <c r="C4" s="185" t="s">
        <v>150</v>
      </c>
      <c r="D4" s="186"/>
      <c r="E4" s="187"/>
      <c r="F4" s="188"/>
      <c r="G4" s="79"/>
      <c r="H4" s="79"/>
    </row>
    <row r="5" spans="2:11" ht="32.25" thickBot="1">
      <c r="B5" s="550"/>
      <c r="C5" s="189">
        <v>44850</v>
      </c>
      <c r="D5" s="190">
        <v>44843</v>
      </c>
      <c r="E5" s="49" t="s">
        <v>152</v>
      </c>
      <c r="F5" s="49" t="s">
        <v>152</v>
      </c>
      <c r="G5" s="79"/>
      <c r="H5" s="79"/>
    </row>
    <row r="6" spans="2:11" ht="32.25" thickBot="1">
      <c r="B6" s="191" t="s">
        <v>201</v>
      </c>
      <c r="C6" s="192">
        <v>11.09</v>
      </c>
      <c r="D6" s="193">
        <v>11.639799999999999</v>
      </c>
      <c r="E6" s="55">
        <f>(($C6-D6)/D6)</f>
        <v>-4.7234488565095573E-2</v>
      </c>
      <c r="F6" s="194" t="s">
        <v>202</v>
      </c>
      <c r="G6" s="79"/>
      <c r="H6" s="79"/>
    </row>
    <row r="7" spans="2:11" ht="16.5" thickBot="1">
      <c r="B7" s="191" t="s">
        <v>203</v>
      </c>
      <c r="C7" s="192">
        <v>21.72</v>
      </c>
      <c r="D7" s="193">
        <v>21.981000000000002</v>
      </c>
      <c r="E7" s="55">
        <f>(($C7-D7)/D7)</f>
        <v>-1.1873891087757734E-2</v>
      </c>
      <c r="F7" s="194" t="s">
        <v>202</v>
      </c>
      <c r="G7" s="79"/>
      <c r="H7" s="79"/>
    </row>
    <row r="9" spans="2:11">
      <c r="B9" s="3"/>
      <c r="C9" s="546"/>
    </row>
    <row r="10" spans="2:11">
      <c r="B10" s="3"/>
      <c r="C10" s="546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V13" sqref="V1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166</v>
      </c>
      <c r="B1" s="142"/>
      <c r="C1" s="143"/>
      <c r="D1" s="143"/>
      <c r="E1" s="143"/>
      <c r="F1" s="143"/>
      <c r="G1" s="143" t="s">
        <v>262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8" t="s">
        <v>7</v>
      </c>
      <c r="C2" s="210"/>
      <c r="D2" s="211"/>
      <c r="E2" s="212" t="s">
        <v>8</v>
      </c>
      <c r="F2" s="213"/>
      <c r="G2" s="213"/>
      <c r="H2" s="213"/>
      <c r="I2" s="213"/>
      <c r="J2" s="213"/>
      <c r="K2" s="213"/>
      <c r="L2" s="213"/>
      <c r="M2" s="213"/>
      <c r="N2" s="213"/>
      <c r="O2" s="209"/>
      <c r="P2" s="214"/>
    </row>
    <row r="3" spans="1:19" ht="16.5" thickBot="1">
      <c r="A3" s="201"/>
      <c r="B3" s="397"/>
      <c r="C3" s="398"/>
      <c r="D3" s="399"/>
      <c r="E3" s="400" t="s">
        <v>9</v>
      </c>
      <c r="F3" s="401"/>
      <c r="G3" s="402"/>
      <c r="H3" s="400" t="s">
        <v>10</v>
      </c>
      <c r="I3" s="401"/>
      <c r="J3" s="402"/>
      <c r="K3" s="400" t="s">
        <v>11</v>
      </c>
      <c r="L3" s="401"/>
      <c r="M3" s="403"/>
      <c r="N3" s="404" t="s">
        <v>12</v>
      </c>
      <c r="O3" s="402"/>
      <c r="P3" s="403"/>
    </row>
    <row r="4" spans="1:19" ht="39" thickBot="1">
      <c r="A4" s="405"/>
      <c r="B4" s="419" t="s">
        <v>259</v>
      </c>
      <c r="C4" s="417" t="s">
        <v>252</v>
      </c>
      <c r="D4" s="418" t="s">
        <v>13</v>
      </c>
      <c r="E4" s="419" t="s">
        <v>259</v>
      </c>
      <c r="F4" s="417" t="s">
        <v>252</v>
      </c>
      <c r="G4" s="418" t="s">
        <v>13</v>
      </c>
      <c r="H4" s="419" t="s">
        <v>259</v>
      </c>
      <c r="I4" s="417" t="s">
        <v>252</v>
      </c>
      <c r="J4" s="418" t="s">
        <v>13</v>
      </c>
      <c r="K4" s="419" t="s">
        <v>259</v>
      </c>
      <c r="L4" s="417" t="s">
        <v>252</v>
      </c>
      <c r="M4" s="418" t="s">
        <v>13</v>
      </c>
      <c r="N4" s="419" t="s">
        <v>259</v>
      </c>
      <c r="O4" s="417" t="s">
        <v>252</v>
      </c>
      <c r="P4" s="420" t="s">
        <v>13</v>
      </c>
    </row>
    <row r="5" spans="1:19" ht="29.25" customHeight="1">
      <c r="A5" s="406" t="s">
        <v>14</v>
      </c>
      <c r="B5" s="463">
        <v>9603.4969999999994</v>
      </c>
      <c r="C5" s="421">
        <v>9657.598</v>
      </c>
      <c r="D5" s="422">
        <v>-0.56019105371750377</v>
      </c>
      <c r="E5" s="423" t="s">
        <v>260</v>
      </c>
      <c r="F5" s="424" t="s">
        <v>260</v>
      </c>
      <c r="G5" s="425" t="s">
        <v>261</v>
      </c>
      <c r="H5" s="423">
        <v>9537.9619999999995</v>
      </c>
      <c r="I5" s="424">
        <v>9656.6129999999994</v>
      </c>
      <c r="J5" s="425">
        <v>-1.2287020304116965</v>
      </c>
      <c r="K5" s="426" t="s">
        <v>116</v>
      </c>
      <c r="L5" s="427" t="s">
        <v>116</v>
      </c>
      <c r="M5" s="428" t="s">
        <v>116</v>
      </c>
      <c r="N5" s="423">
        <v>9721.0030000000006</v>
      </c>
      <c r="O5" s="424">
        <v>9680.6270000000004</v>
      </c>
      <c r="P5" s="429">
        <v>0.4170804225800685</v>
      </c>
    </row>
    <row r="6" spans="1:19" ht="21.75" customHeight="1">
      <c r="A6" s="203" t="s">
        <v>15</v>
      </c>
      <c r="B6" s="464">
        <v>7787.6559999999999</v>
      </c>
      <c r="C6" s="430">
        <v>8384.2510000000002</v>
      </c>
      <c r="D6" s="431">
        <v>-7.1156624485598092</v>
      </c>
      <c r="E6" s="432">
        <v>8166.4870000000001</v>
      </c>
      <c r="F6" s="433">
        <v>8361.9680000000008</v>
      </c>
      <c r="G6" s="434">
        <v>-2.3377391542278163</v>
      </c>
      <c r="H6" s="432">
        <v>7763.1989999999996</v>
      </c>
      <c r="I6" s="433">
        <v>8374.9940000000006</v>
      </c>
      <c r="J6" s="434">
        <v>-7.3050201588204233</v>
      </c>
      <c r="K6" s="432">
        <v>7587.6880000000001</v>
      </c>
      <c r="L6" s="433">
        <v>8386.6910000000007</v>
      </c>
      <c r="M6" s="435">
        <v>-9.5270351560585755</v>
      </c>
      <c r="N6" s="432">
        <v>8085.6419999999998</v>
      </c>
      <c r="O6" s="433">
        <v>8933.5390000000007</v>
      </c>
      <c r="P6" s="435">
        <v>-9.4911658190555936</v>
      </c>
    </row>
    <row r="7" spans="1:19" ht="21.75" customHeight="1">
      <c r="A7" s="203" t="s">
        <v>16</v>
      </c>
      <c r="B7" s="464">
        <v>14719.226000000001</v>
      </c>
      <c r="C7" s="430">
        <v>14716.671</v>
      </c>
      <c r="D7" s="431">
        <v>1.7361263291136228E-2</v>
      </c>
      <c r="E7" s="432">
        <v>14008.704</v>
      </c>
      <c r="F7" s="433">
        <v>13870.97</v>
      </c>
      <c r="G7" s="434">
        <v>0.99296588486602155</v>
      </c>
      <c r="H7" s="432" t="s">
        <v>260</v>
      </c>
      <c r="I7" s="433" t="s">
        <v>260</v>
      </c>
      <c r="J7" s="434" t="s">
        <v>261</v>
      </c>
      <c r="K7" s="432" t="s">
        <v>116</v>
      </c>
      <c r="L7" s="433" t="s">
        <v>116</v>
      </c>
      <c r="M7" s="435" t="s">
        <v>116</v>
      </c>
      <c r="N7" s="432" t="s">
        <v>260</v>
      </c>
      <c r="O7" s="433" t="s">
        <v>260</v>
      </c>
      <c r="P7" s="435" t="s">
        <v>261</v>
      </c>
    </row>
    <row r="8" spans="1:19" ht="21.75" customHeight="1">
      <c r="A8" s="203" t="s">
        <v>17</v>
      </c>
      <c r="B8" s="464">
        <v>6350.4279999999999</v>
      </c>
      <c r="C8" s="430">
        <v>6736.51</v>
      </c>
      <c r="D8" s="431">
        <v>-5.7311872171198486</v>
      </c>
      <c r="E8" s="432">
        <v>6263.2550000000001</v>
      </c>
      <c r="F8" s="433">
        <v>6689.9660000000003</v>
      </c>
      <c r="G8" s="434">
        <v>-6.378373223421467</v>
      </c>
      <c r="H8" s="432">
        <v>6262.6959999999999</v>
      </c>
      <c r="I8" s="433">
        <v>6723.348</v>
      </c>
      <c r="J8" s="434">
        <v>-6.8515269475862324</v>
      </c>
      <c r="K8" s="432">
        <v>6397.125</v>
      </c>
      <c r="L8" s="433">
        <v>6607.4759999999997</v>
      </c>
      <c r="M8" s="435">
        <v>-3.1835302920509991</v>
      </c>
      <c r="N8" s="432">
        <v>6659.52</v>
      </c>
      <c r="O8" s="433">
        <v>6789.7550000000001</v>
      </c>
      <c r="P8" s="435">
        <v>-1.9181104472841757</v>
      </c>
      <c r="R8" t="s">
        <v>163</v>
      </c>
    </row>
    <row r="9" spans="1:19" ht="21.75" customHeight="1">
      <c r="A9" s="203" t="s">
        <v>18</v>
      </c>
      <c r="B9" s="464">
        <v>8108.3360000000002</v>
      </c>
      <c r="C9" s="430">
        <v>7780.7780000000002</v>
      </c>
      <c r="D9" s="431">
        <v>4.20983608580016</v>
      </c>
      <c r="E9" s="432">
        <v>9910.5560000000005</v>
      </c>
      <c r="F9" s="433">
        <v>9165.4549999999999</v>
      </c>
      <c r="G9" s="434">
        <v>8.129449110818836</v>
      </c>
      <c r="H9" s="432">
        <v>7405.67</v>
      </c>
      <c r="I9" s="433">
        <v>7433.4830000000002</v>
      </c>
      <c r="J9" s="434">
        <v>-0.37415838577958815</v>
      </c>
      <c r="K9" s="432">
        <v>6333.125</v>
      </c>
      <c r="L9" s="433">
        <v>6559.8190000000004</v>
      </c>
      <c r="M9" s="435">
        <v>-3.4557965699968309</v>
      </c>
      <c r="N9" s="432">
        <v>7971.9840000000004</v>
      </c>
      <c r="O9" s="433">
        <v>8152.5940000000001</v>
      </c>
      <c r="P9" s="435">
        <v>-2.2153685072505716</v>
      </c>
    </row>
    <row r="10" spans="1:19" ht="21.75" customHeight="1">
      <c r="A10" s="203" t="s">
        <v>19</v>
      </c>
      <c r="B10" s="464">
        <v>19816.405999999999</v>
      </c>
      <c r="C10" s="430">
        <v>20503.03</v>
      </c>
      <c r="D10" s="431">
        <v>-3.3488903835189232</v>
      </c>
      <c r="E10" s="432">
        <v>19102.258000000002</v>
      </c>
      <c r="F10" s="433">
        <v>20050.814999999999</v>
      </c>
      <c r="G10" s="434">
        <v>-4.7307653080435736</v>
      </c>
      <c r="H10" s="432">
        <v>19826.107</v>
      </c>
      <c r="I10" s="433">
        <v>20556.124</v>
      </c>
      <c r="J10" s="434">
        <v>-3.5513358452206254</v>
      </c>
      <c r="K10" s="432">
        <v>18022.797999999999</v>
      </c>
      <c r="L10" s="433">
        <v>18585.148000000001</v>
      </c>
      <c r="M10" s="435">
        <v>-3.0258031843491491</v>
      </c>
      <c r="N10" s="432">
        <v>21524.362000000001</v>
      </c>
      <c r="O10" s="433">
        <v>21448.09</v>
      </c>
      <c r="P10" s="435">
        <v>0.35561208480569056</v>
      </c>
    </row>
    <row r="11" spans="1:19" ht="21.75" customHeight="1">
      <c r="A11" s="203" t="s">
        <v>20</v>
      </c>
      <c r="B11" s="464">
        <v>8889.848</v>
      </c>
      <c r="C11" s="430">
        <v>9206.3799999999992</v>
      </c>
      <c r="D11" s="431">
        <v>-3.4381809136707289</v>
      </c>
      <c r="E11" s="432">
        <v>10745.745999999999</v>
      </c>
      <c r="F11" s="433">
        <v>10065.816999999999</v>
      </c>
      <c r="G11" s="434">
        <v>6.7548317240418747</v>
      </c>
      <c r="H11" s="432" t="s">
        <v>260</v>
      </c>
      <c r="I11" s="433" t="s">
        <v>260</v>
      </c>
      <c r="J11" s="434" t="s">
        <v>261</v>
      </c>
      <c r="K11" s="432">
        <v>9110</v>
      </c>
      <c r="L11" s="433">
        <v>9770</v>
      </c>
      <c r="M11" s="435">
        <v>-6.7553735926305007</v>
      </c>
      <c r="N11" s="432">
        <v>8217.59</v>
      </c>
      <c r="O11" s="433">
        <v>8971.4519999999993</v>
      </c>
      <c r="P11" s="435">
        <v>-8.4028984382906948</v>
      </c>
      <c r="S11" t="s">
        <v>165</v>
      </c>
    </row>
    <row r="12" spans="1:19" ht="21.75" customHeight="1">
      <c r="A12" s="203" t="s">
        <v>21</v>
      </c>
      <c r="B12" s="464">
        <v>7958.7939999999999</v>
      </c>
      <c r="C12" s="430">
        <v>8740.5370000000003</v>
      </c>
      <c r="D12" s="431">
        <v>-8.9438783909958897</v>
      </c>
      <c r="E12" s="432">
        <v>8408.0290000000005</v>
      </c>
      <c r="F12" s="433">
        <v>8466.8109999999997</v>
      </c>
      <c r="G12" s="434">
        <v>-0.6942637552674702</v>
      </c>
      <c r="H12" s="432">
        <v>7778.018</v>
      </c>
      <c r="I12" s="433">
        <v>8727.2890000000007</v>
      </c>
      <c r="J12" s="434">
        <v>-10.877043260513092</v>
      </c>
      <c r="K12" s="432">
        <v>8432.0609999999997</v>
      </c>
      <c r="L12" s="433">
        <v>9262.0390000000007</v>
      </c>
      <c r="M12" s="435">
        <v>-8.9610721785991281</v>
      </c>
      <c r="N12" s="432">
        <v>8695.9339999999993</v>
      </c>
      <c r="O12" s="433">
        <v>8903.5740000000005</v>
      </c>
      <c r="P12" s="435">
        <v>-2.3320972005174689</v>
      </c>
    </row>
    <row r="13" spans="1:19" ht="21.75" customHeight="1">
      <c r="A13" s="203" t="s">
        <v>22</v>
      </c>
      <c r="B13" s="464">
        <v>10004.986000000001</v>
      </c>
      <c r="C13" s="430">
        <v>10399.451999999999</v>
      </c>
      <c r="D13" s="431">
        <v>-3.7931421771070104</v>
      </c>
      <c r="E13" s="432" t="s">
        <v>260</v>
      </c>
      <c r="F13" s="433" t="s">
        <v>260</v>
      </c>
      <c r="G13" s="434" t="s">
        <v>261</v>
      </c>
      <c r="H13" s="432">
        <v>10455.153</v>
      </c>
      <c r="I13" s="433">
        <v>10699.267</v>
      </c>
      <c r="J13" s="434">
        <v>-2.2815955522934384</v>
      </c>
      <c r="K13" s="432" t="s">
        <v>260</v>
      </c>
      <c r="L13" s="433" t="s">
        <v>260</v>
      </c>
      <c r="M13" s="435" t="s">
        <v>261</v>
      </c>
      <c r="N13" s="432">
        <v>9206.27</v>
      </c>
      <c r="O13" s="433">
        <v>9307.4290000000001</v>
      </c>
      <c r="P13" s="435">
        <v>-1.0868629779501906</v>
      </c>
    </row>
    <row r="14" spans="1:19" ht="21.75" customHeight="1">
      <c r="A14" s="203" t="s">
        <v>23</v>
      </c>
      <c r="B14" s="464">
        <v>27355.972000000002</v>
      </c>
      <c r="C14" s="430">
        <v>27239.08</v>
      </c>
      <c r="D14" s="431">
        <v>0.42913343622471767</v>
      </c>
      <c r="E14" s="432">
        <v>27467.557000000001</v>
      </c>
      <c r="F14" s="433">
        <v>27361.641</v>
      </c>
      <c r="G14" s="434">
        <v>0.38709666572995782</v>
      </c>
      <c r="H14" s="432" t="s">
        <v>260</v>
      </c>
      <c r="I14" s="433" t="s">
        <v>260</v>
      </c>
      <c r="J14" s="434" t="s">
        <v>261</v>
      </c>
      <c r="K14" s="432" t="s">
        <v>260</v>
      </c>
      <c r="L14" s="433" t="s">
        <v>260</v>
      </c>
      <c r="M14" s="435" t="s">
        <v>261</v>
      </c>
      <c r="N14" s="432">
        <v>27614.175999999999</v>
      </c>
      <c r="O14" s="433">
        <v>27343.835999999999</v>
      </c>
      <c r="P14" s="435">
        <v>0.98866889049510143</v>
      </c>
    </row>
    <row r="15" spans="1:19" ht="21.75" customHeight="1">
      <c r="A15" s="203" t="s">
        <v>24</v>
      </c>
      <c r="B15" s="464">
        <v>11185.163</v>
      </c>
      <c r="C15" s="430">
        <v>11021.696</v>
      </c>
      <c r="D15" s="431">
        <v>1.4831383482179199</v>
      </c>
      <c r="E15" s="432">
        <v>10855.114</v>
      </c>
      <c r="F15" s="433">
        <v>10811.968999999999</v>
      </c>
      <c r="G15" s="434">
        <v>0.3990484989366917</v>
      </c>
      <c r="H15" s="432" t="s">
        <v>260</v>
      </c>
      <c r="I15" s="433" t="s">
        <v>260</v>
      </c>
      <c r="J15" s="434" t="s">
        <v>261</v>
      </c>
      <c r="K15" s="432" t="s">
        <v>260</v>
      </c>
      <c r="L15" s="433" t="s">
        <v>260</v>
      </c>
      <c r="M15" s="435" t="s">
        <v>261</v>
      </c>
      <c r="N15" s="432">
        <v>11525.89</v>
      </c>
      <c r="O15" s="433">
        <v>11345.058999999999</v>
      </c>
      <c r="P15" s="435">
        <v>1.5939185507981946</v>
      </c>
    </row>
    <row r="16" spans="1:19" ht="21.75" customHeight="1">
      <c r="A16" s="206" t="s">
        <v>25</v>
      </c>
      <c r="B16" s="464">
        <v>17864.567999999999</v>
      </c>
      <c r="C16" s="430">
        <v>17319.149000000001</v>
      </c>
      <c r="D16" s="431">
        <v>3.1492251726686917</v>
      </c>
      <c r="E16" s="432">
        <v>17718.503000000001</v>
      </c>
      <c r="F16" s="433">
        <v>17145.557000000001</v>
      </c>
      <c r="G16" s="434">
        <v>3.3416587165992913</v>
      </c>
      <c r="H16" s="432" t="s">
        <v>260</v>
      </c>
      <c r="I16" s="433" t="s">
        <v>260</v>
      </c>
      <c r="J16" s="434" t="s">
        <v>261</v>
      </c>
      <c r="K16" s="432" t="s">
        <v>260</v>
      </c>
      <c r="L16" s="433" t="s">
        <v>260</v>
      </c>
      <c r="M16" s="435" t="s">
        <v>261</v>
      </c>
      <c r="N16" s="432">
        <v>19723.96</v>
      </c>
      <c r="O16" s="433">
        <v>18711.291000000001</v>
      </c>
      <c r="P16" s="435">
        <v>5.4120744527996383</v>
      </c>
    </row>
    <row r="17" spans="1:21" ht="21.75" customHeight="1">
      <c r="A17" s="206" t="s">
        <v>26</v>
      </c>
      <c r="B17" s="464">
        <v>10263.861000000001</v>
      </c>
      <c r="C17" s="430">
        <v>10103.785</v>
      </c>
      <c r="D17" s="431">
        <v>1.5843171643102159</v>
      </c>
      <c r="E17" s="432">
        <v>10274.449000000001</v>
      </c>
      <c r="F17" s="433">
        <v>10051.409</v>
      </c>
      <c r="G17" s="434">
        <v>2.2189923820630608</v>
      </c>
      <c r="H17" s="432" t="s">
        <v>260</v>
      </c>
      <c r="I17" s="433" t="s">
        <v>260</v>
      </c>
      <c r="J17" s="434" t="s">
        <v>261</v>
      </c>
      <c r="K17" s="432" t="s">
        <v>260</v>
      </c>
      <c r="L17" s="433" t="s">
        <v>260</v>
      </c>
      <c r="M17" s="435" t="s">
        <v>261</v>
      </c>
      <c r="N17" s="432">
        <v>11138.804</v>
      </c>
      <c r="O17" s="433">
        <v>11056.632</v>
      </c>
      <c r="P17" s="435">
        <v>0.74319195935978044</v>
      </c>
      <c r="U17" t="s">
        <v>164</v>
      </c>
    </row>
    <row r="18" spans="1:21" ht="21.75" customHeight="1">
      <c r="A18" s="206" t="s">
        <v>27</v>
      </c>
      <c r="B18" s="464">
        <v>4294.2839999999997</v>
      </c>
      <c r="C18" s="430">
        <v>4491.2299999999996</v>
      </c>
      <c r="D18" s="431">
        <v>-4.3851238970170741</v>
      </c>
      <c r="E18" s="432">
        <v>4644.8190000000004</v>
      </c>
      <c r="F18" s="433">
        <v>4521.8599999999997</v>
      </c>
      <c r="G18" s="434">
        <v>2.7192128902708346</v>
      </c>
      <c r="H18" s="432" t="s">
        <v>260</v>
      </c>
      <c r="I18" s="433" t="s">
        <v>260</v>
      </c>
      <c r="J18" s="434" t="s">
        <v>261</v>
      </c>
      <c r="K18" s="432">
        <v>6789.875</v>
      </c>
      <c r="L18" s="433">
        <v>6634.1760000000004</v>
      </c>
      <c r="M18" s="435">
        <v>2.3469229637561559</v>
      </c>
      <c r="N18" s="432">
        <v>4001.6660000000002</v>
      </c>
      <c r="O18" s="433">
        <v>4057.33</v>
      </c>
      <c r="P18" s="435">
        <v>-1.3719367170035408</v>
      </c>
    </row>
    <row r="19" spans="1:21" ht="21.75" customHeight="1" thickBot="1">
      <c r="A19" s="208" t="s">
        <v>28</v>
      </c>
      <c r="B19" s="465">
        <v>7969.94</v>
      </c>
      <c r="C19" s="436">
        <v>7817.5910000000003</v>
      </c>
      <c r="D19" s="437">
        <v>1.9487972701564875</v>
      </c>
      <c r="E19" s="438">
        <v>8724.2440000000006</v>
      </c>
      <c r="F19" s="439">
        <v>8656.2430000000004</v>
      </c>
      <c r="G19" s="440">
        <v>0.7855717543973777</v>
      </c>
      <c r="H19" s="438" t="s">
        <v>260</v>
      </c>
      <c r="I19" s="439" t="s">
        <v>260</v>
      </c>
      <c r="J19" s="440" t="s">
        <v>261</v>
      </c>
      <c r="K19" s="438" t="s">
        <v>260</v>
      </c>
      <c r="L19" s="439" t="s">
        <v>260</v>
      </c>
      <c r="M19" s="441" t="s">
        <v>261</v>
      </c>
      <c r="N19" s="438">
        <v>6910.6139999999996</v>
      </c>
      <c r="O19" s="439">
        <v>6949.2749999999996</v>
      </c>
      <c r="P19" s="441">
        <v>-0.55633141586712376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workbookViewId="0">
      <selection activeCell="P17" sqref="P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0"/>
      <c r="B1" s="79"/>
      <c r="C1" s="79"/>
      <c r="D1" s="79"/>
      <c r="E1" s="79"/>
      <c r="F1" s="79"/>
    </row>
    <row r="2" spans="1:7" ht="15.75">
      <c r="A2" s="171" t="s">
        <v>180</v>
      </c>
      <c r="B2" s="79"/>
      <c r="C2" s="79"/>
      <c r="D2" s="79"/>
      <c r="E2" s="79"/>
      <c r="F2" s="79"/>
      <c r="G2" s="26"/>
    </row>
    <row r="3" spans="1:7" ht="16.5" thickBot="1">
      <c r="A3" s="79"/>
      <c r="B3" s="172"/>
      <c r="C3" s="170"/>
      <c r="D3" s="173" t="s">
        <v>118</v>
      </c>
      <c r="E3" s="170"/>
      <c r="F3" s="170"/>
      <c r="G3" s="26"/>
    </row>
    <row r="4" spans="1:7" ht="32.25" thickBot="1">
      <c r="A4" s="174" t="s">
        <v>215</v>
      </c>
      <c r="B4" s="175" t="s">
        <v>7</v>
      </c>
      <c r="C4" s="176" t="s">
        <v>31</v>
      </c>
      <c r="D4" s="176" t="s">
        <v>32</v>
      </c>
      <c r="E4" s="176" t="s">
        <v>33</v>
      </c>
      <c r="F4" s="177" t="s">
        <v>34</v>
      </c>
      <c r="G4" s="26"/>
    </row>
    <row r="5" spans="1:7" ht="15.75">
      <c r="A5" s="178" t="s">
        <v>214</v>
      </c>
      <c r="B5" s="179">
        <v>7.26</v>
      </c>
      <c r="C5" s="179">
        <v>7.06</v>
      </c>
      <c r="D5" s="179">
        <v>7.26</v>
      </c>
      <c r="E5" s="179">
        <v>7.16</v>
      </c>
      <c r="F5" s="179">
        <v>7.61</v>
      </c>
      <c r="G5" s="26"/>
    </row>
    <row r="6" spans="1:7" ht="15.75">
      <c r="A6" s="178" t="s">
        <v>217</v>
      </c>
      <c r="B6" s="179">
        <v>7.6779999999999999</v>
      </c>
      <c r="C6" s="179">
        <v>7.21</v>
      </c>
      <c r="D6" s="179">
        <v>7.69</v>
      </c>
      <c r="E6" s="180">
        <v>7.74</v>
      </c>
      <c r="F6" s="179">
        <v>7.94</v>
      </c>
      <c r="G6" s="26"/>
    </row>
    <row r="7" spans="1:7" ht="15.75">
      <c r="A7" s="178" t="s">
        <v>219</v>
      </c>
      <c r="B7" s="179">
        <v>9.5299999999999994</v>
      </c>
      <c r="C7" s="179">
        <v>9.11</v>
      </c>
      <c r="D7" s="179">
        <v>9.57</v>
      </c>
      <c r="E7" s="180">
        <v>9.6</v>
      </c>
      <c r="F7" s="179">
        <v>9.4700000000000006</v>
      </c>
      <c r="G7" s="26"/>
    </row>
    <row r="8" spans="1:7" ht="15.75">
      <c r="A8" s="178" t="s">
        <v>224</v>
      </c>
      <c r="B8" s="179">
        <v>10.17</v>
      </c>
      <c r="C8" s="179">
        <v>10.31</v>
      </c>
      <c r="D8" s="179">
        <v>10.16</v>
      </c>
      <c r="E8" s="180">
        <v>9.98</v>
      </c>
      <c r="F8" s="179">
        <v>10.5</v>
      </c>
      <c r="G8" s="26"/>
    </row>
    <row r="9" spans="1:7" ht="15.75">
      <c r="A9" s="178" t="s">
        <v>226</v>
      </c>
      <c r="B9" s="179">
        <v>9.52</v>
      </c>
      <c r="C9" s="179">
        <v>9.91</v>
      </c>
      <c r="D9" s="179">
        <v>9.4700000000000006</v>
      </c>
      <c r="E9" s="180">
        <v>9.25</v>
      </c>
      <c r="F9" s="179">
        <v>10.119999999999999</v>
      </c>
      <c r="G9" s="26"/>
    </row>
    <row r="10" spans="1:7" ht="15.75">
      <c r="A10" s="178" t="s">
        <v>240</v>
      </c>
      <c r="B10" s="179">
        <v>9.15</v>
      </c>
      <c r="C10" s="179">
        <v>9.5</v>
      </c>
      <c r="D10" s="179">
        <v>9.1300000000000008</v>
      </c>
      <c r="E10" s="180">
        <v>8.9600000000000009</v>
      </c>
      <c r="F10" s="179">
        <v>9.39</v>
      </c>
      <c r="G10" s="26"/>
    </row>
    <row r="11" spans="1:7" ht="15.75">
      <c r="A11" s="178" t="s">
        <v>242</v>
      </c>
      <c r="B11" s="179">
        <v>9.01</v>
      </c>
      <c r="C11" s="179">
        <v>9.43</v>
      </c>
      <c r="D11" s="179">
        <v>8.9600000000000009</v>
      </c>
      <c r="E11" s="180">
        <v>8.84</v>
      </c>
      <c r="F11" s="179">
        <v>9.65</v>
      </c>
      <c r="G11" s="26"/>
    </row>
    <row r="12" spans="1:7" ht="15.75">
      <c r="A12" s="178" t="s">
        <v>243</v>
      </c>
      <c r="B12" s="179">
        <v>9.39</v>
      </c>
      <c r="C12" s="179">
        <v>9.2799999999999994</v>
      </c>
      <c r="D12" s="179">
        <v>9.27</v>
      </c>
      <c r="E12" s="180">
        <v>9.17</v>
      </c>
      <c r="F12" s="179">
        <v>10.91</v>
      </c>
    </row>
    <row r="13" spans="1:7" ht="15.75">
      <c r="A13" s="178" t="s">
        <v>248</v>
      </c>
      <c r="B13" s="179">
        <v>9.375</v>
      </c>
      <c r="C13" s="179">
        <v>9.2799999999999994</v>
      </c>
      <c r="D13" s="179">
        <v>9.27</v>
      </c>
      <c r="E13" s="180">
        <v>9.17</v>
      </c>
      <c r="F13" s="179">
        <v>10.91</v>
      </c>
    </row>
    <row r="14" spans="1:7" ht="16.5" thickBot="1">
      <c r="A14" s="181"/>
      <c r="B14" s="170"/>
      <c r="C14" s="170"/>
      <c r="D14" s="173" t="s">
        <v>35</v>
      </c>
      <c r="E14" s="170"/>
      <c r="F14" s="182"/>
    </row>
    <row r="15" spans="1:7" ht="16.5" thickBot="1">
      <c r="A15" s="183"/>
      <c r="B15" s="184" t="s">
        <v>7</v>
      </c>
      <c r="C15" s="176" t="s">
        <v>31</v>
      </c>
      <c r="D15" s="176" t="s">
        <v>32</v>
      </c>
      <c r="E15" s="176" t="s">
        <v>33</v>
      </c>
      <c r="F15" s="176" t="s">
        <v>34</v>
      </c>
    </row>
    <row r="16" spans="1:7" ht="15.75">
      <c r="A16" s="178" t="s">
        <v>214</v>
      </c>
      <c r="B16" s="179">
        <v>10.98</v>
      </c>
      <c r="C16" s="179" t="s">
        <v>119</v>
      </c>
      <c r="D16" s="179" t="s">
        <v>119</v>
      </c>
      <c r="E16" s="180" t="s">
        <v>119</v>
      </c>
      <c r="F16" s="179" t="s">
        <v>119</v>
      </c>
    </row>
    <row r="17" spans="1:6" ht="15.75">
      <c r="A17" s="178" t="s">
        <v>217</v>
      </c>
      <c r="B17" s="179">
        <v>11.89</v>
      </c>
      <c r="C17" s="179" t="s">
        <v>119</v>
      </c>
      <c r="D17" s="179" t="s">
        <v>119</v>
      </c>
      <c r="E17" s="180" t="s">
        <v>119</v>
      </c>
      <c r="F17" s="179" t="s">
        <v>119</v>
      </c>
    </row>
    <row r="18" spans="1:6" ht="15.75">
      <c r="A18" s="178" t="s">
        <v>219</v>
      </c>
      <c r="B18" s="179">
        <v>11.558</v>
      </c>
      <c r="C18" s="179" t="s">
        <v>119</v>
      </c>
      <c r="D18" s="179" t="s">
        <v>119</v>
      </c>
      <c r="E18" s="180" t="s">
        <v>119</v>
      </c>
      <c r="F18" s="179" t="s">
        <v>119</v>
      </c>
    </row>
    <row r="19" spans="1:6" ht="15.75">
      <c r="A19" s="178" t="s">
        <v>224</v>
      </c>
      <c r="B19" s="179">
        <v>12.77</v>
      </c>
      <c r="C19" s="179" t="s">
        <v>119</v>
      </c>
      <c r="D19" s="179" t="s">
        <v>119</v>
      </c>
      <c r="E19" s="180" t="s">
        <v>119</v>
      </c>
      <c r="F19" s="179" t="s">
        <v>119</v>
      </c>
    </row>
    <row r="20" spans="1:6" ht="15.75">
      <c r="A20" s="178" t="s">
        <v>226</v>
      </c>
      <c r="B20" s="179">
        <v>14.55</v>
      </c>
      <c r="C20" s="179" t="s">
        <v>119</v>
      </c>
      <c r="D20" s="179" t="s">
        <v>119</v>
      </c>
      <c r="E20" s="180" t="s">
        <v>119</v>
      </c>
      <c r="F20" s="179" t="s">
        <v>119</v>
      </c>
    </row>
    <row r="21" spans="1:6" ht="15.75">
      <c r="A21" s="178" t="s">
        <v>240</v>
      </c>
      <c r="B21" s="179">
        <v>15.03</v>
      </c>
      <c r="C21" s="179" t="s">
        <v>119</v>
      </c>
      <c r="D21" s="179" t="s">
        <v>119</v>
      </c>
      <c r="E21" s="180" t="s">
        <v>119</v>
      </c>
      <c r="F21" s="179" t="s">
        <v>119</v>
      </c>
    </row>
    <row r="22" spans="1:6" ht="15.75">
      <c r="A22" s="178" t="s">
        <v>242</v>
      </c>
      <c r="B22" s="179">
        <v>13.92</v>
      </c>
      <c r="C22" s="179" t="s">
        <v>119</v>
      </c>
      <c r="D22" s="179" t="s">
        <v>119</v>
      </c>
      <c r="E22" s="180" t="s">
        <v>119</v>
      </c>
      <c r="F22" s="179" t="s">
        <v>119</v>
      </c>
    </row>
    <row r="23" spans="1:6" ht="15.75">
      <c r="A23" s="178" t="s">
        <v>243</v>
      </c>
      <c r="B23" s="179">
        <v>14.23</v>
      </c>
      <c r="C23" s="179" t="s">
        <v>119</v>
      </c>
      <c r="D23" s="179" t="s">
        <v>119</v>
      </c>
      <c r="E23" s="180" t="s">
        <v>119</v>
      </c>
      <c r="F23" s="179" t="s">
        <v>119</v>
      </c>
    </row>
    <row r="24" spans="1:6" ht="15.75">
      <c r="A24" s="178" t="s">
        <v>248</v>
      </c>
      <c r="B24" s="179">
        <v>14.875999999999999</v>
      </c>
      <c r="C24" s="179" t="s">
        <v>119</v>
      </c>
      <c r="D24" s="179" t="s">
        <v>119</v>
      </c>
      <c r="E24" s="180" t="s">
        <v>119</v>
      </c>
      <c r="F24" s="179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T13" sqref="T13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254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2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179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3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102"/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179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6">
        <v>21919.5</v>
      </c>
      <c r="J19" s="466">
        <v>21774.5</v>
      </c>
      <c r="K19" s="466">
        <v>21748.1</v>
      </c>
      <c r="L19" s="97"/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179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3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102"/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179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3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102"/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179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102"/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179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102"/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179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102"/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179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7">
        <v>10134.4</v>
      </c>
      <c r="J61" s="467">
        <v>10492.7</v>
      </c>
      <c r="K61" s="467">
        <v>9801.27</v>
      </c>
      <c r="L61" s="79"/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P10" sqref="P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1" t="s">
        <v>121</v>
      </c>
      <c r="C4" s="79"/>
      <c r="D4" s="79"/>
      <c r="E4" s="395"/>
      <c r="F4" s="79"/>
      <c r="G4" s="79"/>
      <c r="H4" s="79"/>
      <c r="I4" s="79"/>
    </row>
    <row r="5" spans="2:12" ht="19.5" customHeight="1">
      <c r="B5" s="171"/>
      <c r="C5" s="79"/>
      <c r="D5" s="79"/>
      <c r="E5" s="395"/>
      <c r="F5" s="79"/>
      <c r="G5" s="79"/>
      <c r="H5" s="79"/>
      <c r="I5" s="79"/>
    </row>
    <row r="6" spans="2:12" ht="15.75" customHeight="1">
      <c r="B6" s="554" t="s">
        <v>253</v>
      </c>
      <c r="C6" s="554"/>
      <c r="D6" s="554"/>
      <c r="E6" s="554"/>
      <c r="F6" s="554"/>
      <c r="G6" s="554"/>
      <c r="H6" s="554"/>
      <c r="I6" s="554"/>
    </row>
    <row r="7" spans="2:12" ht="19.5" customHeight="1" thickBot="1">
      <c r="B7" s="555" t="s">
        <v>182</v>
      </c>
      <c r="C7" s="555"/>
      <c r="D7" s="555"/>
      <c r="E7" s="555"/>
      <c r="F7" s="555"/>
      <c r="G7" s="555"/>
      <c r="H7" s="555"/>
      <c r="I7" s="555"/>
      <c r="K7" s="6"/>
    </row>
    <row r="8" spans="2:12" ht="16.5" thickBot="1">
      <c r="B8" s="549" t="s">
        <v>149</v>
      </c>
      <c r="C8" s="556" t="s">
        <v>150</v>
      </c>
      <c r="D8" s="557"/>
      <c r="E8" s="557"/>
      <c r="F8" s="557"/>
      <c r="G8" s="558"/>
      <c r="H8" s="556" t="s">
        <v>151</v>
      </c>
      <c r="I8" s="558"/>
    </row>
    <row r="9" spans="2:12" ht="48" thickBot="1">
      <c r="B9" s="550"/>
      <c r="C9" s="46">
        <v>44843</v>
      </c>
      <c r="D9" s="46">
        <v>44836</v>
      </c>
      <c r="E9" s="47">
        <v>44479</v>
      </c>
      <c r="F9" s="48">
        <v>44815</v>
      </c>
      <c r="G9" s="49" t="s">
        <v>181</v>
      </c>
      <c r="H9" s="49" t="s">
        <v>152</v>
      </c>
      <c r="I9" s="50" t="s">
        <v>153</v>
      </c>
    </row>
    <row r="10" spans="2:12" ht="18.75" customHeight="1" thickBot="1">
      <c r="B10" s="551"/>
      <c r="C10" s="552"/>
      <c r="D10" s="552"/>
      <c r="E10" s="552"/>
      <c r="F10" s="552"/>
      <c r="G10" s="552"/>
      <c r="H10" s="552"/>
      <c r="I10" s="553"/>
      <c r="L10" s="2"/>
    </row>
    <row r="11" spans="2:12" ht="19.5" customHeight="1" thickBot="1">
      <c r="B11" s="51" t="s">
        <v>154</v>
      </c>
      <c r="C11" s="52">
        <v>6.1269999999999998</v>
      </c>
      <c r="D11" s="53">
        <v>6.1689999999999996</v>
      </c>
      <c r="E11" s="54">
        <v>3.9630000000000001</v>
      </c>
      <c r="F11" s="53">
        <v>6.0880000000000001</v>
      </c>
      <c r="G11" s="55">
        <f>(($C11-F11)/F11)</f>
        <v>6.4060446780551412E-3</v>
      </c>
      <c r="H11" s="55">
        <f>(($C11-D11)/D11)</f>
        <v>-6.8082347219970531E-3</v>
      </c>
      <c r="I11" s="56">
        <f>(($C11-E11)/E11)</f>
        <v>0.5460509714862477</v>
      </c>
    </row>
    <row r="12" spans="2:12" ht="16.5" thickBot="1">
      <c r="B12" s="51" t="s">
        <v>155</v>
      </c>
      <c r="C12" s="57">
        <v>8.6649999999999991</v>
      </c>
      <c r="D12" s="58">
        <v>8.6419999999999995</v>
      </c>
      <c r="E12" s="59">
        <v>4.9219999999999997</v>
      </c>
      <c r="F12" s="58">
        <v>8.34</v>
      </c>
      <c r="G12" s="55">
        <f t="shared" ref="G12:G14" si="0">(($C12-F12)/F12)</f>
        <v>3.8968824940047879E-2</v>
      </c>
      <c r="H12" s="55">
        <f>(($C12-D12)/D12)</f>
        <v>2.6614209673686286E-3</v>
      </c>
      <c r="I12" s="56">
        <f t="shared" ref="I12:I14" si="1">(($C12-E12)/E12)</f>
        <v>0.7604632263307598</v>
      </c>
    </row>
    <row r="13" spans="2:12" ht="16.5" thickBot="1">
      <c r="B13" s="51" t="s">
        <v>156</v>
      </c>
      <c r="C13" s="60">
        <v>8.86</v>
      </c>
      <c r="D13" s="61">
        <v>8.8000000000000007</v>
      </c>
      <c r="E13" s="59">
        <v>4.95</v>
      </c>
      <c r="F13" s="61">
        <v>8.7070000000000007</v>
      </c>
      <c r="G13" s="55">
        <f t="shared" si="0"/>
        <v>1.7572068450671722E-2</v>
      </c>
      <c r="H13" s="55">
        <f>(($C13-D13)/D13)</f>
        <v>6.8181818181816721E-3</v>
      </c>
      <c r="I13" s="56">
        <f t="shared" si="1"/>
        <v>0.78989898989898977</v>
      </c>
    </row>
    <row r="14" spans="2:12" ht="16.5" thickBot="1">
      <c r="B14" s="51" t="s">
        <v>157</v>
      </c>
      <c r="C14" s="60">
        <v>7.48</v>
      </c>
      <c r="D14" s="61">
        <v>7.4870000000000001</v>
      </c>
      <c r="E14" s="62">
        <v>4.96</v>
      </c>
      <c r="F14" s="61">
        <v>7.4020000000000001</v>
      </c>
      <c r="G14" s="55">
        <f t="shared" si="0"/>
        <v>1.053769251553638E-2</v>
      </c>
      <c r="H14" s="55">
        <f>(($C14-D14)/D14)</f>
        <v>-9.349539201281786E-4</v>
      </c>
      <c r="I14" s="56">
        <f t="shared" si="1"/>
        <v>0.50806451612903236</v>
      </c>
    </row>
    <row r="15" spans="2:12" ht="19.5" customHeight="1" thickBot="1">
      <c r="B15" s="551"/>
      <c r="C15" s="552"/>
      <c r="D15" s="552"/>
      <c r="E15" s="552"/>
      <c r="F15" s="552"/>
      <c r="G15" s="552"/>
      <c r="H15" s="552"/>
      <c r="I15" s="553"/>
    </row>
    <row r="16" spans="2:12" ht="48" thickBot="1">
      <c r="B16" s="63" t="s">
        <v>158</v>
      </c>
      <c r="C16" s="64">
        <v>9.6579999999999995</v>
      </c>
      <c r="D16" s="65">
        <v>9.9499999999999993</v>
      </c>
      <c r="E16" s="65">
        <v>6.47</v>
      </c>
      <c r="F16" s="65">
        <v>10.132999999999999</v>
      </c>
      <c r="G16" s="66">
        <f>(($C16-F16)/F16)</f>
        <v>-4.6876541991512845E-2</v>
      </c>
      <c r="H16" s="55">
        <f>(($C16-D16)/D16)</f>
        <v>-2.9346733668341691E-2</v>
      </c>
      <c r="I16" s="67">
        <f>(($C16-E16)/E16)</f>
        <v>0.49273570324574961</v>
      </c>
    </row>
    <row r="17" spans="2:9" ht="48" thickBot="1">
      <c r="B17" s="63" t="s">
        <v>159</v>
      </c>
      <c r="C17" s="64">
        <v>8.3840000000000003</v>
      </c>
      <c r="D17" s="65">
        <v>9.0359999999999996</v>
      </c>
      <c r="E17" s="65">
        <v>5.65</v>
      </c>
      <c r="F17" s="65">
        <v>9.1660000000000004</v>
      </c>
      <c r="G17" s="66">
        <f t="shared" ref="G17:G22" si="2">(($C17-F17)/F17)</f>
        <v>-8.5315295657866025E-2</v>
      </c>
      <c r="H17" s="55">
        <f>(($C17-D17)/D17)</f>
        <v>-7.215582115980515E-2</v>
      </c>
      <c r="I17" s="67">
        <f t="shared" ref="I17" si="3">(($C17-E17)/E17)</f>
        <v>0.48389380530973447</v>
      </c>
    </row>
    <row r="18" spans="2:9" ht="16.5" thickBot="1">
      <c r="B18" s="68" t="s">
        <v>160</v>
      </c>
      <c r="C18" s="69">
        <v>6.74</v>
      </c>
      <c r="D18" s="65">
        <v>6.92</v>
      </c>
      <c r="E18" s="65">
        <v>3.875</v>
      </c>
      <c r="F18" s="70">
        <v>6.6680000000000001</v>
      </c>
      <c r="G18" s="66">
        <f t="shared" si="2"/>
        <v>1.0797840431913626E-2</v>
      </c>
      <c r="H18" s="71">
        <f>(($C18-D18)/D18)</f>
        <v>-2.6011560693641578E-2</v>
      </c>
      <c r="I18" s="67">
        <f t="shared" ref="H18:I23" si="4">(($C18-E18)/E18)</f>
        <v>0.73935483870967744</v>
      </c>
    </row>
    <row r="19" spans="2:9" ht="16.5" thickBot="1">
      <c r="B19" s="63" t="s">
        <v>103</v>
      </c>
      <c r="C19" s="69">
        <v>20.5</v>
      </c>
      <c r="D19" s="65">
        <v>21.076000000000001</v>
      </c>
      <c r="E19" s="65">
        <v>14.44</v>
      </c>
      <c r="F19" s="70">
        <v>21.15</v>
      </c>
      <c r="G19" s="66">
        <f>(($C19-F19)/F19)</f>
        <v>-3.0732860520094496E-2</v>
      </c>
      <c r="H19" s="72">
        <f>(($C19-D19)/D19)</f>
        <v>-2.7329664072879126E-2</v>
      </c>
      <c r="I19" s="67">
        <f t="shared" si="4"/>
        <v>0.41966759002770088</v>
      </c>
    </row>
    <row r="20" spans="2:9" ht="31.5" customHeight="1" thickBot="1">
      <c r="B20" s="68" t="s">
        <v>107</v>
      </c>
      <c r="C20" s="69">
        <v>27.24</v>
      </c>
      <c r="D20" s="65">
        <v>26.41</v>
      </c>
      <c r="E20" s="65">
        <v>15.16</v>
      </c>
      <c r="F20" s="65">
        <v>25.15</v>
      </c>
      <c r="G20" s="66">
        <f>(($C20-F20)/F20)</f>
        <v>8.3101391650099402E-2</v>
      </c>
      <c r="H20" s="72">
        <f>(($C20-D20)/D20)</f>
        <v>3.142748958727748E-2</v>
      </c>
      <c r="I20" s="67">
        <f t="shared" si="4"/>
        <v>0.79683377308707115</v>
      </c>
    </row>
    <row r="21" spans="2:9" ht="19.5" customHeight="1" thickBot="1">
      <c r="B21" s="68" t="s">
        <v>161</v>
      </c>
      <c r="C21" s="69">
        <v>11.02</v>
      </c>
      <c r="D21" s="65">
        <v>10.84</v>
      </c>
      <c r="E21" s="65">
        <v>6.85</v>
      </c>
      <c r="F21" s="70">
        <v>10.82</v>
      </c>
      <c r="G21" s="66">
        <f t="shared" si="2"/>
        <v>1.8484288354898272E-2</v>
      </c>
      <c r="H21" s="71">
        <f t="shared" si="4"/>
        <v>1.6605166051660489E-2</v>
      </c>
      <c r="I21" s="67">
        <f t="shared" si="4"/>
        <v>0.60875912408759125</v>
      </c>
    </row>
    <row r="22" spans="2:9" ht="15.75" customHeight="1" thickBot="1">
      <c r="B22" s="68" t="s">
        <v>108</v>
      </c>
      <c r="C22" s="69">
        <v>17.32</v>
      </c>
      <c r="D22" s="65">
        <v>17.27</v>
      </c>
      <c r="E22" s="65">
        <v>9.9990000000000006</v>
      </c>
      <c r="F22" s="70">
        <v>16.989999999999998</v>
      </c>
      <c r="G22" s="66">
        <f t="shared" si="2"/>
        <v>1.94231901118306E-2</v>
      </c>
      <c r="H22" s="71">
        <f t="shared" si="4"/>
        <v>2.8951939779965669E-3</v>
      </c>
      <c r="I22" s="67">
        <f t="shared" si="4"/>
        <v>0.73217321732173213</v>
      </c>
    </row>
    <row r="23" spans="2:9" ht="16.5" thickBot="1">
      <c r="B23" s="68" t="s">
        <v>109</v>
      </c>
      <c r="C23" s="69">
        <v>10.1</v>
      </c>
      <c r="D23" s="65">
        <v>9.91</v>
      </c>
      <c r="E23" s="73">
        <v>5.64</v>
      </c>
      <c r="F23" s="65">
        <v>9.49</v>
      </c>
      <c r="G23" s="66">
        <f>(($C23-F23)/F23)</f>
        <v>6.4278187565858735E-2</v>
      </c>
      <c r="H23" s="71">
        <f t="shared" si="4"/>
        <v>1.9172552976791071E-2</v>
      </c>
      <c r="I23" s="67">
        <f t="shared" si="4"/>
        <v>0.79078014184397172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T16" sqref="T1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222</v>
      </c>
      <c r="C2" s="144"/>
      <c r="D2" s="144"/>
      <c r="E2" s="144"/>
      <c r="F2" s="143" t="s">
        <v>262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59" t="s">
        <v>223</v>
      </c>
      <c r="C3" s="360"/>
      <c r="D3" s="361"/>
      <c r="E3" s="361"/>
      <c r="F3" s="361"/>
      <c r="G3" s="361"/>
      <c r="H3" s="360"/>
      <c r="I3" s="360"/>
      <c r="J3" s="360"/>
      <c r="K3" s="361"/>
      <c r="L3" s="361"/>
      <c r="M3" s="361"/>
      <c r="N3" s="170"/>
      <c r="O3" s="170"/>
      <c r="P3" s="170"/>
      <c r="Q3" s="362"/>
    </row>
    <row r="4" spans="2:17" ht="19.5" thickBot="1">
      <c r="B4" s="442" t="s">
        <v>6</v>
      </c>
      <c r="C4" s="443" t="s">
        <v>7</v>
      </c>
      <c r="D4" s="444"/>
      <c r="E4" s="445"/>
      <c r="F4" s="446" t="s">
        <v>8</v>
      </c>
      <c r="G4" s="447"/>
      <c r="H4" s="447"/>
      <c r="I4" s="447"/>
      <c r="J4" s="447"/>
      <c r="K4" s="447"/>
      <c r="L4" s="447"/>
      <c r="M4" s="447"/>
      <c r="N4" s="447"/>
      <c r="O4" s="447"/>
      <c r="P4" s="448"/>
      <c r="Q4" s="449"/>
    </row>
    <row r="5" spans="2:17" ht="18.75">
      <c r="B5" s="450"/>
      <c r="C5" s="451"/>
      <c r="D5" s="452"/>
      <c r="E5" s="453"/>
      <c r="F5" s="196" t="s">
        <v>9</v>
      </c>
      <c r="G5" s="197"/>
      <c r="H5" s="198"/>
      <c r="I5" s="196" t="s">
        <v>10</v>
      </c>
      <c r="J5" s="197"/>
      <c r="K5" s="198"/>
      <c r="L5" s="196" t="s">
        <v>11</v>
      </c>
      <c r="M5" s="197"/>
      <c r="N5" s="198"/>
      <c r="O5" s="196" t="s">
        <v>12</v>
      </c>
      <c r="P5" s="198"/>
      <c r="Q5" s="199"/>
    </row>
    <row r="6" spans="2:17" ht="26.25" thickBot="1">
      <c r="B6" s="454"/>
      <c r="C6" s="419" t="s">
        <v>259</v>
      </c>
      <c r="D6" s="417" t="s">
        <v>252</v>
      </c>
      <c r="E6" s="418" t="s">
        <v>13</v>
      </c>
      <c r="F6" s="419" t="s">
        <v>259</v>
      </c>
      <c r="G6" s="417" t="s">
        <v>252</v>
      </c>
      <c r="H6" s="418" t="s">
        <v>13</v>
      </c>
      <c r="I6" s="419" t="s">
        <v>259</v>
      </c>
      <c r="J6" s="417" t="s">
        <v>252</v>
      </c>
      <c r="K6" s="418" t="s">
        <v>13</v>
      </c>
      <c r="L6" s="419" t="s">
        <v>259</v>
      </c>
      <c r="M6" s="417" t="s">
        <v>252</v>
      </c>
      <c r="N6" s="418" t="s">
        <v>13</v>
      </c>
      <c r="O6" s="419" t="s">
        <v>259</v>
      </c>
      <c r="P6" s="417" t="s">
        <v>252</v>
      </c>
      <c r="Q6" s="420" t="s">
        <v>13</v>
      </c>
    </row>
    <row r="7" spans="2:17" ht="15.75" customHeight="1">
      <c r="B7" s="202" t="s">
        <v>14</v>
      </c>
      <c r="C7" s="423">
        <v>9343.0730000000003</v>
      </c>
      <c r="D7" s="424">
        <v>9372.6380000000008</v>
      </c>
      <c r="E7" s="425">
        <v>-0.31543947392399568</v>
      </c>
      <c r="F7" s="423">
        <v>8587.5319999999992</v>
      </c>
      <c r="G7" s="424">
        <v>9333.6620000000003</v>
      </c>
      <c r="H7" s="425">
        <v>-7.9939684981093269</v>
      </c>
      <c r="I7" s="426">
        <v>8846.0769999999993</v>
      </c>
      <c r="J7" s="427">
        <v>9130.8510000000006</v>
      </c>
      <c r="K7" s="428">
        <v>-3.1188111600988915</v>
      </c>
      <c r="L7" s="426" t="s">
        <v>116</v>
      </c>
      <c r="M7" s="427" t="s">
        <v>116</v>
      </c>
      <c r="N7" s="428" t="s">
        <v>116</v>
      </c>
      <c r="O7" s="455">
        <v>9705.3729999999996</v>
      </c>
      <c r="P7" s="424">
        <v>9671.3439999999991</v>
      </c>
      <c r="Q7" s="429">
        <v>0.35185388918024685</v>
      </c>
    </row>
    <row r="8" spans="2:17" ht="16.5" customHeight="1">
      <c r="B8" s="203" t="s">
        <v>15</v>
      </c>
      <c r="C8" s="432">
        <v>7741.558</v>
      </c>
      <c r="D8" s="433">
        <v>8359.2039999999997</v>
      </c>
      <c r="E8" s="434">
        <v>-7.3888135760294844</v>
      </c>
      <c r="F8" s="432">
        <v>8421.0869999999995</v>
      </c>
      <c r="G8" s="433">
        <v>8910.1890000000003</v>
      </c>
      <c r="H8" s="434">
        <v>-5.4892438308547753</v>
      </c>
      <c r="I8" s="432">
        <v>7738.9489999999996</v>
      </c>
      <c r="J8" s="433">
        <v>8347.7489999999998</v>
      </c>
      <c r="K8" s="435">
        <v>-7.2929840128159116</v>
      </c>
      <c r="L8" s="432">
        <v>7554.3</v>
      </c>
      <c r="M8" s="433">
        <v>8300.6049999999996</v>
      </c>
      <c r="N8" s="435">
        <v>-8.9909711400554464</v>
      </c>
      <c r="O8" s="456">
        <v>7675.0150000000003</v>
      </c>
      <c r="P8" s="433">
        <v>8296.4459999999999</v>
      </c>
      <c r="Q8" s="435">
        <v>-7.4903277861387823</v>
      </c>
    </row>
    <row r="9" spans="2:17" ht="17.25" customHeight="1">
      <c r="B9" s="203" t="s">
        <v>16</v>
      </c>
      <c r="C9" s="432">
        <v>14719.226000000001</v>
      </c>
      <c r="D9" s="433">
        <v>14716.671</v>
      </c>
      <c r="E9" s="434">
        <v>1.7361263291136228E-2</v>
      </c>
      <c r="F9" s="432">
        <v>14008.704</v>
      </c>
      <c r="G9" s="433">
        <v>13870.97</v>
      </c>
      <c r="H9" s="434">
        <v>0.99296588486602155</v>
      </c>
      <c r="I9" s="432" t="s">
        <v>260</v>
      </c>
      <c r="J9" s="433" t="s">
        <v>260</v>
      </c>
      <c r="K9" s="435" t="s">
        <v>261</v>
      </c>
      <c r="L9" s="432" t="s">
        <v>116</v>
      </c>
      <c r="M9" s="433" t="s">
        <v>116</v>
      </c>
      <c r="N9" s="435" t="s">
        <v>116</v>
      </c>
      <c r="O9" s="456">
        <v>16491.321</v>
      </c>
      <c r="P9" s="433">
        <v>16306.578</v>
      </c>
      <c r="Q9" s="435">
        <v>1.1329354325597951</v>
      </c>
    </row>
    <row r="10" spans="2:17" ht="15.75" customHeight="1">
      <c r="B10" s="203" t="s">
        <v>17</v>
      </c>
      <c r="C10" s="432">
        <v>6248.3360000000002</v>
      </c>
      <c r="D10" s="433">
        <v>6641.4979999999996</v>
      </c>
      <c r="E10" s="434">
        <v>-5.9197789414375999</v>
      </c>
      <c r="F10" s="432">
        <v>6230.9620000000004</v>
      </c>
      <c r="G10" s="433">
        <v>6680.37</v>
      </c>
      <c r="H10" s="434">
        <v>-6.7272920511887726</v>
      </c>
      <c r="I10" s="432">
        <v>6119.7860000000001</v>
      </c>
      <c r="J10" s="433">
        <v>6591.1859999999997</v>
      </c>
      <c r="K10" s="435">
        <v>-7.1519753804550446</v>
      </c>
      <c r="L10" s="432">
        <v>6317.9690000000001</v>
      </c>
      <c r="M10" s="433">
        <v>6538.6719999999996</v>
      </c>
      <c r="N10" s="435">
        <v>-3.3753490005309876</v>
      </c>
      <c r="O10" s="456">
        <v>6639.549</v>
      </c>
      <c r="P10" s="433">
        <v>6772.192</v>
      </c>
      <c r="Q10" s="435">
        <v>-1.958642046770086</v>
      </c>
    </row>
    <row r="11" spans="2:17" ht="16.5" customHeight="1">
      <c r="B11" s="203" t="s">
        <v>18</v>
      </c>
      <c r="C11" s="432">
        <v>7998.5219999999999</v>
      </c>
      <c r="D11" s="433">
        <v>7577.9170000000004</v>
      </c>
      <c r="E11" s="434">
        <v>5.5504038906733815</v>
      </c>
      <c r="F11" s="432">
        <v>9910.5560000000005</v>
      </c>
      <c r="G11" s="433">
        <v>9166.6299999999992</v>
      </c>
      <c r="H11" s="434">
        <v>8.1155888259916829</v>
      </c>
      <c r="I11" s="432">
        <v>7041.0829999999996</v>
      </c>
      <c r="J11" s="433">
        <v>7132.8940000000002</v>
      </c>
      <c r="K11" s="435">
        <v>-1.2871493674236656</v>
      </c>
      <c r="L11" s="432">
        <v>6335</v>
      </c>
      <c r="M11" s="433">
        <v>6547.4679999999998</v>
      </c>
      <c r="N11" s="435">
        <v>-3.2450406783202275</v>
      </c>
      <c r="O11" s="456">
        <v>7897.2780000000002</v>
      </c>
      <c r="P11" s="433">
        <v>7810.2340000000004</v>
      </c>
      <c r="Q11" s="435">
        <v>1.1144864545671727</v>
      </c>
    </row>
    <row r="12" spans="2:17" ht="17.25" customHeight="1">
      <c r="B12" s="203" t="s">
        <v>19</v>
      </c>
      <c r="C12" s="432">
        <v>19104.276999999998</v>
      </c>
      <c r="D12" s="433">
        <v>19907.475999999999</v>
      </c>
      <c r="E12" s="434">
        <v>-4.0346601447616992</v>
      </c>
      <c r="F12" s="432">
        <v>18445.887999999999</v>
      </c>
      <c r="G12" s="433">
        <v>19252.713</v>
      </c>
      <c r="H12" s="434">
        <v>-4.1907080835828214</v>
      </c>
      <c r="I12" s="432">
        <v>19191.682000000001</v>
      </c>
      <c r="J12" s="433">
        <v>20068.975999999999</v>
      </c>
      <c r="K12" s="435">
        <v>-4.371393936591474</v>
      </c>
      <c r="L12" s="432">
        <v>17967.462</v>
      </c>
      <c r="M12" s="433">
        <v>18496.401999999998</v>
      </c>
      <c r="N12" s="435">
        <v>-2.859691306449756</v>
      </c>
      <c r="O12" s="456">
        <v>20660.346000000001</v>
      </c>
      <c r="P12" s="433">
        <v>20528.113000000001</v>
      </c>
      <c r="Q12" s="435">
        <v>0.64415565132557562</v>
      </c>
    </row>
    <row r="13" spans="2:17" ht="15" customHeight="1">
      <c r="B13" s="203" t="s">
        <v>20</v>
      </c>
      <c r="C13" s="432">
        <v>8397.25</v>
      </c>
      <c r="D13" s="433">
        <v>8719.4060000000009</v>
      </c>
      <c r="E13" s="434">
        <v>-3.6947012216199226</v>
      </c>
      <c r="F13" s="432">
        <v>9430.8320000000003</v>
      </c>
      <c r="G13" s="433">
        <v>8897.0210000000006</v>
      </c>
      <c r="H13" s="434">
        <v>5.9998846805014807</v>
      </c>
      <c r="I13" s="432">
        <v>7882.8289999999997</v>
      </c>
      <c r="J13" s="433">
        <v>8578.223</v>
      </c>
      <c r="K13" s="435">
        <v>-8.1065041093009622</v>
      </c>
      <c r="L13" s="432" t="s">
        <v>260</v>
      </c>
      <c r="M13" s="433" t="s">
        <v>260</v>
      </c>
      <c r="N13" s="435" t="s">
        <v>261</v>
      </c>
      <c r="O13" s="456" t="s">
        <v>260</v>
      </c>
      <c r="P13" s="433" t="s">
        <v>260</v>
      </c>
      <c r="Q13" s="435" t="s">
        <v>261</v>
      </c>
    </row>
    <row r="14" spans="2:17" ht="15" customHeight="1">
      <c r="B14" s="203" t="s">
        <v>21</v>
      </c>
      <c r="C14" s="432">
        <v>7514.8159999999998</v>
      </c>
      <c r="D14" s="433">
        <v>8183.674</v>
      </c>
      <c r="E14" s="434">
        <v>-8.1730772755610754</v>
      </c>
      <c r="F14" s="432">
        <v>8401.7970000000005</v>
      </c>
      <c r="G14" s="433">
        <v>8405.7810000000009</v>
      </c>
      <c r="H14" s="434">
        <v>-4.7395952856734883E-2</v>
      </c>
      <c r="I14" s="432">
        <v>7284.1170000000002</v>
      </c>
      <c r="J14" s="433">
        <v>8052.799</v>
      </c>
      <c r="K14" s="435">
        <v>-9.5455257234161657</v>
      </c>
      <c r="L14" s="432">
        <v>8277.2000000000007</v>
      </c>
      <c r="M14" s="433">
        <v>9304</v>
      </c>
      <c r="N14" s="435">
        <v>-11.036113499570071</v>
      </c>
      <c r="O14" s="456">
        <v>8435.4650000000001</v>
      </c>
      <c r="P14" s="433">
        <v>8547.9979999999996</v>
      </c>
      <c r="Q14" s="435">
        <v>-1.3164836959484485</v>
      </c>
    </row>
    <row r="15" spans="2:17" ht="16.5" customHeight="1">
      <c r="B15" s="203" t="s">
        <v>22</v>
      </c>
      <c r="C15" s="432">
        <v>9513.5120000000006</v>
      </c>
      <c r="D15" s="433">
        <v>9754.6509999999998</v>
      </c>
      <c r="E15" s="434">
        <v>-2.4720412857415321</v>
      </c>
      <c r="F15" s="432" t="s">
        <v>260</v>
      </c>
      <c r="G15" s="433" t="s">
        <v>260</v>
      </c>
      <c r="H15" s="434" t="s">
        <v>261</v>
      </c>
      <c r="I15" s="432">
        <v>9871.42</v>
      </c>
      <c r="J15" s="433">
        <v>10141.075000000001</v>
      </c>
      <c r="K15" s="435">
        <v>-2.6590376266815956</v>
      </c>
      <c r="L15" s="432">
        <v>8253.3330000000005</v>
      </c>
      <c r="M15" s="433">
        <v>9210.9850000000006</v>
      </c>
      <c r="N15" s="435">
        <v>-10.396846808457511</v>
      </c>
      <c r="O15" s="456">
        <v>9069.1</v>
      </c>
      <c r="P15" s="433">
        <v>9188.6679999999997</v>
      </c>
      <c r="Q15" s="435">
        <v>-1.3012549805913034</v>
      </c>
    </row>
    <row r="16" spans="2:17" ht="15" customHeight="1">
      <c r="B16" s="203" t="s">
        <v>23</v>
      </c>
      <c r="C16" s="432">
        <v>27367.079000000002</v>
      </c>
      <c r="D16" s="433">
        <v>27389.719000000001</v>
      </c>
      <c r="E16" s="434">
        <v>-8.2658752358866536E-2</v>
      </c>
      <c r="F16" s="432">
        <v>27569.572</v>
      </c>
      <c r="G16" s="433">
        <v>27636.266</v>
      </c>
      <c r="H16" s="434">
        <v>-0.24132782627001603</v>
      </c>
      <c r="I16" s="432" t="s">
        <v>260</v>
      </c>
      <c r="J16" s="433" t="s">
        <v>260</v>
      </c>
      <c r="K16" s="435" t="s">
        <v>261</v>
      </c>
      <c r="L16" s="432" t="s">
        <v>260</v>
      </c>
      <c r="M16" s="433" t="s">
        <v>260</v>
      </c>
      <c r="N16" s="435" t="s">
        <v>261</v>
      </c>
      <c r="O16" s="456">
        <v>27709.282999999999</v>
      </c>
      <c r="P16" s="433">
        <v>27414.460999999999</v>
      </c>
      <c r="Q16" s="435">
        <v>1.0754251196111428</v>
      </c>
    </row>
    <row r="17" spans="2:17" ht="15.75" customHeight="1">
      <c r="B17" s="203" t="s">
        <v>24</v>
      </c>
      <c r="C17" s="432">
        <v>11183.189</v>
      </c>
      <c r="D17" s="433">
        <v>11004.7</v>
      </c>
      <c r="E17" s="434">
        <v>1.6219342644506398</v>
      </c>
      <c r="F17" s="432">
        <v>10864.938</v>
      </c>
      <c r="G17" s="433">
        <v>10799.19</v>
      </c>
      <c r="H17" s="434">
        <v>0.60882343953573914</v>
      </c>
      <c r="I17" s="432" t="s">
        <v>260</v>
      </c>
      <c r="J17" s="433" t="s">
        <v>260</v>
      </c>
      <c r="K17" s="435" t="s">
        <v>261</v>
      </c>
      <c r="L17" s="457" t="s">
        <v>260</v>
      </c>
      <c r="M17" s="458" t="s">
        <v>260</v>
      </c>
      <c r="N17" s="459" t="s">
        <v>261</v>
      </c>
      <c r="O17" s="456">
        <v>11527.691000000001</v>
      </c>
      <c r="P17" s="433">
        <v>11316.334000000001</v>
      </c>
      <c r="Q17" s="435">
        <v>1.8677161702721035</v>
      </c>
    </row>
    <row r="18" spans="2:17" ht="18.75" customHeight="1">
      <c r="B18" s="206" t="s">
        <v>25</v>
      </c>
      <c r="C18" s="432">
        <v>17889.34</v>
      </c>
      <c r="D18" s="433">
        <v>17301.112000000001</v>
      </c>
      <c r="E18" s="434">
        <v>3.3999433100022651</v>
      </c>
      <c r="F18" s="432">
        <v>17705.705000000002</v>
      </c>
      <c r="G18" s="433">
        <v>17070.413</v>
      </c>
      <c r="H18" s="434">
        <v>3.721597128317875</v>
      </c>
      <c r="I18" s="432" t="s">
        <v>260</v>
      </c>
      <c r="J18" s="433" t="s">
        <v>260</v>
      </c>
      <c r="K18" s="435" t="s">
        <v>261</v>
      </c>
      <c r="L18" s="432" t="s">
        <v>260</v>
      </c>
      <c r="M18" s="433" t="s">
        <v>260</v>
      </c>
      <c r="N18" s="435" t="s">
        <v>261</v>
      </c>
      <c r="O18" s="456">
        <v>19966.8</v>
      </c>
      <c r="P18" s="433">
        <v>18928.133000000002</v>
      </c>
      <c r="Q18" s="435">
        <v>5.4874244596653963</v>
      </c>
    </row>
    <row r="19" spans="2:17" ht="18" customHeight="1">
      <c r="B19" s="206" t="s">
        <v>26</v>
      </c>
      <c r="C19" s="432">
        <v>10238.194</v>
      </c>
      <c r="D19" s="433">
        <v>10082.081</v>
      </c>
      <c r="E19" s="434">
        <v>1.5484204104291501</v>
      </c>
      <c r="F19" s="432">
        <v>10233.655000000001</v>
      </c>
      <c r="G19" s="433">
        <v>10023.398999999999</v>
      </c>
      <c r="H19" s="434">
        <v>2.0976517047760068</v>
      </c>
      <c r="I19" s="432" t="s">
        <v>260</v>
      </c>
      <c r="J19" s="433" t="s">
        <v>260</v>
      </c>
      <c r="K19" s="435" t="s">
        <v>261</v>
      </c>
      <c r="L19" s="432" t="s">
        <v>260</v>
      </c>
      <c r="M19" s="433" t="s">
        <v>260</v>
      </c>
      <c r="N19" s="435" t="s">
        <v>261</v>
      </c>
      <c r="O19" s="456">
        <v>11149.028</v>
      </c>
      <c r="P19" s="433">
        <v>11062.367</v>
      </c>
      <c r="Q19" s="435">
        <v>0.78338568951834675</v>
      </c>
    </row>
    <row r="20" spans="2:17" ht="22.5" customHeight="1">
      <c r="B20" s="206" t="s">
        <v>27</v>
      </c>
      <c r="C20" s="432">
        <v>4257.8940000000002</v>
      </c>
      <c r="D20" s="433">
        <v>4456.2219999999998</v>
      </c>
      <c r="E20" s="434">
        <v>-4.4505861691809683</v>
      </c>
      <c r="F20" s="432">
        <v>4644.8190000000004</v>
      </c>
      <c r="G20" s="433">
        <v>4521.8599999999997</v>
      </c>
      <c r="H20" s="434">
        <v>2.7192128902708346</v>
      </c>
      <c r="I20" s="432">
        <v>4221.1040000000003</v>
      </c>
      <c r="J20" s="433">
        <v>4488.7460000000001</v>
      </c>
      <c r="K20" s="435">
        <v>-5.9625115789576828</v>
      </c>
      <c r="L20" s="423">
        <v>6846.9229999999998</v>
      </c>
      <c r="M20" s="424">
        <v>6840.5770000000002</v>
      </c>
      <c r="N20" s="429">
        <v>9.2769952008427775E-2</v>
      </c>
      <c r="O20" s="456">
        <v>3951.8629999999998</v>
      </c>
      <c r="P20" s="433">
        <v>4009.3449999999998</v>
      </c>
      <c r="Q20" s="435">
        <v>-1.4337005171667685</v>
      </c>
    </row>
    <row r="21" spans="2:17" ht="18" customHeight="1" thickBot="1">
      <c r="B21" s="208" t="s">
        <v>28</v>
      </c>
      <c r="C21" s="438">
        <v>8233.0859999999993</v>
      </c>
      <c r="D21" s="439">
        <v>8098.6279999999997</v>
      </c>
      <c r="E21" s="440">
        <v>1.660256527401921</v>
      </c>
      <c r="F21" s="438">
        <v>8674.0360000000001</v>
      </c>
      <c r="G21" s="439">
        <v>8568.4230000000007</v>
      </c>
      <c r="H21" s="440">
        <v>1.2325838722014468</v>
      </c>
      <c r="I21" s="438" t="s">
        <v>260</v>
      </c>
      <c r="J21" s="439" t="s">
        <v>260</v>
      </c>
      <c r="K21" s="441" t="s">
        <v>261</v>
      </c>
      <c r="L21" s="438" t="s">
        <v>260</v>
      </c>
      <c r="M21" s="439" t="s">
        <v>260</v>
      </c>
      <c r="N21" s="441" t="s">
        <v>261</v>
      </c>
      <c r="O21" s="460">
        <v>7354.201</v>
      </c>
      <c r="P21" s="439">
        <v>7201.134</v>
      </c>
      <c r="Q21" s="441">
        <v>2.1255957742211158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2022-10-20T13:33:44Z</dcterms:modified>
</cp:coreProperties>
</file>