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\Desktop\PRZETARG\Pakiety do przetargu\"/>
    </mc:Choice>
  </mc:AlternateContent>
  <bookViews>
    <workbookView xWindow="0" yWindow="0" windowWidth="25200" windowHeight="12885"/>
  </bookViews>
  <sheets>
    <sheet name="Sprzęt jednorazowy Pakiet 24" sheetId="1" r:id="rId1"/>
  </sheets>
  <calcPr calcId="152511"/>
</workbook>
</file>

<file path=xl/calcChain.xml><?xml version="1.0" encoding="utf-8"?>
<calcChain xmlns="http://schemas.openxmlformats.org/spreadsheetml/2006/main">
  <c r="H4" i="1" l="1"/>
  <c r="I4" i="1" s="1"/>
  <c r="J4" i="1"/>
  <c r="H5" i="1"/>
  <c r="I5" i="1" s="1"/>
  <c r="J5" i="1"/>
  <c r="H6" i="1"/>
  <c r="I6" i="1"/>
  <c r="J6" i="1"/>
  <c r="H7" i="1"/>
  <c r="I7" i="1" s="1"/>
  <c r="J7" i="1"/>
  <c r="H8" i="1"/>
  <c r="I8" i="1" s="1"/>
  <c r="J8" i="1"/>
  <c r="H9" i="1"/>
  <c r="I9" i="1" s="1"/>
  <c r="J9" i="1"/>
  <c r="H10" i="1"/>
  <c r="I10" i="1"/>
  <c r="J10" i="1"/>
  <c r="H11" i="1"/>
  <c r="I11" i="1" s="1"/>
  <c r="J11" i="1"/>
  <c r="H12" i="1"/>
  <c r="I12" i="1" s="1"/>
  <c r="J12" i="1"/>
  <c r="H13" i="1"/>
  <c r="I13" i="1" s="1"/>
  <c r="J13" i="1"/>
  <c r="H14" i="1"/>
  <c r="I14" i="1"/>
  <c r="J14" i="1"/>
  <c r="J3" i="1"/>
  <c r="H3" i="1"/>
  <c r="I3" i="1" s="1"/>
  <c r="I15" i="1" l="1"/>
  <c r="J15" i="1"/>
  <c r="H15" i="1"/>
</calcChain>
</file>

<file path=xl/sharedStrings.xml><?xml version="1.0" encoding="utf-8"?>
<sst xmlns="http://schemas.openxmlformats.org/spreadsheetml/2006/main" count="51" uniqueCount="33">
  <si>
    <t>szt</t>
  </si>
  <si>
    <t>25211300-6</t>
  </si>
  <si>
    <t/>
  </si>
  <si>
    <t>26152330-0</t>
  </si>
  <si>
    <t>26152331-7</t>
  </si>
  <si>
    <t>25223300-3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</si>
  <si>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</si>
  <si>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</si>
  <si>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</si>
  <si>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</si>
  <si>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</si>
  <si>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</si>
  <si>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</si>
  <si>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</si>
  <si>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</si>
  <si>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</si>
  <si>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</si>
  <si>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</si>
  <si>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</si>
  <si>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Pipety pasterowskie z tworzywa sztucznego, zakres skali 1/0,5; sterylne pakowane pojedynczo</t>
    </r>
    <r>
      <rPr>
        <i/>
        <sz val="11"/>
        <color indexed="8"/>
        <rFont val="Tahoma"/>
        <family val="2"/>
        <charset val="238"/>
      </rPr>
      <t xml:space="preserve">
Certyfikat sterylności;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</si>
  <si>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>Szalka Petriego z tworzywa z żebrami wentylacyjnymi, sterylna - śr. szalki 90 mm wys. 14 mm</t>
    </r>
    <r>
      <rPr>
        <i/>
        <sz val="11"/>
        <color indexed="8"/>
        <rFont val="Tahoma"/>
        <family val="2"/>
        <charset val="238"/>
      </rPr>
      <t xml:space="preserve">
Certyfikat sterylności;certyfikat sterylności dla danej serii, termin ważności co najmniej 12 miesięcy od dnia dostawy</t>
    </r>
    <r>
      <rPr>
        <i/>
        <sz val="11"/>
        <color indexed="55"/>
        <rFont val="Tahoma"/>
        <family val="2"/>
        <charset val="238"/>
      </rPr>
      <t xml:space="preserve">
</t>
    </r>
  </si>
  <si>
    <r>
      <t>Torebki sterylne do stomachera bez filtra o poj. 400 ml</t>
    </r>
    <r>
      <rPr>
        <i/>
        <sz val="11"/>
        <color indexed="8"/>
        <rFont val="Tahoma"/>
        <family val="2"/>
        <charset val="238"/>
      </rPr>
      <t xml:space="preserve">
Certyfikat sterylności;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</si>
  <si>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>Torebki sterylne do stomachera z filtrem o poj. 400 ml</t>
    </r>
    <r>
      <rPr>
        <i/>
        <sz val="11"/>
        <color indexed="8"/>
        <rFont val="Tahoma"/>
        <family val="2"/>
        <charset val="238"/>
      </rPr>
      <t xml:space="preserve">
Certyfikat sterylności;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</si>
  <si>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Sprzęt jednorazowy.  Pakiet 24</t>
  </si>
  <si>
    <r>
      <t>Wymazówki z tworzywa sztucznego o dł. 150 mm</t>
    </r>
    <r>
      <rPr>
        <i/>
        <sz val="11"/>
        <color indexed="8"/>
        <rFont val="Tahoma"/>
        <family val="2"/>
        <charset val="238"/>
      </rPr>
      <t xml:space="preserve">
z wacikiem, sterylne, pakowane pojedynczo;certyfikat sterylności dla danej serii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</si>
  <si>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Końcówki do pipet automatycznych o poj. 100 - 1000 µl 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</si>
  <si>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Końcówki do pipet automatycznych o poj. 0,5 - 5 ml 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</si>
  <si>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Głaszczka do płytek Petriego o śr. 3 mm w formie litery L, sterylne - opak.25 szt </t>
    </r>
    <r>
      <rPr>
        <i/>
        <sz val="11"/>
        <color indexed="8"/>
        <rFont val="Tahoma"/>
        <family val="2"/>
        <charset val="238"/>
      </rPr>
      <t xml:space="preserve">
Certyfikat sterylności do każdej serii;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</si>
  <si>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Ezy sterylne jednorazowego użytku o poj. 10 µl - opak. 20 szt </t>
    </r>
    <r>
      <rPr>
        <i/>
        <sz val="11"/>
        <color indexed="8"/>
        <rFont val="Tahoma"/>
        <family val="2"/>
        <charset val="238"/>
      </rPr>
      <t xml:space="preserve">
Certyfikat sterylności dla danej serii;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</si>
  <si>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Ezy sterylne jednorazowego użytku o poj. 1 µl - pakowane pojedynczo </t>
    </r>
    <r>
      <rPr>
        <i/>
        <sz val="11"/>
        <color indexed="8"/>
        <rFont val="Tahoma"/>
        <family val="2"/>
        <charset val="238"/>
      </rPr>
      <t xml:space="preserve">
certyfikat sterylności dla danej serii;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</si>
  <si>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Ezy sterylne jednorazowego użytku o poj. 1 µl - opak. 20 szt </t>
    </r>
    <r>
      <rPr>
        <i/>
        <sz val="11"/>
        <color indexed="8"/>
        <rFont val="Tahoma"/>
        <family val="2"/>
        <charset val="238"/>
      </rPr>
      <t xml:space="preserve">
Certyfikat sterylności dla danej serii;</t>
    </r>
    <r>
      <rPr>
        <i/>
        <sz val="11"/>
        <color indexed="55"/>
        <rFont val="Tahoma"/>
        <family val="2"/>
        <charset val="238"/>
      </rPr>
      <t xml:space="preserve">
</t>
    </r>
  </si>
  <si>
    <r>
      <t>Końcówki do pipet automatycznych o poj. 2 - 200 µl</t>
    </r>
    <r>
      <rPr>
        <i/>
        <sz val="11"/>
        <color indexed="55"/>
        <rFont val="Tahoma"/>
        <family val="2"/>
        <charset val="238"/>
      </rPr>
      <t xml:space="preserve">
</t>
    </r>
  </si>
  <si>
    <t>Załącznik nr 25 do SWZ                    - załącznik nr 2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</si>
</sst>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showGridLines="0" showZeros="0" tabSelected="1" workbookViewId="0">
      <pane ySplit="2" topLeftCell="A6" activePane="bottomLeft" state="frozen"/>
      <selection pane="bottomLeft" activeCell="F3" sqref="F3:G14"/>
    </sheetView>
  </sheetViews>
  <sheetFormatPr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33" customHeight="1" x14ac:dyDescent="0.25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32</v>
      </c>
      <c r="L1" s="16"/>
    </row>
    <row r="2" spans="1:12" ht="70.5" customHeight="1" x14ac:dyDescent="0.25">
      <c r="A2" s="3" t="s">
        <v>6</v>
      </c>
      <c r="B2" s="4" t="s">
        <v>7</v>
      </c>
      <c r="C2" s="3" t="s">
        <v>8</v>
      </c>
      <c r="D2" s="3" t="s">
        <v>9</v>
      </c>
      <c r="E2" s="3" t="s">
        <v>10</v>
      </c>
      <c r="F2" s="2" t="s">
        <v>11</v>
      </c>
      <c r="G2" s="3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</row>
    <row r="3" spans="1:12" ht="42.75" x14ac:dyDescent="0.25">
      <c r="A3" s="6">
        <v>1</v>
      </c>
      <c r="B3" s="13" t="s">
        <v>30</v>
      </c>
      <c r="C3" s="6" t="s">
        <v>0</v>
      </c>
      <c r="D3" s="6" t="s">
        <v>1</v>
      </c>
      <c r="E3" s="8">
        <v>10000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57" x14ac:dyDescent="0.25">
      <c r="A4" s="6">
        <v>2</v>
      </c>
      <c r="B4" s="13" t="s">
        <v>29</v>
      </c>
      <c r="C4" s="6" t="s">
        <v>0</v>
      </c>
      <c r="D4" s="6" t="s">
        <v>2</v>
      </c>
      <c r="E4" s="8">
        <v>500</v>
      </c>
      <c r="F4" s="9"/>
      <c r="G4" s="10"/>
      <c r="H4" s="7">
        <f t="shared" ref="H4:H14" si="0">F4*E4</f>
        <v>0</v>
      </c>
      <c r="I4" s="7">
        <f t="shared" ref="I4:I14" si="1">H4+H4*G4/100</f>
        <v>0</v>
      </c>
      <c r="J4" s="7">
        <f t="shared" ref="J4:J14" si="2">E4*F4*G4/100</f>
        <v>0</v>
      </c>
      <c r="K4" s="11"/>
      <c r="L4" s="12"/>
    </row>
    <row r="5" spans="1:12" ht="42.75" x14ac:dyDescent="0.25">
      <c r="A5" s="6">
        <v>3</v>
      </c>
      <c r="B5" s="13" t="s">
        <v>28</v>
      </c>
      <c r="C5" s="6" t="s">
        <v>0</v>
      </c>
      <c r="D5" s="6" t="s">
        <v>1</v>
      </c>
      <c r="E5" s="8">
        <v>8500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57" x14ac:dyDescent="0.25">
      <c r="A6" s="6">
        <v>4</v>
      </c>
      <c r="B6" s="13" t="s">
        <v>27</v>
      </c>
      <c r="C6" s="6" t="s">
        <v>0</v>
      </c>
      <c r="D6" s="6" t="s">
        <v>2</v>
      </c>
      <c r="E6" s="8">
        <v>4250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2" ht="28.5" x14ac:dyDescent="0.25">
      <c r="A7" s="6">
        <v>5</v>
      </c>
      <c r="B7" s="13" t="s">
        <v>26</v>
      </c>
      <c r="C7" s="6" t="s">
        <v>0</v>
      </c>
      <c r="D7" s="6" t="s">
        <v>1</v>
      </c>
      <c r="E7" s="8">
        <v>5500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2" ht="42.75" x14ac:dyDescent="0.25">
      <c r="A8" s="6">
        <v>6</v>
      </c>
      <c r="B8" s="13" t="s">
        <v>25</v>
      </c>
      <c r="C8" s="6" t="s">
        <v>0</v>
      </c>
      <c r="D8" s="6" t="s">
        <v>1</v>
      </c>
      <c r="E8" s="8">
        <v>5500</v>
      </c>
      <c r="F8" s="9"/>
      <c r="G8" s="10"/>
      <c r="H8" s="7">
        <f t="shared" si="0"/>
        <v>0</v>
      </c>
      <c r="I8" s="7">
        <f t="shared" si="1"/>
        <v>0</v>
      </c>
      <c r="J8" s="7">
        <f t="shared" si="2"/>
        <v>0</v>
      </c>
      <c r="K8" s="11"/>
      <c r="L8" s="12"/>
    </row>
    <row r="9" spans="1:12" ht="28.5" x14ac:dyDescent="0.25">
      <c r="A9" s="6">
        <v>7</v>
      </c>
      <c r="B9" s="13" t="s">
        <v>31</v>
      </c>
      <c r="C9" s="6" t="s">
        <v>0</v>
      </c>
      <c r="D9" s="6" t="s">
        <v>1</v>
      </c>
      <c r="E9" s="8">
        <v>18000</v>
      </c>
      <c r="F9" s="9"/>
      <c r="G9" s="10"/>
      <c r="H9" s="7">
        <f t="shared" si="0"/>
        <v>0</v>
      </c>
      <c r="I9" s="7">
        <f t="shared" si="1"/>
        <v>0</v>
      </c>
      <c r="J9" s="7">
        <f t="shared" si="2"/>
        <v>0</v>
      </c>
      <c r="K9" s="11"/>
      <c r="L9" s="12"/>
    </row>
    <row r="10" spans="1:12" ht="57" x14ac:dyDescent="0.25">
      <c r="A10" s="6">
        <v>8</v>
      </c>
      <c r="B10" s="13" t="s">
        <v>19</v>
      </c>
      <c r="C10" s="6" t="s">
        <v>0</v>
      </c>
      <c r="D10" s="6" t="s">
        <v>3</v>
      </c>
      <c r="E10" s="8">
        <v>250</v>
      </c>
      <c r="F10" s="9"/>
      <c r="G10" s="10"/>
      <c r="H10" s="7">
        <f t="shared" si="0"/>
        <v>0</v>
      </c>
      <c r="I10" s="7">
        <f t="shared" si="1"/>
        <v>0</v>
      </c>
      <c r="J10" s="7">
        <f t="shared" si="2"/>
        <v>0</v>
      </c>
      <c r="K10" s="11"/>
      <c r="L10" s="12"/>
    </row>
    <row r="11" spans="1:12" ht="71.25" x14ac:dyDescent="0.25">
      <c r="A11" s="6">
        <v>9</v>
      </c>
      <c r="B11" s="13" t="s">
        <v>20</v>
      </c>
      <c r="C11" s="6" t="s">
        <v>0</v>
      </c>
      <c r="D11" s="6" t="s">
        <v>4</v>
      </c>
      <c r="E11" s="8">
        <v>27000</v>
      </c>
      <c r="F11" s="9"/>
      <c r="G11" s="10"/>
      <c r="H11" s="7">
        <f t="shared" si="0"/>
        <v>0</v>
      </c>
      <c r="I11" s="7">
        <f t="shared" si="1"/>
        <v>0</v>
      </c>
      <c r="J11" s="7">
        <f t="shared" si="2"/>
        <v>0</v>
      </c>
      <c r="K11" s="11"/>
      <c r="L11" s="12"/>
    </row>
    <row r="12" spans="1:12" ht="42.75" x14ac:dyDescent="0.25">
      <c r="A12" s="6">
        <v>10</v>
      </c>
      <c r="B12" s="13" t="s">
        <v>21</v>
      </c>
      <c r="C12" s="6" t="s">
        <v>0</v>
      </c>
      <c r="D12" s="6" t="s">
        <v>5</v>
      </c>
      <c r="E12" s="8">
        <v>2000</v>
      </c>
      <c r="F12" s="9"/>
      <c r="G12" s="10"/>
      <c r="H12" s="7">
        <f t="shared" si="0"/>
        <v>0</v>
      </c>
      <c r="I12" s="7">
        <f t="shared" si="1"/>
        <v>0</v>
      </c>
      <c r="J12" s="7">
        <f t="shared" si="2"/>
        <v>0</v>
      </c>
      <c r="K12" s="11"/>
      <c r="L12" s="12"/>
    </row>
    <row r="13" spans="1:12" ht="42.75" x14ac:dyDescent="0.25">
      <c r="A13" s="6">
        <v>11</v>
      </c>
      <c r="B13" s="13" t="s">
        <v>22</v>
      </c>
      <c r="C13" s="6" t="s">
        <v>0</v>
      </c>
      <c r="D13" s="6" t="s">
        <v>5</v>
      </c>
      <c r="E13" s="8">
        <v>2000</v>
      </c>
      <c r="F13" s="9"/>
      <c r="G13" s="10"/>
      <c r="H13" s="7">
        <f t="shared" si="0"/>
        <v>0</v>
      </c>
      <c r="I13" s="7">
        <f t="shared" si="1"/>
        <v>0</v>
      </c>
      <c r="J13" s="7">
        <f t="shared" si="2"/>
        <v>0</v>
      </c>
      <c r="K13" s="11"/>
      <c r="L13" s="12"/>
    </row>
    <row r="14" spans="1:12" ht="57" x14ac:dyDescent="0.25">
      <c r="A14" s="6">
        <v>12</v>
      </c>
      <c r="B14" s="13" t="s">
        <v>24</v>
      </c>
      <c r="C14" s="6" t="s">
        <v>0</v>
      </c>
      <c r="D14" s="6" t="s">
        <v>2</v>
      </c>
      <c r="E14" s="8">
        <v>500</v>
      </c>
      <c r="F14" s="9"/>
      <c r="G14" s="10"/>
      <c r="H14" s="7">
        <f t="shared" si="0"/>
        <v>0</v>
      </c>
      <c r="I14" s="7">
        <f t="shared" si="1"/>
        <v>0</v>
      </c>
      <c r="J14" s="7">
        <f t="shared" si="2"/>
        <v>0</v>
      </c>
      <c r="K14" s="11"/>
      <c r="L14" s="12"/>
    </row>
    <row r="15" spans="1:12" ht="24.95" customHeight="1" x14ac:dyDescent="0.25">
      <c r="A15" s="17" t="s">
        <v>18</v>
      </c>
      <c r="B15" s="18"/>
      <c r="C15" s="18"/>
      <c r="D15" s="18"/>
      <c r="E15" s="18"/>
      <c r="F15" s="18"/>
      <c r="G15" s="19"/>
      <c r="H15" s="5">
        <f>SUM(H3:H14)</f>
        <v>0</v>
      </c>
      <c r="I15" s="5">
        <f>SUM(I3:I14)</f>
        <v>0</v>
      </c>
      <c r="J15" s="5">
        <f>SUM(J3:J14)</f>
        <v>0</v>
      </c>
      <c r="K15" s="20"/>
      <c r="L15" s="21"/>
    </row>
  </sheetData>
  <mergeCells count="4">
    <mergeCell ref="A1:J1"/>
    <mergeCell ref="K1:L1"/>
    <mergeCell ref="A15:G15"/>
    <mergeCell ref="K15:L15"/>
  </mergeCells>
  <dataValidations count="1">
    <dataValidation type="whole" allowBlank="1" showErrorMessage="1" errorTitle="Nieprawidłowa wartość VAT" error="Proszę wpisać wartość VAT z zakresu od 0 do 25 (proszę nie używać znaku %)" sqref="G3:G14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scale="67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Sprzęt jednorazowy Pakiet 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cp:lastPrinted>2023-02-27T10:25:41Z</cp:lastPrinted>
  <dcterms:created xsi:type="dcterms:W3CDTF">2023-02-27T10:24:21Z</dcterms:created>
  <dcterms:modified xsi:type="dcterms:W3CDTF">2023-02-27T10:26:20Z</dcterms:modified>
</cp:coreProperties>
</file>