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6.08.21 - 22.08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'biuletyn_16.08.21 - 22.08.21 r'!#REF!</definedName>
  </definedNames>
  <calcPr calcId="152511"/>
</workbook>
</file>

<file path=xl/calcChain.xml><?xml version="1.0" encoding="utf-8"?>
<calcChain xmlns="http://schemas.openxmlformats.org/spreadsheetml/2006/main">
  <c r="G24" i="2" l="1"/>
  <c r="F24" i="2"/>
  <c r="G14" i="2"/>
  <c r="F14" i="2"/>
  <c r="G8" i="2"/>
  <c r="F8" i="2"/>
</calcChain>
</file>

<file path=xl/sharedStrings.xml><?xml version="1.0" encoding="utf-8"?>
<sst xmlns="http://schemas.openxmlformats.org/spreadsheetml/2006/main" count="434" uniqueCount="100">
  <si>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</si>
  <si>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</si>
  <si>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</si>
  <si>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</si>
  <si>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</si>
  <si>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</si>
  <si>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</si>
  <si>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</si>
  <si>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</si>
  <si>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</si>
  <si>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</si>
  <si>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</si>
  <si>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</si>
  <si>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</si>
  <si>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</si>
  <si>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</si>
  <si>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</si>
  <si>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</si>
  <si>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</si>
  <si>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</si>
  <si>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</si>
  <si>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</si>
  <si>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</si>
  <si>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</si>
  <si>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</si>
  <si>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</si>
  <si>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</si>
  <si>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</si>
  <si>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</si>
  <si>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</si>
  <si>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</si>
  <si>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</si>
  <si>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</si>
  <si>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</si>
  <si>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</si>
  <si>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</si>
  <si>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</si>
  <si>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</si>
  <si>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</si>
  <si>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</si>
  <si>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</si>
  <si>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</si>
  <si>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</si>
  <si>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</si>
  <si>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</si>
  <si>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</si>
  <si>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</si>
  <si>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</si>
  <si>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</si>
  <si>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</si>
  <si>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</si>
  <si>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</si>
  <si>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</si>
  <si>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</si>
  <si>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</si>
  <si>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</si>
  <si>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</si>
  <si>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</si>
  <si>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</si>
  <si>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</si>
  <si>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</si>
  <si>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</si>
  <si>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</si>
  <si>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</si>
  <si>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</si>
  <si>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</si>
  <si>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</si>
  <si>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</si>
  <si>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</si>
  <si>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</si>
  <si>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</si>
  <si>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</si>
  <si>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</si>
  <si>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</si>
  <si>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</si>
  <si>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</si>
  <si>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</si>
  <si>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</si>
  <si>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</si>
  <si>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</si>
  <si>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</si>
  <si>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</si>
  <si>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</si>
  <si>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</si>
  <si>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</si>
  <si>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</si>
  <si>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</si>
  <si>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</si>
  <si>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</si>
  <si>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</si>
  <si>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nld – niewystarczająca liczba danych do prezentacji</t>
  </si>
  <si>
    <t>Japonia</t>
  </si>
  <si>
    <t>I-VI 2020r.*</t>
  </si>
  <si>
    <t>I-VI 2021r*.</t>
  </si>
  <si>
    <t xml:space="preserve">Polski handel nasionami rzepaku (CN 1205)  w okresie I-VI 2021 r. </t>
  </si>
  <si>
    <t xml:space="preserve">Polski handel olejem rzepakowym (CN 1514)  w okresie I-VI 2021 r. </t>
  </si>
  <si>
    <t>Serbia</t>
  </si>
  <si>
    <t>Notowania z okresu: 16.08.2021 - 22.08.2021 r.</t>
  </si>
  <si>
    <t>NR 33/2021</t>
  </si>
  <si>
    <t xml:space="preserve"> śruty rzepakowej, makuchu rzepakowego: 16.08.2021 - 22.08.2021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</si>
</sst>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30" sqref="K30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68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98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97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79</v>
      </c>
      <c r="B24" s="35"/>
      <c r="C24" s="5"/>
      <c r="D24" s="3"/>
    </row>
    <row r="25" spans="1:5">
      <c r="A25" s="5" t="s">
        <v>36</v>
      </c>
      <c r="B25" s="35" t="s">
        <v>80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showGridLines="0" zoomScaleNormal="100" workbookViewId="0">
      <selection activeCell="B27" sqref="B27:G29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9" ht="14.25">
      <c r="A2" s="11" t="s">
        <v>89</v>
      </c>
      <c r="B2" s="11"/>
      <c r="C2" s="11"/>
      <c r="D2" s="11"/>
      <c r="E2" s="11"/>
      <c r="F2" s="11"/>
      <c r="G2" s="38"/>
      <c r="H2" s="11"/>
    </row>
    <row r="3" spans="1:9" ht="14.25">
      <c r="A3" s="11"/>
      <c r="B3" s="11" t="s">
        <v>99</v>
      </c>
      <c r="C3" s="11"/>
      <c r="D3" s="11"/>
      <c r="E3" s="11"/>
      <c r="F3" s="11"/>
      <c r="G3" s="38"/>
      <c r="H3" s="11"/>
    </row>
    <row r="4" spans="1:9" ht="14.25">
      <c r="A4" s="44"/>
      <c r="B4" s="45"/>
      <c r="C4" s="45"/>
      <c r="D4" s="45"/>
      <c r="E4" s="45"/>
      <c r="F4" s="45"/>
      <c r="G4" s="46"/>
      <c r="H4" s="5"/>
    </row>
    <row r="5" spans="1:9" ht="16.5" thickBot="1">
      <c r="A5" s="12"/>
      <c r="F5" s="13"/>
      <c r="G5" s="2"/>
      <c r="H5" s="5"/>
      <c r="I5" s="107"/>
    </row>
    <row r="6" spans="1:9" ht="15">
      <c r="A6" s="12"/>
      <c r="B6" s="118" t="s">
        <v>7</v>
      </c>
      <c r="C6" s="120" t="s">
        <v>28</v>
      </c>
      <c r="D6" s="120"/>
      <c r="E6" s="120"/>
      <c r="F6" s="117" t="s">
        <v>29</v>
      </c>
      <c r="G6" s="37" t="s">
        <v>30</v>
      </c>
      <c r="H6" s="5"/>
    </row>
    <row r="7" spans="1:9" ht="15">
      <c r="A7" s="12"/>
      <c r="B7" s="119"/>
      <c r="C7" s="75">
        <v>44430</v>
      </c>
      <c r="D7" s="75">
        <v>44423</v>
      </c>
      <c r="E7" s="75">
        <v>44059</v>
      </c>
      <c r="F7" s="48" t="s">
        <v>8</v>
      </c>
      <c r="G7" s="49" t="s">
        <v>8</v>
      </c>
      <c r="H7" s="5"/>
    </row>
    <row r="8" spans="1:9" ht="16.5" thickBot="1">
      <c r="A8" s="12"/>
      <c r="B8" s="47" t="s">
        <v>12</v>
      </c>
      <c r="C8" s="102">
        <v>2122</v>
      </c>
      <c r="D8" s="102">
        <v>2127</v>
      </c>
      <c r="E8" s="72">
        <v>1638</v>
      </c>
      <c r="F8" s="50">
        <f>((C8-D8)/D8)*100</f>
        <v>-0.23507287259050302</v>
      </c>
      <c r="G8" s="51">
        <f>((C8-E8)/E8)*100</f>
        <v>29.54822954822955</v>
      </c>
      <c r="H8" s="5"/>
    </row>
    <row r="9" spans="1:9" ht="15">
      <c r="A9" s="12"/>
      <c r="B9" s="36" t="s">
        <v>13</v>
      </c>
      <c r="C9" s="36"/>
      <c r="D9" s="36"/>
      <c r="E9" s="36"/>
      <c r="F9" s="36"/>
      <c r="H9" s="5"/>
    </row>
    <row r="10" spans="1:9" ht="15.75">
      <c r="A10" s="12"/>
      <c r="B10" s="61"/>
      <c r="D10" s="104"/>
      <c r="E10" s="105"/>
      <c r="F10" s="61"/>
      <c r="G10" s="61"/>
      <c r="H10" s="5"/>
    </row>
    <row r="11" spans="1:9" ht="16.5" thickBot="1">
      <c r="A11" s="12"/>
      <c r="B11" s="2"/>
      <c r="C11" s="104"/>
      <c r="D11" s="104"/>
      <c r="E11" s="104"/>
      <c r="F11" s="2"/>
      <c r="G11" s="2"/>
      <c r="H11" s="5"/>
    </row>
    <row r="12" spans="1:9" ht="15">
      <c r="A12" s="12"/>
      <c r="B12" s="118" t="s">
        <v>7</v>
      </c>
      <c r="C12" s="121" t="s">
        <v>28</v>
      </c>
      <c r="D12" s="121"/>
      <c r="E12" s="121"/>
      <c r="F12" s="117" t="s">
        <v>29</v>
      </c>
      <c r="G12" s="37" t="s">
        <v>30</v>
      </c>
      <c r="H12" s="5"/>
    </row>
    <row r="13" spans="1:9" ht="15.75">
      <c r="A13" s="12"/>
      <c r="B13" s="119"/>
      <c r="C13" s="75">
        <v>44430</v>
      </c>
      <c r="D13" s="75">
        <v>44423</v>
      </c>
      <c r="E13" s="75">
        <v>44059</v>
      </c>
      <c r="F13" s="48" t="s">
        <v>8</v>
      </c>
      <c r="G13" s="49" t="s">
        <v>8</v>
      </c>
      <c r="H13" s="5"/>
      <c r="I13" s="107"/>
    </row>
    <row r="14" spans="1:9" ht="32.25" thickBot="1">
      <c r="A14" s="103"/>
      <c r="B14" s="47" t="s">
        <v>9</v>
      </c>
      <c r="C14" s="102">
        <v>4935</v>
      </c>
      <c r="D14" s="102">
        <v>4982</v>
      </c>
      <c r="E14" s="72">
        <v>3605</v>
      </c>
      <c r="F14" s="52">
        <f>((C14-D14)/D14)*100</f>
        <v>-0.94339622641509435</v>
      </c>
      <c r="G14" s="53">
        <f>((C14-E14)/E14)*100</f>
        <v>36.893203883495147</v>
      </c>
      <c r="H14" s="14"/>
    </row>
    <row r="15" spans="1:9">
      <c r="A15" s="103"/>
      <c r="F15" s="106"/>
      <c r="G15" s="106"/>
      <c r="H15" s="5"/>
    </row>
    <row r="16" spans="1:9" ht="15.75" thickBot="1">
      <c r="A16" s="13"/>
      <c r="B16" s="2"/>
      <c r="C16" s="2"/>
      <c r="D16" s="2"/>
      <c r="E16" s="36"/>
      <c r="F16" s="36"/>
      <c r="H16" s="5"/>
    </row>
    <row r="17" spans="1:9">
      <c r="A17" s="5"/>
      <c r="B17" s="118" t="s">
        <v>7</v>
      </c>
      <c r="C17" s="120" t="s">
        <v>28</v>
      </c>
      <c r="D17" s="120"/>
      <c r="E17" s="120"/>
      <c r="F17" s="117" t="s">
        <v>29</v>
      </c>
      <c r="G17" s="37" t="s">
        <v>30</v>
      </c>
      <c r="H17" s="5"/>
    </row>
    <row r="18" spans="1:9">
      <c r="A18" s="5"/>
      <c r="B18" s="119"/>
      <c r="C18" s="75">
        <v>44430</v>
      </c>
      <c r="D18" s="75">
        <v>44423</v>
      </c>
      <c r="E18" s="75">
        <v>44059</v>
      </c>
      <c r="F18" s="48" t="s">
        <v>8</v>
      </c>
      <c r="G18" s="49" t="s">
        <v>8</v>
      </c>
      <c r="H18" s="5"/>
    </row>
    <row r="19" spans="1:9" ht="16.5" thickBot="1">
      <c r="A19" s="5"/>
      <c r="B19" s="47" t="s">
        <v>87</v>
      </c>
      <c r="C19" s="101" t="s">
        <v>65</v>
      </c>
      <c r="D19" s="101">
        <v>5631</v>
      </c>
      <c r="E19" s="72" t="s">
        <v>88</v>
      </c>
      <c r="F19" s="52" t="s">
        <v>65</v>
      </c>
      <c r="G19" s="100" t="s">
        <v>88</v>
      </c>
      <c r="H19" s="5"/>
    </row>
    <row r="20" spans="1:9" ht="15.75">
      <c r="A20" s="5"/>
      <c r="B20" s="112"/>
      <c r="C20" s="113"/>
      <c r="D20" s="113"/>
      <c r="E20" s="114"/>
      <c r="F20" s="115"/>
      <c r="G20" s="116"/>
      <c r="H20" s="5"/>
    </row>
    <row r="21" spans="1:9" ht="15.75" thickBot="1">
      <c r="A21" s="5"/>
      <c r="B21" s="108"/>
      <c r="C21" s="109"/>
      <c r="D21" s="109"/>
      <c r="E21" s="109"/>
      <c r="F21" s="110"/>
      <c r="H21" s="5"/>
      <c r="I21" s="111"/>
    </row>
    <row r="22" spans="1:9">
      <c r="B22" s="118" t="s">
        <v>7</v>
      </c>
      <c r="C22" s="120" t="s">
        <v>28</v>
      </c>
      <c r="D22" s="120"/>
      <c r="E22" s="120"/>
      <c r="F22" s="117" t="s">
        <v>29</v>
      </c>
      <c r="G22" s="37" t="s">
        <v>30</v>
      </c>
      <c r="H22" s="3"/>
    </row>
    <row r="23" spans="1:9">
      <c r="B23" s="119"/>
      <c r="C23" s="75">
        <v>44430</v>
      </c>
      <c r="D23" s="75">
        <v>44423</v>
      </c>
      <c r="E23" s="75">
        <v>44059</v>
      </c>
      <c r="F23" s="48" t="s">
        <v>8</v>
      </c>
      <c r="G23" s="49" t="s">
        <v>8</v>
      </c>
    </row>
    <row r="24" spans="1:9" ht="16.5" thickBot="1">
      <c r="B24" s="47" t="s">
        <v>10</v>
      </c>
      <c r="C24" s="102">
        <v>1170</v>
      </c>
      <c r="D24" s="102">
        <v>1158</v>
      </c>
      <c r="E24" s="72">
        <v>844</v>
      </c>
      <c r="F24" s="52">
        <f>((C24-D24)/D24)*100</f>
        <v>1.0362694300518136</v>
      </c>
      <c r="G24" s="53">
        <f>((C24-E24)/E24)*100</f>
        <v>38.625592417061611</v>
      </c>
    </row>
    <row r="26" spans="1:9" ht="13.5" thickBot="1"/>
    <row r="27" spans="1:9">
      <c r="B27" s="118" t="s">
        <v>7</v>
      </c>
      <c r="C27" s="120" t="s">
        <v>28</v>
      </c>
      <c r="D27" s="120"/>
      <c r="E27" s="120"/>
      <c r="F27" s="117" t="s">
        <v>29</v>
      </c>
      <c r="G27" s="37" t="s">
        <v>30</v>
      </c>
    </row>
    <row r="28" spans="1:9">
      <c r="B28" s="119"/>
      <c r="C28" s="75">
        <v>44430</v>
      </c>
      <c r="D28" s="75">
        <v>44423</v>
      </c>
      <c r="E28" s="75">
        <v>44059</v>
      </c>
      <c r="F28" s="48" t="s">
        <v>8</v>
      </c>
      <c r="G28" s="49" t="s">
        <v>8</v>
      </c>
    </row>
    <row r="29" spans="1:9" ht="32.25" thickBot="1">
      <c r="B29" s="47" t="s">
        <v>11</v>
      </c>
      <c r="C29" s="101" t="s">
        <v>65</v>
      </c>
      <c r="D29" s="101" t="s">
        <v>65</v>
      </c>
      <c r="E29" s="72">
        <v>920</v>
      </c>
      <c r="F29" s="52" t="s">
        <v>65</v>
      </c>
      <c r="G29" s="100" t="s">
        <v>65</v>
      </c>
    </row>
    <row r="32" spans="1:9">
      <c r="B32" s="108" t="s">
        <v>90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A7" sqref="A7:M19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/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/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/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/>
      <c r="H55" s="33"/>
      <c r="I55" s="33"/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82</v>
      </c>
      <c r="B6" s="81"/>
      <c r="C6" s="82"/>
      <c r="D6" s="83"/>
      <c r="E6" s="80" t="s">
        <v>83</v>
      </c>
      <c r="F6" s="81"/>
      <c r="G6" s="82"/>
      <c r="H6" s="79"/>
      <c r="I6" s="80" t="s">
        <v>82</v>
      </c>
      <c r="J6" s="81"/>
      <c r="K6" s="82"/>
      <c r="L6" s="83"/>
      <c r="M6" s="80" t="s">
        <v>83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69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81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70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75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73</v>
      </c>
      <c r="B18" s="93">
        <v>281.47399999999999</v>
      </c>
      <c r="C18" s="94">
        <v>13.734</v>
      </c>
      <c r="D18" s="95"/>
      <c r="E18" s="92" t="s">
        <v>70</v>
      </c>
      <c r="F18" s="93">
        <v>259.2</v>
      </c>
      <c r="G18" s="94">
        <v>22.645</v>
      </c>
      <c r="H18" s="79"/>
      <c r="I18" s="92" t="s">
        <v>73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76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82</v>
      </c>
      <c r="B28" s="81"/>
      <c r="C28" s="82"/>
      <c r="D28" s="83"/>
      <c r="E28" s="80" t="s">
        <v>83</v>
      </c>
      <c r="F28" s="81"/>
      <c r="G28" s="82"/>
      <c r="H28" s="79"/>
      <c r="I28" s="80" t="s">
        <v>82</v>
      </c>
      <c r="J28" s="81"/>
      <c r="K28" s="82"/>
      <c r="L28" s="83"/>
      <c r="M28" s="80" t="s">
        <v>83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69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73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69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85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71</v>
      </c>
      <c r="J42" s="93">
        <v>547.14700000000005</v>
      </c>
      <c r="K42" s="94">
        <v>493.71699999999998</v>
      </c>
      <c r="L42" s="95"/>
      <c r="M42" s="92" t="s">
        <v>86</v>
      </c>
      <c r="N42" s="93">
        <v>799.52300000000002</v>
      </c>
      <c r="O42" s="94">
        <v>988.75</v>
      </c>
    </row>
    <row r="43" spans="1:15" ht="15.75">
      <c r="A43" s="92" t="s">
        <v>72</v>
      </c>
      <c r="B43" s="93">
        <v>839.35900000000004</v>
      </c>
      <c r="C43" s="94">
        <v>903.625</v>
      </c>
      <c r="D43" s="95"/>
      <c r="E43" s="92" t="s">
        <v>71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72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71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7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92</v>
      </c>
      <c r="B6" s="81"/>
      <c r="C6" s="82"/>
      <c r="D6" s="83"/>
      <c r="E6" s="80" t="s">
        <v>93</v>
      </c>
      <c r="F6" s="81"/>
      <c r="G6" s="82"/>
      <c r="H6" s="79"/>
      <c r="I6" s="80" t="s">
        <v>92</v>
      </c>
      <c r="J6" s="81"/>
      <c r="K6" s="82"/>
      <c r="L6" s="83"/>
      <c r="M6" s="80" t="s">
        <v>93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50253.962</v>
      </c>
      <c r="C8" s="90">
        <v>116560.36900000001</v>
      </c>
      <c r="D8" s="91"/>
      <c r="E8" s="88" t="s">
        <v>44</v>
      </c>
      <c r="F8" s="89">
        <v>43969.656000000003</v>
      </c>
      <c r="G8" s="90">
        <v>104632.75599999999</v>
      </c>
      <c r="H8" s="79"/>
      <c r="I8" s="88" t="s">
        <v>44</v>
      </c>
      <c r="J8" s="89">
        <v>85409.595000000001</v>
      </c>
      <c r="K8" s="90">
        <v>193828.61600000001</v>
      </c>
      <c r="L8" s="91"/>
      <c r="M8" s="88" t="s">
        <v>44</v>
      </c>
      <c r="N8" s="89">
        <v>138404.81400000001</v>
      </c>
      <c r="O8" s="90">
        <v>253062.36900000001</v>
      </c>
    </row>
    <row r="9" spans="1:17" ht="15.75">
      <c r="A9" s="92" t="s">
        <v>45</v>
      </c>
      <c r="B9" s="93">
        <v>43559.853999999999</v>
      </c>
      <c r="C9" s="94">
        <v>110932.9</v>
      </c>
      <c r="D9" s="95"/>
      <c r="E9" s="92" t="s">
        <v>45</v>
      </c>
      <c r="F9" s="93">
        <v>31525.667000000001</v>
      </c>
      <c r="G9" s="94">
        <v>87785.263999999996</v>
      </c>
      <c r="H9" s="79"/>
      <c r="I9" s="92" t="s">
        <v>47</v>
      </c>
      <c r="J9" s="93">
        <v>40323.368999999999</v>
      </c>
      <c r="K9" s="96">
        <v>100502.948</v>
      </c>
      <c r="L9" s="95"/>
      <c r="M9" s="92" t="s">
        <v>47</v>
      </c>
      <c r="N9" s="93">
        <v>27024.83</v>
      </c>
      <c r="O9" s="96">
        <v>61525.82</v>
      </c>
    </row>
    <row r="10" spans="1:17" ht="15.75">
      <c r="A10" s="92" t="s">
        <v>47</v>
      </c>
      <c r="B10" s="93">
        <v>1831.329</v>
      </c>
      <c r="C10" s="94">
        <v>4842.2129999999997</v>
      </c>
      <c r="D10" s="95"/>
      <c r="E10" s="92" t="s">
        <v>47</v>
      </c>
      <c r="F10" s="93">
        <v>6143.9440000000004</v>
      </c>
      <c r="G10" s="94">
        <v>12459.298000000001</v>
      </c>
      <c r="H10" s="79"/>
      <c r="I10" s="92" t="s">
        <v>48</v>
      </c>
      <c r="J10" s="93">
        <v>20804.579000000002</v>
      </c>
      <c r="K10" s="94">
        <v>51302.48</v>
      </c>
      <c r="L10" s="95"/>
      <c r="M10" s="92" t="s">
        <v>51</v>
      </c>
      <c r="N10" s="93">
        <v>26467.489000000001</v>
      </c>
      <c r="O10" s="94">
        <v>35860.97</v>
      </c>
    </row>
    <row r="11" spans="1:17" ht="15.75">
      <c r="A11" s="92" t="s">
        <v>81</v>
      </c>
      <c r="B11" s="93">
        <v>1796.0989999999999</v>
      </c>
      <c r="C11" s="94">
        <v>297.245</v>
      </c>
      <c r="D11" s="95"/>
      <c r="E11" s="92" t="s">
        <v>50</v>
      </c>
      <c r="F11" s="93">
        <v>2879.7469999999998</v>
      </c>
      <c r="G11" s="94">
        <v>159.96600000000001</v>
      </c>
      <c r="H11" s="79"/>
      <c r="I11" s="92" t="s">
        <v>45</v>
      </c>
      <c r="J11" s="93">
        <v>12489.308000000001</v>
      </c>
      <c r="K11" s="94">
        <v>23646.89</v>
      </c>
      <c r="L11" s="95"/>
      <c r="M11" s="92" t="s">
        <v>45</v>
      </c>
      <c r="N11" s="93">
        <v>22443.575000000001</v>
      </c>
      <c r="O11" s="94">
        <v>40341.658000000003</v>
      </c>
    </row>
    <row r="12" spans="1:17" ht="15.75">
      <c r="A12" s="92" t="s">
        <v>46</v>
      </c>
      <c r="B12" s="93">
        <v>1534.624</v>
      </c>
      <c r="C12" s="94">
        <v>160.249</v>
      </c>
      <c r="D12" s="95"/>
      <c r="E12" s="92" t="s">
        <v>69</v>
      </c>
      <c r="F12" s="93">
        <v>1381.723</v>
      </c>
      <c r="G12" s="94">
        <v>3096</v>
      </c>
      <c r="H12" s="79"/>
      <c r="I12" s="92" t="s">
        <v>51</v>
      </c>
      <c r="J12" s="93">
        <v>4274.192</v>
      </c>
      <c r="K12" s="94">
        <v>810.58399999999995</v>
      </c>
      <c r="L12" s="95"/>
      <c r="M12" s="92" t="s">
        <v>48</v>
      </c>
      <c r="N12" s="93">
        <v>21719.155999999999</v>
      </c>
      <c r="O12" s="94">
        <v>46874.000999999997</v>
      </c>
    </row>
    <row r="13" spans="1:17" ht="15.75">
      <c r="A13" s="92" t="s">
        <v>50</v>
      </c>
      <c r="B13" s="93">
        <v>445.75200000000001</v>
      </c>
      <c r="C13" s="94">
        <v>50.432000000000002</v>
      </c>
      <c r="D13" s="95"/>
      <c r="E13" s="92" t="s">
        <v>54</v>
      </c>
      <c r="F13" s="93">
        <v>536.61800000000005</v>
      </c>
      <c r="G13" s="94">
        <v>80.870999999999995</v>
      </c>
      <c r="H13" s="79"/>
      <c r="I13" s="92" t="s">
        <v>46</v>
      </c>
      <c r="J13" s="93">
        <v>3551.652</v>
      </c>
      <c r="K13" s="94">
        <v>8969.7980000000007</v>
      </c>
      <c r="L13" s="95"/>
      <c r="M13" s="92" t="s">
        <v>56</v>
      </c>
      <c r="N13" s="93">
        <v>19333.216</v>
      </c>
      <c r="O13" s="94">
        <v>30022.856</v>
      </c>
    </row>
    <row r="14" spans="1:17" ht="15.75">
      <c r="A14" s="92" t="s">
        <v>54</v>
      </c>
      <c r="B14" s="93">
        <v>410.36399999999998</v>
      </c>
      <c r="C14" s="94">
        <v>31.884</v>
      </c>
      <c r="D14" s="95"/>
      <c r="E14" s="92" t="s">
        <v>71</v>
      </c>
      <c r="F14" s="93">
        <v>325.27100000000002</v>
      </c>
      <c r="G14" s="94">
        <v>534.36900000000003</v>
      </c>
      <c r="H14" s="79"/>
      <c r="I14" s="92" t="s">
        <v>49</v>
      </c>
      <c r="J14" s="93">
        <v>974.54499999999996</v>
      </c>
      <c r="K14" s="94">
        <v>2557.9</v>
      </c>
      <c r="L14" s="95"/>
      <c r="M14" s="92" t="s">
        <v>77</v>
      </c>
      <c r="N14" s="93">
        <v>14543.138000000001</v>
      </c>
      <c r="O14" s="94">
        <v>25508.38</v>
      </c>
    </row>
    <row r="15" spans="1:17" ht="15.75">
      <c r="A15" s="92" t="s">
        <v>70</v>
      </c>
      <c r="B15" s="93">
        <v>259.2</v>
      </c>
      <c r="C15" s="94">
        <v>22.645</v>
      </c>
      <c r="D15" s="95"/>
      <c r="E15" s="92" t="s">
        <v>46</v>
      </c>
      <c r="F15" s="93">
        <v>322.786</v>
      </c>
      <c r="G15" s="94">
        <v>86.68</v>
      </c>
      <c r="H15" s="79"/>
      <c r="I15" s="92" t="s">
        <v>50</v>
      </c>
      <c r="J15" s="93">
        <v>930.774</v>
      </c>
      <c r="K15" s="94">
        <v>1988.5150000000001</v>
      </c>
      <c r="L15" s="95"/>
      <c r="M15" s="92" t="s">
        <v>46</v>
      </c>
      <c r="N15" s="93">
        <v>3534.152</v>
      </c>
      <c r="O15" s="94">
        <v>6082.4790000000003</v>
      </c>
    </row>
    <row r="16" spans="1:17" ht="15.75">
      <c r="A16" s="92" t="s">
        <v>51</v>
      </c>
      <c r="B16" s="93">
        <v>250.35499999999999</v>
      </c>
      <c r="C16" s="94">
        <v>28.771999999999998</v>
      </c>
      <c r="D16" s="95"/>
      <c r="E16" s="92" t="s">
        <v>51</v>
      </c>
      <c r="F16" s="93">
        <v>272.64400000000001</v>
      </c>
      <c r="G16" s="94">
        <v>292.94400000000002</v>
      </c>
      <c r="H16" s="79"/>
      <c r="I16" s="92" t="s">
        <v>52</v>
      </c>
      <c r="J16" s="93">
        <v>773.05899999999997</v>
      </c>
      <c r="K16" s="94">
        <v>2157.8319999999999</v>
      </c>
      <c r="L16" s="95"/>
      <c r="M16" s="92" t="s">
        <v>52</v>
      </c>
      <c r="N16" s="93">
        <v>2148.4349999999999</v>
      </c>
      <c r="O16" s="94">
        <v>5136.3999999999996</v>
      </c>
    </row>
    <row r="17" spans="1:19" ht="15.75">
      <c r="A17" s="92" t="s">
        <v>71</v>
      </c>
      <c r="B17" s="93">
        <v>67.17</v>
      </c>
      <c r="C17" s="94">
        <v>122.7</v>
      </c>
      <c r="D17" s="95"/>
      <c r="E17" s="92" t="s">
        <v>52</v>
      </c>
      <c r="F17" s="93">
        <v>188.56399999999999</v>
      </c>
      <c r="G17" s="94">
        <v>19.012</v>
      </c>
      <c r="H17" s="79"/>
      <c r="I17" s="92" t="s">
        <v>59</v>
      </c>
      <c r="J17" s="93">
        <v>767.38900000000001</v>
      </c>
      <c r="K17" s="94">
        <v>1805.8</v>
      </c>
      <c r="L17" s="95"/>
      <c r="M17" s="92" t="s">
        <v>50</v>
      </c>
      <c r="N17" s="93">
        <v>452.553</v>
      </c>
      <c r="O17" s="94">
        <v>891.89</v>
      </c>
    </row>
    <row r="18" spans="1:19" s="4" customFormat="1" ht="15.75">
      <c r="A18" s="92" t="s">
        <v>59</v>
      </c>
      <c r="B18" s="93">
        <v>62.49</v>
      </c>
      <c r="C18" s="94">
        <v>12.829000000000001</v>
      </c>
      <c r="D18" s="95"/>
      <c r="E18" s="92" t="s">
        <v>49</v>
      </c>
      <c r="F18" s="93">
        <v>125.717</v>
      </c>
      <c r="G18" s="94">
        <v>5.76</v>
      </c>
      <c r="H18" s="79"/>
      <c r="I18" s="92" t="s">
        <v>54</v>
      </c>
      <c r="J18" s="93">
        <v>492.85</v>
      </c>
      <c r="K18" s="94">
        <v>47.418999999999997</v>
      </c>
      <c r="L18" s="95"/>
      <c r="M18" s="92" t="s">
        <v>49</v>
      </c>
      <c r="N18" s="93">
        <v>292.387</v>
      </c>
      <c r="O18" s="94">
        <v>504.54</v>
      </c>
      <c r="P18"/>
      <c r="Q18"/>
      <c r="R18"/>
      <c r="S18"/>
    </row>
    <row r="19" spans="1:19" ht="16.5" thickBot="1">
      <c r="A19" s="97" t="s">
        <v>91</v>
      </c>
      <c r="B19" s="98">
        <v>22.8</v>
      </c>
      <c r="C19" s="99">
        <v>38</v>
      </c>
      <c r="D19" s="95"/>
      <c r="E19" s="97" t="s">
        <v>59</v>
      </c>
      <c r="F19" s="98">
        <v>120.056</v>
      </c>
      <c r="G19" s="99">
        <v>34.692999999999998</v>
      </c>
      <c r="H19" s="79"/>
      <c r="I19" s="97" t="s">
        <v>73</v>
      </c>
      <c r="J19" s="98">
        <v>11.324999999999999</v>
      </c>
      <c r="K19" s="99">
        <v>15.1</v>
      </c>
      <c r="L19" s="95"/>
      <c r="M19" s="97" t="s">
        <v>54</v>
      </c>
      <c r="N19" s="98">
        <v>222.714</v>
      </c>
      <c r="O19" s="99">
        <v>15.734</v>
      </c>
    </row>
    <row r="26" spans="1:19" ht="15.75">
      <c r="A26" s="13" t="s">
        <v>95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92</v>
      </c>
      <c r="B30" s="81"/>
      <c r="C30" s="82"/>
      <c r="D30" s="83"/>
      <c r="E30" s="80" t="s">
        <v>93</v>
      </c>
      <c r="F30" s="81"/>
      <c r="G30" s="82"/>
      <c r="H30" s="79"/>
      <c r="I30" s="80" t="s">
        <v>92</v>
      </c>
      <c r="J30" s="81"/>
      <c r="K30" s="82"/>
      <c r="L30" s="83"/>
      <c r="M30" s="80" t="s">
        <v>93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36008.175999999999</v>
      </c>
      <c r="C32" s="90">
        <v>39935.69</v>
      </c>
      <c r="D32" s="91">
        <v>0</v>
      </c>
      <c r="E32" s="88" t="s">
        <v>44</v>
      </c>
      <c r="F32" s="89">
        <v>60000.665000000001</v>
      </c>
      <c r="G32" s="90">
        <v>59518.521999999997</v>
      </c>
      <c r="H32" s="79"/>
      <c r="I32" s="88" t="s">
        <v>44</v>
      </c>
      <c r="J32" s="89">
        <v>66021.740000000005</v>
      </c>
      <c r="K32" s="90">
        <v>80051.031000000003</v>
      </c>
      <c r="L32" s="91"/>
      <c r="M32" s="88" t="s">
        <v>44</v>
      </c>
      <c r="N32" s="89">
        <v>93456.337</v>
      </c>
      <c r="O32" s="90">
        <v>91549.782999999996</v>
      </c>
    </row>
    <row r="33" spans="1:15" ht="15.75">
      <c r="A33" s="92" t="s">
        <v>45</v>
      </c>
      <c r="B33" s="93">
        <v>14769.522000000001</v>
      </c>
      <c r="C33" s="94">
        <v>17022.798999999999</v>
      </c>
      <c r="D33" s="95">
        <v>0</v>
      </c>
      <c r="E33" s="92" t="s">
        <v>45</v>
      </c>
      <c r="F33" s="93">
        <v>37932.165999999997</v>
      </c>
      <c r="G33" s="94">
        <v>42100.942999999999</v>
      </c>
      <c r="H33" s="79"/>
      <c r="I33" s="92" t="s">
        <v>47</v>
      </c>
      <c r="J33" s="93">
        <v>26935.468000000001</v>
      </c>
      <c r="K33" s="96">
        <v>32319.853999999999</v>
      </c>
      <c r="L33" s="95"/>
      <c r="M33" s="92" t="s">
        <v>47</v>
      </c>
      <c r="N33" s="93">
        <v>39785.690999999999</v>
      </c>
      <c r="O33" s="96">
        <v>41822.425999999999</v>
      </c>
    </row>
    <row r="34" spans="1:15" ht="15.75">
      <c r="A34" s="92" t="s">
        <v>47</v>
      </c>
      <c r="B34" s="93">
        <v>8060.71</v>
      </c>
      <c r="C34" s="94">
        <v>9549.9140000000007</v>
      </c>
      <c r="D34" s="95">
        <v>0</v>
      </c>
      <c r="E34" s="92" t="s">
        <v>49</v>
      </c>
      <c r="F34" s="93">
        <v>4069.42</v>
      </c>
      <c r="G34" s="94">
        <v>3805.201</v>
      </c>
      <c r="H34" s="79"/>
      <c r="I34" s="92" t="s">
        <v>54</v>
      </c>
      <c r="J34" s="93">
        <v>14865.198</v>
      </c>
      <c r="K34" s="94">
        <v>18119.236000000001</v>
      </c>
      <c r="L34" s="95"/>
      <c r="M34" s="92" t="s">
        <v>54</v>
      </c>
      <c r="N34" s="93">
        <v>15955.255999999999</v>
      </c>
      <c r="O34" s="94">
        <v>15752.277</v>
      </c>
    </row>
    <row r="35" spans="1:15" ht="15.75">
      <c r="A35" s="92" t="s">
        <v>57</v>
      </c>
      <c r="B35" s="93">
        <v>2401.8130000000001</v>
      </c>
      <c r="C35" s="94">
        <v>2439.8290000000002</v>
      </c>
      <c r="D35" s="95">
        <v>0</v>
      </c>
      <c r="E35" s="92" t="s">
        <v>48</v>
      </c>
      <c r="F35" s="93">
        <v>3967.0839999999998</v>
      </c>
      <c r="G35" s="94">
        <v>855.28499999999997</v>
      </c>
      <c r="H35" s="79"/>
      <c r="I35" s="92" t="s">
        <v>45</v>
      </c>
      <c r="J35" s="93">
        <v>8220.9599999999991</v>
      </c>
      <c r="K35" s="94">
        <v>9015.1360000000004</v>
      </c>
      <c r="L35" s="95"/>
      <c r="M35" s="92" t="s">
        <v>58</v>
      </c>
      <c r="N35" s="93">
        <v>14708.849</v>
      </c>
      <c r="O35" s="94">
        <v>12849.19</v>
      </c>
    </row>
    <row r="36" spans="1:15" ht="15.75">
      <c r="A36" s="92" t="s">
        <v>49</v>
      </c>
      <c r="B36" s="93">
        <v>2378.9650000000001</v>
      </c>
      <c r="C36" s="94">
        <v>2590.4119999999998</v>
      </c>
      <c r="D36" s="95">
        <v>0</v>
      </c>
      <c r="E36" s="92" t="s">
        <v>47</v>
      </c>
      <c r="F36" s="93">
        <v>3723.1129999999998</v>
      </c>
      <c r="G36" s="94">
        <v>3200.7260000000001</v>
      </c>
      <c r="H36" s="79"/>
      <c r="I36" s="92" t="s">
        <v>58</v>
      </c>
      <c r="J36" s="93">
        <v>6092.1760000000004</v>
      </c>
      <c r="K36" s="94">
        <v>8405.83</v>
      </c>
      <c r="L36" s="95"/>
      <c r="M36" s="92" t="s">
        <v>45</v>
      </c>
      <c r="N36" s="93">
        <v>9334.09</v>
      </c>
      <c r="O36" s="94">
        <v>9081.9660000000003</v>
      </c>
    </row>
    <row r="37" spans="1:15" ht="15.75">
      <c r="A37" s="92" t="s">
        <v>53</v>
      </c>
      <c r="B37" s="93">
        <v>1270.3889999999999</v>
      </c>
      <c r="C37" s="94">
        <v>1574.1790000000001</v>
      </c>
      <c r="D37" s="95">
        <v>0</v>
      </c>
      <c r="E37" s="92" t="s">
        <v>57</v>
      </c>
      <c r="F37" s="93">
        <v>1913.085</v>
      </c>
      <c r="G37" s="94">
        <v>1534.556</v>
      </c>
      <c r="H37" s="79"/>
      <c r="I37" s="92" t="s">
        <v>46</v>
      </c>
      <c r="J37" s="93">
        <v>4023.7660000000001</v>
      </c>
      <c r="K37" s="94">
        <v>5121.6689999999999</v>
      </c>
      <c r="L37" s="95"/>
      <c r="M37" s="92" t="s">
        <v>50</v>
      </c>
      <c r="N37" s="93">
        <v>7170.5159999999996</v>
      </c>
      <c r="O37" s="94">
        <v>6544.5940000000001</v>
      </c>
    </row>
    <row r="38" spans="1:15" ht="15.75">
      <c r="A38" s="92" t="s">
        <v>59</v>
      </c>
      <c r="B38" s="93">
        <v>1257.6279999999999</v>
      </c>
      <c r="C38" s="94">
        <v>1298.0640000000001</v>
      </c>
      <c r="D38" s="95">
        <v>0</v>
      </c>
      <c r="E38" s="92" t="s">
        <v>73</v>
      </c>
      <c r="F38" s="93">
        <v>1795.345</v>
      </c>
      <c r="G38" s="94">
        <v>1637.0170000000001</v>
      </c>
      <c r="H38" s="79"/>
      <c r="I38" s="92" t="s">
        <v>50</v>
      </c>
      <c r="J38" s="93">
        <v>2262.3159999999998</v>
      </c>
      <c r="K38" s="94">
        <v>3025.48</v>
      </c>
      <c r="L38" s="95"/>
      <c r="M38" s="92" t="s">
        <v>46</v>
      </c>
      <c r="N38" s="93">
        <v>3074.2420000000002</v>
      </c>
      <c r="O38" s="94">
        <v>2609.3620000000001</v>
      </c>
    </row>
    <row r="39" spans="1:15" ht="15.75">
      <c r="A39" s="92" t="s">
        <v>61</v>
      </c>
      <c r="B39" s="93">
        <v>1140.943</v>
      </c>
      <c r="C39" s="94">
        <v>1181.6489999999999</v>
      </c>
      <c r="D39" s="95">
        <v>0</v>
      </c>
      <c r="E39" s="92" t="s">
        <v>61</v>
      </c>
      <c r="F39" s="93">
        <v>1299.4000000000001</v>
      </c>
      <c r="G39" s="94">
        <v>1357.5630000000001</v>
      </c>
      <c r="H39" s="79"/>
      <c r="I39" s="92" t="s">
        <v>48</v>
      </c>
      <c r="J39" s="93">
        <v>1311.2449999999999</v>
      </c>
      <c r="K39" s="94">
        <v>1585.52</v>
      </c>
      <c r="L39" s="95"/>
      <c r="M39" s="92" t="s">
        <v>96</v>
      </c>
      <c r="N39" s="93">
        <v>1014.8869999999999</v>
      </c>
      <c r="O39" s="94">
        <v>912.62</v>
      </c>
    </row>
    <row r="40" spans="1:15" ht="15.75">
      <c r="A40" s="92" t="s">
        <v>52</v>
      </c>
      <c r="B40" s="93">
        <v>715.702</v>
      </c>
      <c r="C40" s="94">
        <v>788.31200000000001</v>
      </c>
      <c r="D40" s="95">
        <v>0</v>
      </c>
      <c r="E40" s="92" t="s">
        <v>59</v>
      </c>
      <c r="F40" s="93">
        <v>967.12900000000002</v>
      </c>
      <c r="G40" s="94">
        <v>1004.931</v>
      </c>
      <c r="H40" s="79"/>
      <c r="I40" s="92" t="s">
        <v>52</v>
      </c>
      <c r="J40" s="93">
        <v>651.97699999999998</v>
      </c>
      <c r="K40" s="94">
        <v>999.03</v>
      </c>
      <c r="L40" s="95"/>
      <c r="M40" s="92" t="s">
        <v>52</v>
      </c>
      <c r="N40" s="93">
        <v>474.07900000000001</v>
      </c>
      <c r="O40" s="94">
        <v>512.35</v>
      </c>
    </row>
    <row r="41" spans="1:15" ht="15.75">
      <c r="A41" s="92" t="s">
        <v>69</v>
      </c>
      <c r="B41" s="93">
        <v>690.11099999999999</v>
      </c>
      <c r="C41" s="94">
        <v>690.75</v>
      </c>
      <c r="D41" s="95">
        <v>0</v>
      </c>
      <c r="E41" s="92" t="s">
        <v>52</v>
      </c>
      <c r="F41" s="93">
        <v>925.47799999999995</v>
      </c>
      <c r="G41" s="94">
        <v>844.94899999999996</v>
      </c>
      <c r="H41" s="79"/>
      <c r="I41" s="92" t="s">
        <v>60</v>
      </c>
      <c r="J41" s="93">
        <v>485.97300000000001</v>
      </c>
      <c r="K41" s="94">
        <v>424.40800000000002</v>
      </c>
      <c r="L41" s="95"/>
      <c r="M41" s="92" t="s">
        <v>85</v>
      </c>
      <c r="N41" s="93">
        <v>445.34800000000001</v>
      </c>
      <c r="O41" s="94">
        <v>408.80500000000001</v>
      </c>
    </row>
    <row r="42" spans="1:15" ht="15.75">
      <c r="A42" s="92" t="s">
        <v>72</v>
      </c>
      <c r="B42" s="93">
        <v>657.99400000000003</v>
      </c>
      <c r="C42" s="94">
        <v>629.64400000000001</v>
      </c>
      <c r="D42" s="95">
        <v>0</v>
      </c>
      <c r="E42" s="92" t="s">
        <v>71</v>
      </c>
      <c r="F42" s="93">
        <v>532.83699999999999</v>
      </c>
      <c r="G42" s="94">
        <v>615.89200000000005</v>
      </c>
      <c r="H42" s="79"/>
      <c r="I42" s="92" t="s">
        <v>57</v>
      </c>
      <c r="J42" s="93">
        <v>390.46</v>
      </c>
      <c r="K42" s="94">
        <v>264.17500000000001</v>
      </c>
      <c r="L42" s="95"/>
      <c r="M42" s="92" t="s">
        <v>78</v>
      </c>
      <c r="N42" s="93">
        <v>359.29899999999998</v>
      </c>
      <c r="O42" s="94">
        <v>298.3</v>
      </c>
    </row>
    <row r="43" spans="1:15" ht="15.75">
      <c r="A43" s="92" t="s">
        <v>60</v>
      </c>
      <c r="B43" s="93">
        <v>592.46400000000006</v>
      </c>
      <c r="C43" s="94">
        <v>398.95600000000002</v>
      </c>
      <c r="D43" s="95">
        <v>0</v>
      </c>
      <c r="E43" s="92" t="s">
        <v>69</v>
      </c>
      <c r="F43" s="93">
        <v>499.61399999999998</v>
      </c>
      <c r="G43" s="94">
        <v>502.01900000000001</v>
      </c>
      <c r="H43" s="79"/>
      <c r="I43" s="92" t="s">
        <v>85</v>
      </c>
      <c r="J43" s="93">
        <v>242.05199999999999</v>
      </c>
      <c r="K43" s="94">
        <v>282.98</v>
      </c>
      <c r="L43" s="95"/>
      <c r="M43" s="92" t="s">
        <v>57</v>
      </c>
      <c r="N43" s="93">
        <v>322.36500000000001</v>
      </c>
      <c r="O43" s="94">
        <v>186.18100000000001</v>
      </c>
    </row>
    <row r="44" spans="1:15" ht="15.75">
      <c r="A44" s="92" t="s">
        <v>48</v>
      </c>
      <c r="B44" s="93">
        <v>550.90099999999995</v>
      </c>
      <c r="C44" s="94">
        <v>544.74099999999999</v>
      </c>
      <c r="D44" s="95">
        <v>0</v>
      </c>
      <c r="E44" s="92" t="s">
        <v>60</v>
      </c>
      <c r="F44" s="93">
        <v>384.50900000000001</v>
      </c>
      <c r="G44" s="94">
        <v>292.81400000000002</v>
      </c>
      <c r="H44" s="79"/>
      <c r="I44" s="92" t="s">
        <v>49</v>
      </c>
      <c r="J44" s="93">
        <v>197.655</v>
      </c>
      <c r="K44" s="94">
        <v>233.44</v>
      </c>
      <c r="L44" s="95"/>
      <c r="M44" s="92" t="s">
        <v>71</v>
      </c>
      <c r="N44" s="93">
        <v>205.57</v>
      </c>
      <c r="O44" s="94">
        <v>142.75200000000001</v>
      </c>
    </row>
    <row r="45" spans="1:15" ht="15.75">
      <c r="A45" s="92" t="s">
        <v>73</v>
      </c>
      <c r="B45" s="93">
        <v>458.483</v>
      </c>
      <c r="C45" s="94">
        <v>420.76</v>
      </c>
      <c r="D45" s="95">
        <v>0</v>
      </c>
      <c r="E45" s="92" t="s">
        <v>74</v>
      </c>
      <c r="F45" s="93">
        <v>364.89600000000002</v>
      </c>
      <c r="G45" s="94">
        <v>386.44</v>
      </c>
      <c r="H45" s="79"/>
      <c r="I45" s="92" t="s">
        <v>71</v>
      </c>
      <c r="J45" s="93">
        <v>142.55000000000001</v>
      </c>
      <c r="K45" s="94">
        <v>127.271</v>
      </c>
      <c r="L45" s="95"/>
      <c r="M45" s="92" t="s">
        <v>56</v>
      </c>
      <c r="N45" s="93">
        <v>166.81399999999999</v>
      </c>
      <c r="O45" s="94">
        <v>92.619</v>
      </c>
    </row>
    <row r="46" spans="1:15" ht="16.5" thickBot="1">
      <c r="A46" s="97" t="s">
        <v>50</v>
      </c>
      <c r="B46" s="98">
        <v>348.92700000000002</v>
      </c>
      <c r="C46" s="99">
        <v>287.452</v>
      </c>
      <c r="D46" s="95">
        <v>0</v>
      </c>
      <c r="E46" s="97" t="s">
        <v>72</v>
      </c>
      <c r="F46" s="98">
        <v>302.57</v>
      </c>
      <c r="G46" s="99">
        <v>283.851</v>
      </c>
      <c r="H46" s="79"/>
      <c r="I46" s="97" t="s">
        <v>56</v>
      </c>
      <c r="J46" s="98">
        <v>79.665999999999997</v>
      </c>
      <c r="K46" s="99">
        <v>52.588999999999999</v>
      </c>
      <c r="L46" s="95"/>
      <c r="M46" s="97" t="s">
        <v>49</v>
      </c>
      <c r="N46" s="98">
        <v>146.755</v>
      </c>
      <c r="O46" s="99">
        <v>173.47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biuletyn_16.08.21 - 22.08.21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2021-08-26T10:38:21Z</dcterms:modified>
</cp:coreProperties>
</file>