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arbarowicz\Desktop\xx\kb\"/>
    </mc:Choice>
  </mc:AlternateContent>
  <xr:revisionPtr revIDLastSave="0" documentId="13_ncr:1_{7B5EFBEB-2AF9-4F1F-8A3B-A6B59EE21469}" xr6:coauthVersionLast="36" xr6:coauthVersionMax="36" xr10:uidLastSave="{00000000-0000-0000-0000-000000000000}"/>
  <bookViews>
    <workbookView xWindow="240" yWindow="60" windowWidth="20115" windowHeight="8010" xr2:uid="{00000000-000D-0000-FFFF-FFFF00000000}"/>
  </bookViews>
  <sheets>
    <sheet name="załącznik omyłka pisarska" sheetId="3" r:id="rId1"/>
  </sheets>
  <definedNames>
    <definedName name="_xlnm._FilterDatabase" localSheetId="0" hidden="1">'załącznik omyłka pisarska'!$A$2:$T$52</definedName>
  </definedNames>
  <calcPr calcId="191029"/>
</workbook>
</file>

<file path=xl/calcChain.xml><?xml version="1.0" encoding="utf-8"?>
<calcChain xmlns="http://schemas.openxmlformats.org/spreadsheetml/2006/main">
  <c r="T52" i="3" l="1"/>
  <c r="T51" i="3"/>
  <c r="T50" i="3"/>
  <c r="T47" i="3"/>
  <c r="T42" i="3"/>
  <c r="T36" i="3"/>
  <c r="T35" i="3"/>
  <c r="T34" i="3"/>
  <c r="T33" i="3"/>
  <c r="T32" i="3"/>
  <c r="T31" i="3"/>
  <c r="T30" i="3"/>
  <c r="D30" i="3"/>
  <c r="C30" i="3"/>
  <c r="T29" i="3"/>
  <c r="T28" i="3"/>
  <c r="T27" i="3"/>
  <c r="T26" i="3"/>
  <c r="T25" i="3"/>
  <c r="T24" i="3"/>
  <c r="T23" i="3"/>
  <c r="T22" i="3"/>
  <c r="T21" i="3"/>
  <c r="T20" i="3"/>
  <c r="T19" i="3"/>
  <c r="T18" i="3"/>
  <c r="T17" i="3"/>
  <c r="T16" i="3"/>
  <c r="T15" i="3"/>
  <c r="T14" i="3"/>
  <c r="T13" i="3"/>
  <c r="T12" i="3"/>
  <c r="T11" i="3"/>
  <c r="T10" i="3"/>
  <c r="T9" i="3"/>
  <c r="T8" i="3"/>
  <c r="T7" i="3"/>
  <c r="T6" i="3"/>
  <c r="T5" i="3"/>
  <c r="T4" i="3"/>
  <c r="T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Pracownik</author>
  </authors>
  <commentList>
    <comment ref="H52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38"/>
          </rPr>
          <t>Pracownik:</t>
        </r>
        <r>
          <rPr>
            <sz val="9"/>
            <color indexed="81"/>
            <rFont val="Tahoma"/>
            <family val="2"/>
            <charset val="238"/>
          </rPr>
          <t xml:space="preserve">
0</t>
        </r>
      </text>
    </comment>
    <comment ref="K52" authorId="0" shapeId="0" xr:uid="{00000000-0006-0000-0200-000002000000}">
      <text>
        <r>
          <rPr>
            <b/>
            <sz val="9"/>
            <color indexed="81"/>
            <rFont val="Tahoma"/>
            <family val="2"/>
            <charset val="238"/>
          </rPr>
          <t>Pracownik:</t>
        </r>
        <r>
          <rPr>
            <sz val="9"/>
            <color indexed="81"/>
            <rFont val="Tahoma"/>
            <family val="2"/>
            <charset val="238"/>
          </rPr>
          <t xml:space="preserve">
12</t>
        </r>
      </text>
    </comment>
  </commentList>
</comments>
</file>

<file path=xl/sharedStrings.xml><?xml version="1.0" encoding="utf-8"?>
<sst xmlns="http://schemas.openxmlformats.org/spreadsheetml/2006/main" count="278" uniqueCount="161">
  <si>
    <t>Lp.</t>
  </si>
  <si>
    <t xml:space="preserve">nr oferty </t>
  </si>
  <si>
    <t xml:space="preserve">Nazwa Organizatora </t>
  </si>
  <si>
    <t xml:space="preserve">Adres Organizatora </t>
  </si>
  <si>
    <t xml:space="preserve">nazwa zadania </t>
  </si>
  <si>
    <t>kwota dotacji</t>
  </si>
  <si>
    <t>ocena formalna TAK/NIE</t>
  </si>
  <si>
    <t xml:space="preserve">Analiza i ocena realizacji zadań publicznych, biorąc pod uwagę w szczególności rzetelność, terminowość sposobu rozliczenia otrzymanych na ten cel środków oraz doświadczenie Oferent i współpracę z Kuratorium Oświaty w  Gdańsku w organizacji wypoczynku dzieci      i młodzieży.
</t>
  </si>
  <si>
    <t xml:space="preserve">Udział w wypoczynku dzieci i młodzieży niepełnosprawnej; dzieci i młodzieży będącej sierotami oraz funkcjonujących w systemie pieczy zastępczej, o których mowa w art. 92b ust. 1-3 ustawy z dnia 7 września 1997 r. o systemie oświaty (Dz. U. 2021 r. poz. 1915 z późn. zm.).
</t>
  </si>
  <si>
    <t xml:space="preserve">Program wypoczynku, sposób jego realizacji, w tym atrakcyjność, różnorodność. </t>
  </si>
  <si>
    <t>Organizacja zajęć profilaktycznych lub socjoterapeutycznych.</t>
  </si>
  <si>
    <t xml:space="preserve">Uwzględnienie w programie rekomendacji MEiN, wymienionych w pkt I.8 (8.1-8.5) 
</t>
  </si>
  <si>
    <t>Realność wykonania programu, spodziewane rezultaty realizacji zadania publicznego.</t>
  </si>
  <si>
    <t xml:space="preserve">Kwalifikacje kadry niezbędnej do realizacji zadania,       w tym wolontariuszy oraz jej doświadczenie w pracy              z dziećmi i młodzieżą.
</t>
  </si>
  <si>
    <t>Posiadane zasoby lokalowe oraz rzeczowe umożliwiające realizację zadania.</t>
  </si>
  <si>
    <t>Wypoczynek organizowany poza terenem województwa pomorskiego</t>
  </si>
  <si>
    <t xml:space="preserve">Udokumentowana deklaracja współpracy z instytucjami, które będą wspierały kadre podczas wypoczynku  </t>
  </si>
  <si>
    <t>Zasadnośc planowanych kosztów w stosunku do planowanych działąń oraz złozonych celów, czytelnośc sporzadzania kalkulacji kosztów zadania, w tym rozłożenie kosztów na poszczególne kalkulacje, udział środków finansowych własnych pochodzących z innych źródeł na realizację zadania publicznego oraz wkład osobowy.</t>
  </si>
  <si>
    <t>Łączna liczba przyznanych punktów</t>
  </si>
  <si>
    <t xml:space="preserve">ZHP Hufiec Kwidzyn </t>
  </si>
  <si>
    <t>ul. Warszawska 14, 82-500 Kwidzyn</t>
  </si>
  <si>
    <t>Tak</t>
  </si>
  <si>
    <t>Obóz Drużyn Hufca ZHP Kwidzyn im. Kwidzyniaków w Szklarskiej Porębie "Wędrówki z wieszczami"</t>
  </si>
  <si>
    <t>Stowarzyszenie Wspierania Inicjatyw Oświatowo-Wychowawczych im. Teresy Kras</t>
  </si>
  <si>
    <t>"Kolonie dla rolników T2.4"</t>
  </si>
  <si>
    <t>"Kolonie dla rolników T1.3"</t>
  </si>
  <si>
    <t>"Kolonie dla rolników T4.6"</t>
  </si>
  <si>
    <t>"Kolonie dla rolników T3.5"</t>
  </si>
  <si>
    <t>"Kolonie dla rolników T5.7"</t>
  </si>
  <si>
    <t>ul. Za Murami 2-10, 80-823 Gdańsk</t>
  </si>
  <si>
    <t>"Obóz - kurs specjalności wodnej Chorągwi Gdańskiej ZHP II"</t>
  </si>
  <si>
    <t>"Obóz -kurs specjalności wodnej Chorągwi Gdańskiej ZHP III"</t>
  </si>
  <si>
    <t>Niezawodni - HAL 2022</t>
  </si>
  <si>
    <t>"Obóz - kurs specjalności wodnej Chorągwi Gdańskiej ZHP IV"</t>
  </si>
  <si>
    <t>Polskie Towarzystwo Zapobiegania Narkomanii      I o. Słupsk</t>
  </si>
  <si>
    <t>"Wakacje bez używek"</t>
  </si>
  <si>
    <t>Stowarzyszenie Kultury Fizycznej Sportfan</t>
  </si>
  <si>
    <t>"Wypoczynek z historią i zdrowiem  w tle"</t>
  </si>
  <si>
    <t>Harcerska Akcja Letnia  2022</t>
  </si>
  <si>
    <t xml:space="preserve">ZHP Chorągiew Gdańska Hufiec Gdańsk Wrzeszcz Oliwa </t>
  </si>
  <si>
    <t>Obóz Harcerski "Atlantis" Perkoz 2022</t>
  </si>
  <si>
    <t>ZHR Okręg Pomorski</t>
  </si>
  <si>
    <t>ul. Zator  Przytockiego 4,      80-245 Gdańsk</t>
  </si>
  <si>
    <t>Obóz wędrowny pod namiotami Śląsk Cieszyński 2022</t>
  </si>
  <si>
    <t>Harcerski Obóz Letni Wdzydze Tucholskie 2022</t>
  </si>
  <si>
    <t>ZHP Chorągiew Gdańska  Hufiec Bytów</t>
  </si>
  <si>
    <t>Obóz harcerski "Śladami Wandy Rutkiewicz"</t>
  </si>
  <si>
    <t>"Wędrowny obóz harcerski Jura 2022"</t>
  </si>
  <si>
    <t>Obóz harcerski Mermet 2022</t>
  </si>
  <si>
    <t>Krąg Harcerski "Drzewo Pokoju"</t>
  </si>
  <si>
    <t>ul. Konwaliowa 9/42                        81-651 Gdynia</t>
  </si>
  <si>
    <t>Obóz harcerski pod namiotami -Papiernia 2022</t>
  </si>
  <si>
    <t>ul. Za Murami 2-10   80-823 Gdańsk</t>
  </si>
  <si>
    <t>"Kierunek: Bieszczady" Harcerskie Lato Szczepu Knieja 2022</t>
  </si>
  <si>
    <t>Kartuskie Centrum Caritas</t>
  </si>
  <si>
    <t>os. Wybickiego 35, 83-300 Kartuzy</t>
  </si>
  <si>
    <t>"Wakacje z Caritasem -kolonie 2022"</t>
  </si>
  <si>
    <t>Obóz harcreski pod namiotami Wdzydze Kiszewskie jezioro Gołuń 2022</t>
  </si>
  <si>
    <t xml:space="preserve">Stowarzyszenie PROMYK </t>
  </si>
  <si>
    <t>Wypoczynek letni dzieci i młodzieży "Aktywne lato z Promykiem"</t>
  </si>
  <si>
    <t>ul. Zator Przytockiego 4,       80-245 Gdańsk</t>
  </si>
  <si>
    <t>obóz pod namiotami Lipa 2022</t>
  </si>
  <si>
    <t>Hufiec ZHP Lębork</t>
  </si>
  <si>
    <t>Poznajmy Beskid Śląski i okolice - obóz druzyn Hufca ZHP Lębork</t>
  </si>
  <si>
    <t xml:space="preserve">Ochotnicza Straż Pożarna </t>
  </si>
  <si>
    <t>Strażacki Obóz szkoleniowo-wypoczynkowy - Skrzynia 2022</t>
  </si>
  <si>
    <t>Obóz harcerski pod namiotami Potęgowo 2022</t>
  </si>
  <si>
    <t>Obóz harcerski pod namiotami Gołuń 2022</t>
  </si>
  <si>
    <t>Uczniowski Klub Sportowy "Piątka"</t>
  </si>
  <si>
    <t>ul. Obrońców Westerplatte 18, 83-110 Tczew</t>
  </si>
  <si>
    <t>"Słoneczne wakacje w Tczewie"</t>
  </si>
  <si>
    <t xml:space="preserve">Stowarzyszenie na rzecz Rozwoju Polskiej Koszykówki BRYZA Pruszcz Gdański </t>
  </si>
  <si>
    <t>Lato z koszykówką Przywidz 2022</t>
  </si>
  <si>
    <t>Uczniowski Klub Sportowy LECH</t>
  </si>
  <si>
    <t>Niezależny Krąg Instruktorów Harcerskich "Leśna Szkółka"</t>
  </si>
  <si>
    <t>ul. Nowodworcowa 12B/10, 81-581 Gdynia</t>
  </si>
  <si>
    <t>Obóz hacerskie pod namiotami nad jeziorem Nakło</t>
  </si>
  <si>
    <t xml:space="preserve">Akademia Ruchu i Zdrowia Sakura </t>
  </si>
  <si>
    <t>"Obóz aikido dla dzieci z  Pomorza"</t>
  </si>
  <si>
    <t xml:space="preserve">Uczniowski Klub Sportowy BRYZA </t>
  </si>
  <si>
    <t>Akademia Piłkarska Junior Football Academy</t>
  </si>
  <si>
    <t>Integracja sport i zabawa - wakacje 2022</t>
  </si>
  <si>
    <t>Tydzień sportu i zabawy dla poprawy zdrowia - wakacje 2022</t>
  </si>
  <si>
    <t>Obóz wędrowny Podlasie 2022</t>
  </si>
  <si>
    <t>Obóz sportowo-rekreacyjny w Skorzewie</t>
  </si>
  <si>
    <t>Obóz harcerski pod namiotami Bartoszylas 2022</t>
  </si>
  <si>
    <t>Obóz harcreski Borneo 2022</t>
  </si>
  <si>
    <t>Nadmorska przygoda - wakacje 2022</t>
  </si>
  <si>
    <t>Uczniowki Klub Sportowy BYKI SŁUPSK</t>
  </si>
  <si>
    <t>"Wakacje z bykami 2022"</t>
  </si>
  <si>
    <t>Oferty, które spełniły wymogi formalne i merytoryczne ale ze względu na wyczerpanie środków nie mogą zostać dofinansowane.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</si>
  <si>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</si>
  <si>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</si>
  <si>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</si>
  <si>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</si>
  <si>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</si>
  <si>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</si>
  <si>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</si>
  <si>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</si>
  <si>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</si>
  <si>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</si>
  <si>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</si>
  <si>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</si>
  <si>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</si>
  <si>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</si>
  <si>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</si>
  <si>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</si>
  <si>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</si>
  <si>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</si>
  <si>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</si>
  <si>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</si>
  <si>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</si>
  <si>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</si>
  <si>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</si>
  <si>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</si>
  <si>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</si>
  <si>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</si>
  <si>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</si>
  <si>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</si>
  <si>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</si>
  <si>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</si>
  <si>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</si>
  <si>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</si>
  <si>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</si>
  <si>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</si>
  <si>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38.</t>
  </si>
  <si>
    <t>43.</t>
  </si>
  <si>
    <t>46.</t>
  </si>
  <si>
    <t>47.</t>
  </si>
  <si>
    <t>48.</t>
  </si>
  <si>
    <t>ul. Kościelna 5A lok. 1,              20-307 Lublin</t>
  </si>
  <si>
    <t>ul. Kościelna 5A lok. 1,                      20-307 Lublin</t>
  </si>
  <si>
    <t>ul. Kościelna 5A lok. 1,                   20-307 Lublin</t>
  </si>
  <si>
    <t>ul. Za Murami 2-10,                    80-823 Gdańsk</t>
  </si>
  <si>
    <t>ZHP Chorągiew Gdańsk</t>
  </si>
  <si>
    <t xml:space="preserve">ZHP Chorągiew Gdańska, Hufierc Tczew </t>
  </si>
  <si>
    <t>Zlot Drużyn Hufca ZHP  Kwidzyn im. Kwidzyniaków w Siemianach "Z polskim romantyzmem za pan brat"</t>
  </si>
  <si>
    <t>ul. Kościelna 5A lok. 1,                 20-307 Lublin</t>
  </si>
  <si>
    <t>ul. Sienkiewicza 7/30                      76- 200 Słupsk</t>
  </si>
  <si>
    <t xml:space="preserve">ul. Wesoła 2,                              83-200 Koteże </t>
  </si>
  <si>
    <t>ul. Za Murami 2-10,                           80-823 Gdańsk</t>
  </si>
  <si>
    <t>ul. Za Murami 2-10,                             80-823 Gdańsk</t>
  </si>
  <si>
    <t xml:space="preserve">ZHP Chorągiew Gdańska Hufiec Gdańsk-Śródmieście </t>
  </si>
  <si>
    <t xml:space="preserve">ul. Pogodna 8,                             82-500 Kwidzyn </t>
  </si>
  <si>
    <t xml:space="preserve">ul. Pogodna 8,                                 82-500 Kwidzyn </t>
  </si>
  <si>
    <t>ul. Armii Krajowej 13,                        84-360 Lębork</t>
  </si>
  <si>
    <t xml:space="preserve">ul. Lubichowska 1,                         83-200 Starogard Gdański </t>
  </si>
  <si>
    <t xml:space="preserve">Obóz krajoznawczo- rekreacyjny </t>
  </si>
  <si>
    <t xml:space="preserve">ul. Kasprowicza 16,                        83-000 Pruszcz Gdański </t>
  </si>
  <si>
    <t>ul. Stolema 59                                80-177 Gdańsk</t>
  </si>
  <si>
    <t>ul. Tulipanowa 30,                       83-333 Chmielno</t>
  </si>
  <si>
    <t>ul. Pszeniczna 5,                                83-050 Bielkowo</t>
  </si>
  <si>
    <t>ul. Pszeniczna 5,                             83-050 Bielkowo</t>
  </si>
  <si>
    <t>os. Północ 28                                  77-320 Przechlewo</t>
  </si>
  <si>
    <t>os. Północ 28                                                     77-320 Przechlewo</t>
  </si>
  <si>
    <t>ul. Banacha 5,                                76-200 Słupsk</t>
  </si>
  <si>
    <t>Lato z koszykówką Czarne 2022 2 -gi turnus</t>
  </si>
  <si>
    <t>Lato z koszykówką Czarne 2022  1 -szy turnus</t>
  </si>
  <si>
    <r>
      <t>Program wypoczynku, sposób jego realizacji, w tym atrakcyjność, różnorodność.</t>
    </r>
    <r>
      <rPr>
        <b/>
        <sz val="8"/>
        <color rgb="FFFF0000"/>
        <rFont val="Calibri"/>
        <family val="2"/>
        <charset val="238"/>
        <scheme val="minor"/>
      </rPr>
      <t xml:space="preserve">                                                                       Błędnie przeniesione wartości </t>
    </r>
  </si>
  <si>
    <r>
      <t xml:space="preserve">Program wypoczynku, sposób jego realizacji, w tym atrakcyjność, różnorodność.                                                        </t>
    </r>
    <r>
      <rPr>
        <b/>
        <sz val="8"/>
        <color rgb="FFFF0000"/>
        <rFont val="Calibri"/>
        <family val="2"/>
        <charset val="238"/>
        <scheme val="minor"/>
      </rPr>
      <t>Poprawnie naniesione wartości</t>
    </r>
  </si>
  <si>
    <t xml:space="preserve"> Załącznik nr 1. Wykaz ofert z błędnie oraz poprawnie  naniesionymi  wartości w kryterium, dotyczącym programu wypoczynku, sposobu jego realizacji, w tym atrakcyjności, różnorodności.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</si>
</sst>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20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b/>
      <sz val="10"/>
      <color rgb="FF3E1F00"/>
      <name val="Calibri"/>
      <family val="2"/>
      <charset val="238"/>
      <scheme val="minor"/>
    </font>
    <font>
      <b/>
      <sz val="8"/>
      <color rgb="FF3E1F00"/>
      <name val="Calibri"/>
      <family val="2"/>
      <charset val="238"/>
      <scheme val="minor"/>
    </font>
    <font>
      <sz val="9"/>
      <color theme="1"/>
      <name val="Czcionka tekstu podstawowego"/>
      <family val="2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12"/>
      <name val="Calibri"/>
      <family val="2"/>
      <charset val="238"/>
      <scheme val="minor"/>
    </font>
    <font>
      <b/>
      <sz val="9"/>
      <color rgb="FFFF0000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1"/>
      <name val="Czcionka tekstu podstawowego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8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1" fillId="0" borderId="0"/>
  </cellStyleXfs>
  <cellXfs count="70">
    <xf numFmtId="0" fontId="0" fillId="0" borderId="0" xfId="0"/>
    <xf numFmtId="0" fontId="4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textRotation="90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 textRotation="90" wrapText="1"/>
    </xf>
    <xf numFmtId="0" fontId="6" fillId="2" borderId="1" xfId="0" applyNumberFormat="1" applyFont="1" applyFill="1" applyBorder="1" applyAlignment="1">
      <alignment horizontal="left" vertical="center" textRotation="90" wrapText="1"/>
    </xf>
    <xf numFmtId="0" fontId="5" fillId="2" borderId="1" xfId="0" applyNumberFormat="1" applyFont="1" applyFill="1" applyBorder="1" applyAlignment="1">
      <alignment horizontal="center" vertical="center" textRotation="90" wrapText="1"/>
    </xf>
    <xf numFmtId="0" fontId="0" fillId="0" borderId="0" xfId="0" applyBorder="1"/>
    <xf numFmtId="0" fontId="6" fillId="0" borderId="0" xfId="0" applyNumberFormat="1" applyFont="1" applyFill="1" applyBorder="1" applyAlignment="1">
      <alignment horizontal="center" vertical="center" textRotation="90" wrapText="1"/>
    </xf>
    <xf numFmtId="0" fontId="7" fillId="0" borderId="1" xfId="0" applyFont="1" applyFill="1" applyBorder="1" applyAlignment="1">
      <alignment horizontal="center" vertical="center"/>
    </xf>
    <xf numFmtId="0" fontId="8" fillId="0" borderId="2" xfId="2" applyFont="1" applyFill="1" applyBorder="1" applyAlignment="1">
      <alignment horizontal="center" vertical="center" wrapText="1"/>
    </xf>
    <xf numFmtId="0" fontId="8" fillId="3" borderId="1" xfId="2" applyFont="1" applyFill="1" applyBorder="1" applyAlignment="1">
      <alignment vertical="center" wrapText="1"/>
    </xf>
    <xf numFmtId="0" fontId="9" fillId="3" borderId="1" xfId="2" applyFont="1" applyFill="1" applyBorder="1" applyAlignment="1">
      <alignment vertical="center" wrapText="1"/>
    </xf>
    <xf numFmtId="0" fontId="9" fillId="3" borderId="1" xfId="2" applyFont="1" applyFill="1" applyBorder="1" applyAlignment="1">
      <alignment horizontal="left" vertical="center" wrapText="1"/>
    </xf>
    <xf numFmtId="44" fontId="8" fillId="0" borderId="2" xfId="2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/>
    </xf>
    <xf numFmtId="0" fontId="11" fillId="0" borderId="0" xfId="2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44" fontId="8" fillId="0" borderId="0" xfId="2" applyNumberFormat="1" applyFont="1" applyFill="1" applyBorder="1" applyAlignment="1">
      <alignment horizontal="center" vertical="center" wrapText="1"/>
    </xf>
    <xf numFmtId="44" fontId="9" fillId="0" borderId="0" xfId="2" applyNumberFormat="1" applyFont="1" applyFill="1" applyBorder="1" applyAlignment="1">
      <alignment horizontal="center" vertical="center" wrapText="1"/>
    </xf>
    <xf numFmtId="10" fontId="9" fillId="0" borderId="0" xfId="2" applyNumberFormat="1" applyFont="1" applyFill="1" applyBorder="1" applyAlignment="1">
      <alignment horizontal="center" vertical="center" wrapText="1"/>
    </xf>
    <xf numFmtId="0" fontId="12" fillId="0" borderId="0" xfId="2" applyFont="1" applyFill="1" applyBorder="1"/>
    <xf numFmtId="0" fontId="12" fillId="0" borderId="0" xfId="2" applyFont="1" applyFill="1"/>
    <xf numFmtId="0" fontId="7" fillId="0" borderId="0" xfId="0" applyFont="1" applyFill="1"/>
    <xf numFmtId="0" fontId="8" fillId="0" borderId="1" xfId="2" applyFont="1" applyFill="1" applyBorder="1" applyAlignment="1">
      <alignment horizontal="center" vertical="center" wrapText="1"/>
    </xf>
    <xf numFmtId="44" fontId="8" fillId="0" borderId="1" xfId="2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0" fillId="0" borderId="0" xfId="0" applyNumberFormat="1" applyFont="1" applyFill="1" applyBorder="1" applyAlignment="1">
      <alignment horizontal="center" vertical="center" wrapText="1"/>
    </xf>
    <xf numFmtId="0" fontId="8" fillId="3" borderId="1" xfId="2" applyFont="1" applyFill="1" applyBorder="1" applyAlignment="1">
      <alignment horizontal="left" vertical="center" wrapText="1"/>
    </xf>
    <xf numFmtId="0" fontId="13" fillId="0" borderId="0" xfId="0" applyNumberFormat="1" applyFont="1" applyFill="1" applyBorder="1" applyAlignment="1">
      <alignment horizontal="center" vertical="center" wrapText="1"/>
    </xf>
    <xf numFmtId="44" fontId="14" fillId="3" borderId="1" xfId="1" applyFont="1" applyFill="1" applyBorder="1" applyAlignment="1">
      <alignment vertical="center"/>
    </xf>
    <xf numFmtId="0" fontId="9" fillId="3" borderId="0" xfId="2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wrapText="1"/>
    </xf>
    <xf numFmtId="0" fontId="4" fillId="0" borderId="1" xfId="0" applyNumberFormat="1" applyFont="1" applyBorder="1" applyAlignment="1">
      <alignment horizontal="center" vertical="center"/>
    </xf>
    <xf numFmtId="0" fontId="10" fillId="3" borderId="0" xfId="0" applyNumberFormat="1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center" vertical="center"/>
    </xf>
    <xf numFmtId="44" fontId="8" fillId="0" borderId="1" xfId="2" applyNumberFormat="1" applyFont="1" applyFill="1" applyBorder="1" applyAlignment="1">
      <alignment vertical="center"/>
    </xf>
    <xf numFmtId="0" fontId="10" fillId="0" borderId="2" xfId="0" applyNumberFormat="1" applyFont="1" applyFill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9" fillId="3" borderId="2" xfId="2" applyFont="1" applyFill="1" applyBorder="1" applyAlignment="1">
      <alignment horizontal="left" vertical="center" wrapText="1"/>
    </xf>
    <xf numFmtId="0" fontId="0" fillId="0" borderId="0" xfId="0" applyFill="1" applyBorder="1"/>
    <xf numFmtId="44" fontId="8" fillId="3" borderId="1" xfId="1" applyFont="1" applyFill="1" applyBorder="1" applyAlignment="1">
      <alignment vertical="center" wrapText="1"/>
    </xf>
    <xf numFmtId="0" fontId="9" fillId="3" borderId="0" xfId="2" applyFont="1" applyFill="1" applyBorder="1" applyAlignment="1">
      <alignment vertical="center" wrapText="1"/>
    </xf>
    <xf numFmtId="0" fontId="16" fillId="0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44" fontId="0" fillId="0" borderId="0" xfId="0" applyNumberFormat="1" applyFont="1" applyFill="1" applyAlignment="1">
      <alignment vertical="center"/>
    </xf>
    <xf numFmtId="0" fontId="2" fillId="0" borderId="0" xfId="0" applyNumberFormat="1" applyFont="1" applyFill="1" applyAlignment="1">
      <alignment horizontal="center" vertical="center"/>
    </xf>
    <xf numFmtId="0" fontId="0" fillId="0" borderId="0" xfId="0" applyNumberFormat="1" applyFont="1" applyFill="1" applyAlignment="1">
      <alignment vertical="center"/>
    </xf>
    <xf numFmtId="2" fontId="0" fillId="0" borderId="0" xfId="0" applyNumberFormat="1" applyBorder="1"/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0" fontId="0" fillId="2" borderId="0" xfId="0" applyFont="1" applyFill="1" applyAlignment="1">
      <alignment vertical="center"/>
    </xf>
    <xf numFmtId="0" fontId="2" fillId="0" borderId="0" xfId="0" applyNumberFormat="1" applyFont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2" borderId="0" xfId="0" applyNumberFormat="1" applyFont="1" applyFill="1"/>
    <xf numFmtId="0" fontId="7" fillId="0" borderId="8" xfId="0" applyFont="1" applyFill="1" applyBorder="1" applyAlignment="1">
      <alignment horizontal="center" vertical="center"/>
    </xf>
    <xf numFmtId="0" fontId="8" fillId="0" borderId="0" xfId="2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horizontal="center" vertical="center"/>
    </xf>
    <xf numFmtId="44" fontId="8" fillId="3" borderId="0" xfId="2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</cellXfs>
  <cellStyles count="3">
    <cellStyle name="Normalny" xfId="0" builtinId="0"/>
    <cellStyle name="Normalny 2" xfId="2" xr:uid="{00000000-0005-0000-0000-000001000000}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>
    <pageSetUpPr fitToPage="1"/>
  </sheetPr>
  <dimension ref="A1:BP1386"/>
  <sheetViews>
    <sheetView tabSelected="1" topLeftCell="D1" workbookViewId="0">
      <selection activeCell="V2" sqref="V2"/>
    </sheetView>
  </sheetViews>
  <sheetFormatPr defaultRowHeight="15"/>
  <cols>
    <col min="1" max="1" width="5.25" customWidth="1"/>
    <col min="2" max="2" width="4.75" style="53" customWidth="1"/>
    <col min="3" max="3" width="17.375" style="53" customWidth="1"/>
    <col min="4" max="4" width="18.5" style="53" customWidth="1"/>
    <col min="5" max="5" width="18.875" style="53" customWidth="1"/>
    <col min="6" max="6" width="17.875" style="55" customWidth="1"/>
    <col min="7" max="7" width="13.125" style="56" customWidth="1"/>
    <col min="8" max="8" width="14.25" style="57" customWidth="1"/>
    <col min="9" max="9" width="15.625" style="57" customWidth="1"/>
    <col min="10" max="10" width="7.125" style="57" customWidth="1"/>
    <col min="11" max="11" width="8.25" style="57" customWidth="1"/>
    <col min="12" max="12" width="7.625" style="57" customWidth="1"/>
    <col min="13" max="13" width="9.125" style="57" customWidth="1"/>
    <col min="14" max="14" width="8.125" style="57" customWidth="1"/>
    <col min="15" max="15" width="12.875" style="57" customWidth="1"/>
    <col min="16" max="18" width="8.75" style="57" customWidth="1"/>
    <col min="19" max="19" width="16.625" style="57" customWidth="1"/>
    <col min="20" max="20" width="9" style="58" customWidth="1"/>
    <col min="21" max="23" width="9.625" bestFit="1" customWidth="1"/>
    <col min="262" max="262" width="4.75" customWidth="1"/>
    <col min="263" max="263" width="17.375" customWidth="1"/>
    <col min="264" max="264" width="17.5" customWidth="1"/>
    <col min="265" max="265" width="18.875" customWidth="1"/>
    <col min="266" max="266" width="11.375" customWidth="1"/>
    <col min="267" max="267" width="8.125" customWidth="1"/>
    <col min="268" max="268" width="26.375" customWidth="1"/>
    <col min="269" max="269" width="10.625" customWidth="1"/>
    <col min="270" max="270" width="6" customWidth="1"/>
    <col min="271" max="271" width="5.625" customWidth="1"/>
    <col min="272" max="272" width="5.5" customWidth="1"/>
    <col min="273" max="273" width="5.375" customWidth="1"/>
    <col min="274" max="275" width="11.75" customWidth="1"/>
    <col min="276" max="276" width="7.125" customWidth="1"/>
    <col min="518" max="518" width="4.75" customWidth="1"/>
    <col min="519" max="519" width="17.375" customWidth="1"/>
    <col min="520" max="520" width="17.5" customWidth="1"/>
    <col min="521" max="521" width="18.875" customWidth="1"/>
    <col min="522" max="522" width="11.375" customWidth="1"/>
    <col min="523" max="523" width="8.125" customWidth="1"/>
    <col min="524" max="524" width="26.375" customWidth="1"/>
    <col min="525" max="525" width="10.625" customWidth="1"/>
    <col min="526" max="526" width="6" customWidth="1"/>
    <col min="527" max="527" width="5.625" customWidth="1"/>
    <col min="528" max="528" width="5.5" customWidth="1"/>
    <col min="529" max="529" width="5.375" customWidth="1"/>
    <col min="530" max="531" width="11.75" customWidth="1"/>
    <col min="532" max="532" width="7.125" customWidth="1"/>
    <col min="774" max="774" width="4.75" customWidth="1"/>
    <col min="775" max="775" width="17.375" customWidth="1"/>
    <col min="776" max="776" width="17.5" customWidth="1"/>
    <col min="777" max="777" width="18.875" customWidth="1"/>
    <col min="778" max="778" width="11.375" customWidth="1"/>
    <col min="779" max="779" width="8.125" customWidth="1"/>
    <col min="780" max="780" width="26.375" customWidth="1"/>
    <col min="781" max="781" width="10.625" customWidth="1"/>
    <col min="782" max="782" width="6" customWidth="1"/>
    <col min="783" max="783" width="5.625" customWidth="1"/>
    <col min="784" max="784" width="5.5" customWidth="1"/>
    <col min="785" max="785" width="5.375" customWidth="1"/>
    <col min="786" max="787" width="11.75" customWidth="1"/>
    <col min="788" max="788" width="7.125" customWidth="1"/>
    <col min="1030" max="1030" width="4.75" customWidth="1"/>
    <col min="1031" max="1031" width="17.375" customWidth="1"/>
    <col min="1032" max="1032" width="17.5" customWidth="1"/>
    <col min="1033" max="1033" width="18.875" customWidth="1"/>
    <col min="1034" max="1034" width="11.375" customWidth="1"/>
    <col min="1035" max="1035" width="8.125" customWidth="1"/>
    <col min="1036" max="1036" width="26.375" customWidth="1"/>
    <col min="1037" max="1037" width="10.625" customWidth="1"/>
    <col min="1038" max="1038" width="6" customWidth="1"/>
    <col min="1039" max="1039" width="5.625" customWidth="1"/>
    <col min="1040" max="1040" width="5.5" customWidth="1"/>
    <col min="1041" max="1041" width="5.375" customWidth="1"/>
    <col min="1042" max="1043" width="11.75" customWidth="1"/>
    <col min="1044" max="1044" width="7.125" customWidth="1"/>
    <col min="1286" max="1286" width="4.75" customWidth="1"/>
    <col min="1287" max="1287" width="17.375" customWidth="1"/>
    <col min="1288" max="1288" width="17.5" customWidth="1"/>
    <col min="1289" max="1289" width="18.875" customWidth="1"/>
    <col min="1290" max="1290" width="11.375" customWidth="1"/>
    <col min="1291" max="1291" width="8.125" customWidth="1"/>
    <col min="1292" max="1292" width="26.375" customWidth="1"/>
    <col min="1293" max="1293" width="10.625" customWidth="1"/>
    <col min="1294" max="1294" width="6" customWidth="1"/>
    <col min="1295" max="1295" width="5.625" customWidth="1"/>
    <col min="1296" max="1296" width="5.5" customWidth="1"/>
    <col min="1297" max="1297" width="5.375" customWidth="1"/>
    <col min="1298" max="1299" width="11.75" customWidth="1"/>
    <col min="1300" max="1300" width="7.125" customWidth="1"/>
    <col min="1542" max="1542" width="4.75" customWidth="1"/>
    <col min="1543" max="1543" width="17.375" customWidth="1"/>
    <col min="1544" max="1544" width="17.5" customWidth="1"/>
    <col min="1545" max="1545" width="18.875" customWidth="1"/>
    <col min="1546" max="1546" width="11.375" customWidth="1"/>
    <col min="1547" max="1547" width="8.125" customWidth="1"/>
    <col min="1548" max="1548" width="26.375" customWidth="1"/>
    <col min="1549" max="1549" width="10.625" customWidth="1"/>
    <col min="1550" max="1550" width="6" customWidth="1"/>
    <col min="1551" max="1551" width="5.625" customWidth="1"/>
    <col min="1552" max="1552" width="5.5" customWidth="1"/>
    <col min="1553" max="1553" width="5.375" customWidth="1"/>
    <col min="1554" max="1555" width="11.75" customWidth="1"/>
    <col min="1556" max="1556" width="7.125" customWidth="1"/>
    <col min="1798" max="1798" width="4.75" customWidth="1"/>
    <col min="1799" max="1799" width="17.375" customWidth="1"/>
    <col min="1800" max="1800" width="17.5" customWidth="1"/>
    <col min="1801" max="1801" width="18.875" customWidth="1"/>
    <col min="1802" max="1802" width="11.375" customWidth="1"/>
    <col min="1803" max="1803" width="8.125" customWidth="1"/>
    <col min="1804" max="1804" width="26.375" customWidth="1"/>
    <col min="1805" max="1805" width="10.625" customWidth="1"/>
    <col min="1806" max="1806" width="6" customWidth="1"/>
    <col min="1807" max="1807" width="5.625" customWidth="1"/>
    <col min="1808" max="1808" width="5.5" customWidth="1"/>
    <col min="1809" max="1809" width="5.375" customWidth="1"/>
    <col min="1810" max="1811" width="11.75" customWidth="1"/>
    <col min="1812" max="1812" width="7.125" customWidth="1"/>
    <col min="2054" max="2054" width="4.75" customWidth="1"/>
    <col min="2055" max="2055" width="17.375" customWidth="1"/>
    <col min="2056" max="2056" width="17.5" customWidth="1"/>
    <col min="2057" max="2057" width="18.875" customWidth="1"/>
    <col min="2058" max="2058" width="11.375" customWidth="1"/>
    <col min="2059" max="2059" width="8.125" customWidth="1"/>
    <col min="2060" max="2060" width="26.375" customWidth="1"/>
    <col min="2061" max="2061" width="10.625" customWidth="1"/>
    <col min="2062" max="2062" width="6" customWidth="1"/>
    <col min="2063" max="2063" width="5.625" customWidth="1"/>
    <col min="2064" max="2064" width="5.5" customWidth="1"/>
    <col min="2065" max="2065" width="5.375" customWidth="1"/>
    <col min="2066" max="2067" width="11.75" customWidth="1"/>
    <col min="2068" max="2068" width="7.125" customWidth="1"/>
    <col min="2310" max="2310" width="4.75" customWidth="1"/>
    <col min="2311" max="2311" width="17.375" customWidth="1"/>
    <col min="2312" max="2312" width="17.5" customWidth="1"/>
    <col min="2313" max="2313" width="18.875" customWidth="1"/>
    <col min="2314" max="2314" width="11.375" customWidth="1"/>
    <col min="2315" max="2315" width="8.125" customWidth="1"/>
    <col min="2316" max="2316" width="26.375" customWidth="1"/>
    <col min="2317" max="2317" width="10.625" customWidth="1"/>
    <col min="2318" max="2318" width="6" customWidth="1"/>
    <col min="2319" max="2319" width="5.625" customWidth="1"/>
    <col min="2320" max="2320" width="5.5" customWidth="1"/>
    <col min="2321" max="2321" width="5.375" customWidth="1"/>
    <col min="2322" max="2323" width="11.75" customWidth="1"/>
    <col min="2324" max="2324" width="7.125" customWidth="1"/>
    <col min="2566" max="2566" width="4.75" customWidth="1"/>
    <col min="2567" max="2567" width="17.375" customWidth="1"/>
    <col min="2568" max="2568" width="17.5" customWidth="1"/>
    <col min="2569" max="2569" width="18.875" customWidth="1"/>
    <col min="2570" max="2570" width="11.375" customWidth="1"/>
    <col min="2571" max="2571" width="8.125" customWidth="1"/>
    <col min="2572" max="2572" width="26.375" customWidth="1"/>
    <col min="2573" max="2573" width="10.625" customWidth="1"/>
    <col min="2574" max="2574" width="6" customWidth="1"/>
    <col min="2575" max="2575" width="5.625" customWidth="1"/>
    <col min="2576" max="2576" width="5.5" customWidth="1"/>
    <col min="2577" max="2577" width="5.375" customWidth="1"/>
    <col min="2578" max="2579" width="11.75" customWidth="1"/>
    <col min="2580" max="2580" width="7.125" customWidth="1"/>
    <col min="2822" max="2822" width="4.75" customWidth="1"/>
    <col min="2823" max="2823" width="17.375" customWidth="1"/>
    <col min="2824" max="2824" width="17.5" customWidth="1"/>
    <col min="2825" max="2825" width="18.875" customWidth="1"/>
    <col min="2826" max="2826" width="11.375" customWidth="1"/>
    <col min="2827" max="2827" width="8.125" customWidth="1"/>
    <col min="2828" max="2828" width="26.375" customWidth="1"/>
    <col min="2829" max="2829" width="10.625" customWidth="1"/>
    <col min="2830" max="2830" width="6" customWidth="1"/>
    <col min="2831" max="2831" width="5.625" customWidth="1"/>
    <col min="2832" max="2832" width="5.5" customWidth="1"/>
    <col min="2833" max="2833" width="5.375" customWidth="1"/>
    <col min="2834" max="2835" width="11.75" customWidth="1"/>
    <col min="2836" max="2836" width="7.125" customWidth="1"/>
    <col min="3078" max="3078" width="4.75" customWidth="1"/>
    <col min="3079" max="3079" width="17.375" customWidth="1"/>
    <col min="3080" max="3080" width="17.5" customWidth="1"/>
    <col min="3081" max="3081" width="18.875" customWidth="1"/>
    <col min="3082" max="3082" width="11.375" customWidth="1"/>
    <col min="3083" max="3083" width="8.125" customWidth="1"/>
    <col min="3084" max="3084" width="26.375" customWidth="1"/>
    <col min="3085" max="3085" width="10.625" customWidth="1"/>
    <col min="3086" max="3086" width="6" customWidth="1"/>
    <col min="3087" max="3087" width="5.625" customWidth="1"/>
    <col min="3088" max="3088" width="5.5" customWidth="1"/>
    <col min="3089" max="3089" width="5.375" customWidth="1"/>
    <col min="3090" max="3091" width="11.75" customWidth="1"/>
    <col min="3092" max="3092" width="7.125" customWidth="1"/>
    <col min="3334" max="3334" width="4.75" customWidth="1"/>
    <col min="3335" max="3335" width="17.375" customWidth="1"/>
    <col min="3336" max="3336" width="17.5" customWidth="1"/>
    <col min="3337" max="3337" width="18.875" customWidth="1"/>
    <col min="3338" max="3338" width="11.375" customWidth="1"/>
    <col min="3339" max="3339" width="8.125" customWidth="1"/>
    <col min="3340" max="3340" width="26.375" customWidth="1"/>
    <col min="3341" max="3341" width="10.625" customWidth="1"/>
    <col min="3342" max="3342" width="6" customWidth="1"/>
    <col min="3343" max="3343" width="5.625" customWidth="1"/>
    <col min="3344" max="3344" width="5.5" customWidth="1"/>
    <col min="3345" max="3345" width="5.375" customWidth="1"/>
    <col min="3346" max="3347" width="11.75" customWidth="1"/>
    <col min="3348" max="3348" width="7.125" customWidth="1"/>
    <col min="3590" max="3590" width="4.75" customWidth="1"/>
    <col min="3591" max="3591" width="17.375" customWidth="1"/>
    <col min="3592" max="3592" width="17.5" customWidth="1"/>
    <col min="3593" max="3593" width="18.875" customWidth="1"/>
    <col min="3594" max="3594" width="11.375" customWidth="1"/>
    <col min="3595" max="3595" width="8.125" customWidth="1"/>
    <col min="3596" max="3596" width="26.375" customWidth="1"/>
    <col min="3597" max="3597" width="10.625" customWidth="1"/>
    <col min="3598" max="3598" width="6" customWidth="1"/>
    <col min="3599" max="3599" width="5.625" customWidth="1"/>
    <col min="3600" max="3600" width="5.5" customWidth="1"/>
    <col min="3601" max="3601" width="5.375" customWidth="1"/>
    <col min="3602" max="3603" width="11.75" customWidth="1"/>
    <col min="3604" max="3604" width="7.125" customWidth="1"/>
    <col min="3846" max="3846" width="4.75" customWidth="1"/>
    <col min="3847" max="3847" width="17.375" customWidth="1"/>
    <col min="3848" max="3848" width="17.5" customWidth="1"/>
    <col min="3849" max="3849" width="18.875" customWidth="1"/>
    <col min="3850" max="3850" width="11.375" customWidth="1"/>
    <col min="3851" max="3851" width="8.125" customWidth="1"/>
    <col min="3852" max="3852" width="26.375" customWidth="1"/>
    <col min="3853" max="3853" width="10.625" customWidth="1"/>
    <col min="3854" max="3854" width="6" customWidth="1"/>
    <col min="3855" max="3855" width="5.625" customWidth="1"/>
    <col min="3856" max="3856" width="5.5" customWidth="1"/>
    <col min="3857" max="3857" width="5.375" customWidth="1"/>
    <col min="3858" max="3859" width="11.75" customWidth="1"/>
    <col min="3860" max="3860" width="7.125" customWidth="1"/>
    <col min="4102" max="4102" width="4.75" customWidth="1"/>
    <col min="4103" max="4103" width="17.375" customWidth="1"/>
    <col min="4104" max="4104" width="17.5" customWidth="1"/>
    <col min="4105" max="4105" width="18.875" customWidth="1"/>
    <col min="4106" max="4106" width="11.375" customWidth="1"/>
    <col min="4107" max="4107" width="8.125" customWidth="1"/>
    <col min="4108" max="4108" width="26.375" customWidth="1"/>
    <col min="4109" max="4109" width="10.625" customWidth="1"/>
    <col min="4110" max="4110" width="6" customWidth="1"/>
    <col min="4111" max="4111" width="5.625" customWidth="1"/>
    <col min="4112" max="4112" width="5.5" customWidth="1"/>
    <col min="4113" max="4113" width="5.375" customWidth="1"/>
    <col min="4114" max="4115" width="11.75" customWidth="1"/>
    <col min="4116" max="4116" width="7.125" customWidth="1"/>
    <col min="4358" max="4358" width="4.75" customWidth="1"/>
    <col min="4359" max="4359" width="17.375" customWidth="1"/>
    <col min="4360" max="4360" width="17.5" customWidth="1"/>
    <col min="4361" max="4361" width="18.875" customWidth="1"/>
    <col min="4362" max="4362" width="11.375" customWidth="1"/>
    <col min="4363" max="4363" width="8.125" customWidth="1"/>
    <col min="4364" max="4364" width="26.375" customWidth="1"/>
    <col min="4365" max="4365" width="10.625" customWidth="1"/>
    <col min="4366" max="4366" width="6" customWidth="1"/>
    <col min="4367" max="4367" width="5.625" customWidth="1"/>
    <col min="4368" max="4368" width="5.5" customWidth="1"/>
    <col min="4369" max="4369" width="5.375" customWidth="1"/>
    <col min="4370" max="4371" width="11.75" customWidth="1"/>
    <col min="4372" max="4372" width="7.125" customWidth="1"/>
    <col min="4614" max="4614" width="4.75" customWidth="1"/>
    <col min="4615" max="4615" width="17.375" customWidth="1"/>
    <col min="4616" max="4616" width="17.5" customWidth="1"/>
    <col min="4617" max="4617" width="18.875" customWidth="1"/>
    <col min="4618" max="4618" width="11.375" customWidth="1"/>
    <col min="4619" max="4619" width="8.125" customWidth="1"/>
    <col min="4620" max="4620" width="26.375" customWidth="1"/>
    <col min="4621" max="4621" width="10.625" customWidth="1"/>
    <col min="4622" max="4622" width="6" customWidth="1"/>
    <col min="4623" max="4623" width="5.625" customWidth="1"/>
    <col min="4624" max="4624" width="5.5" customWidth="1"/>
    <col min="4625" max="4625" width="5.375" customWidth="1"/>
    <col min="4626" max="4627" width="11.75" customWidth="1"/>
    <col min="4628" max="4628" width="7.125" customWidth="1"/>
    <col min="4870" max="4870" width="4.75" customWidth="1"/>
    <col min="4871" max="4871" width="17.375" customWidth="1"/>
    <col min="4872" max="4872" width="17.5" customWidth="1"/>
    <col min="4873" max="4873" width="18.875" customWidth="1"/>
    <col min="4874" max="4874" width="11.375" customWidth="1"/>
    <col min="4875" max="4875" width="8.125" customWidth="1"/>
    <col min="4876" max="4876" width="26.375" customWidth="1"/>
    <col min="4877" max="4877" width="10.625" customWidth="1"/>
    <col min="4878" max="4878" width="6" customWidth="1"/>
    <col min="4879" max="4879" width="5.625" customWidth="1"/>
    <col min="4880" max="4880" width="5.5" customWidth="1"/>
    <col min="4881" max="4881" width="5.375" customWidth="1"/>
    <col min="4882" max="4883" width="11.75" customWidth="1"/>
    <col min="4884" max="4884" width="7.125" customWidth="1"/>
    <col min="5126" max="5126" width="4.75" customWidth="1"/>
    <col min="5127" max="5127" width="17.375" customWidth="1"/>
    <col min="5128" max="5128" width="17.5" customWidth="1"/>
    <col min="5129" max="5129" width="18.875" customWidth="1"/>
    <col min="5130" max="5130" width="11.375" customWidth="1"/>
    <col min="5131" max="5131" width="8.125" customWidth="1"/>
    <col min="5132" max="5132" width="26.375" customWidth="1"/>
    <col min="5133" max="5133" width="10.625" customWidth="1"/>
    <col min="5134" max="5134" width="6" customWidth="1"/>
    <col min="5135" max="5135" width="5.625" customWidth="1"/>
    <col min="5136" max="5136" width="5.5" customWidth="1"/>
    <col min="5137" max="5137" width="5.375" customWidth="1"/>
    <col min="5138" max="5139" width="11.75" customWidth="1"/>
    <col min="5140" max="5140" width="7.125" customWidth="1"/>
    <col min="5382" max="5382" width="4.75" customWidth="1"/>
    <col min="5383" max="5383" width="17.375" customWidth="1"/>
    <col min="5384" max="5384" width="17.5" customWidth="1"/>
    <col min="5385" max="5385" width="18.875" customWidth="1"/>
    <col min="5386" max="5386" width="11.375" customWidth="1"/>
    <col min="5387" max="5387" width="8.125" customWidth="1"/>
    <col min="5388" max="5388" width="26.375" customWidth="1"/>
    <col min="5389" max="5389" width="10.625" customWidth="1"/>
    <col min="5390" max="5390" width="6" customWidth="1"/>
    <col min="5391" max="5391" width="5.625" customWidth="1"/>
    <col min="5392" max="5392" width="5.5" customWidth="1"/>
    <col min="5393" max="5393" width="5.375" customWidth="1"/>
    <col min="5394" max="5395" width="11.75" customWidth="1"/>
    <col min="5396" max="5396" width="7.125" customWidth="1"/>
    <col min="5638" max="5638" width="4.75" customWidth="1"/>
    <col min="5639" max="5639" width="17.375" customWidth="1"/>
    <col min="5640" max="5640" width="17.5" customWidth="1"/>
    <col min="5641" max="5641" width="18.875" customWidth="1"/>
    <col min="5642" max="5642" width="11.375" customWidth="1"/>
    <col min="5643" max="5643" width="8.125" customWidth="1"/>
    <col min="5644" max="5644" width="26.375" customWidth="1"/>
    <col min="5645" max="5645" width="10.625" customWidth="1"/>
    <col min="5646" max="5646" width="6" customWidth="1"/>
    <col min="5647" max="5647" width="5.625" customWidth="1"/>
    <col min="5648" max="5648" width="5.5" customWidth="1"/>
    <col min="5649" max="5649" width="5.375" customWidth="1"/>
    <col min="5650" max="5651" width="11.75" customWidth="1"/>
    <col min="5652" max="5652" width="7.125" customWidth="1"/>
    <col min="5894" max="5894" width="4.75" customWidth="1"/>
    <col min="5895" max="5895" width="17.375" customWidth="1"/>
    <col min="5896" max="5896" width="17.5" customWidth="1"/>
    <col min="5897" max="5897" width="18.875" customWidth="1"/>
    <col min="5898" max="5898" width="11.375" customWidth="1"/>
    <col min="5899" max="5899" width="8.125" customWidth="1"/>
    <col min="5900" max="5900" width="26.375" customWidth="1"/>
    <col min="5901" max="5901" width="10.625" customWidth="1"/>
    <col min="5902" max="5902" width="6" customWidth="1"/>
    <col min="5903" max="5903" width="5.625" customWidth="1"/>
    <col min="5904" max="5904" width="5.5" customWidth="1"/>
    <col min="5905" max="5905" width="5.375" customWidth="1"/>
    <col min="5906" max="5907" width="11.75" customWidth="1"/>
    <col min="5908" max="5908" width="7.125" customWidth="1"/>
    <col min="6150" max="6150" width="4.75" customWidth="1"/>
    <col min="6151" max="6151" width="17.375" customWidth="1"/>
    <col min="6152" max="6152" width="17.5" customWidth="1"/>
    <col min="6153" max="6153" width="18.875" customWidth="1"/>
    <col min="6154" max="6154" width="11.375" customWidth="1"/>
    <col min="6155" max="6155" width="8.125" customWidth="1"/>
    <col min="6156" max="6156" width="26.375" customWidth="1"/>
    <col min="6157" max="6157" width="10.625" customWidth="1"/>
    <col min="6158" max="6158" width="6" customWidth="1"/>
    <col min="6159" max="6159" width="5.625" customWidth="1"/>
    <col min="6160" max="6160" width="5.5" customWidth="1"/>
    <col min="6161" max="6161" width="5.375" customWidth="1"/>
    <col min="6162" max="6163" width="11.75" customWidth="1"/>
    <col min="6164" max="6164" width="7.125" customWidth="1"/>
    <col min="6406" max="6406" width="4.75" customWidth="1"/>
    <col min="6407" max="6407" width="17.375" customWidth="1"/>
    <col min="6408" max="6408" width="17.5" customWidth="1"/>
    <col min="6409" max="6409" width="18.875" customWidth="1"/>
    <col min="6410" max="6410" width="11.375" customWidth="1"/>
    <col min="6411" max="6411" width="8.125" customWidth="1"/>
    <col min="6412" max="6412" width="26.375" customWidth="1"/>
    <col min="6413" max="6413" width="10.625" customWidth="1"/>
    <col min="6414" max="6414" width="6" customWidth="1"/>
    <col min="6415" max="6415" width="5.625" customWidth="1"/>
    <col min="6416" max="6416" width="5.5" customWidth="1"/>
    <col min="6417" max="6417" width="5.375" customWidth="1"/>
    <col min="6418" max="6419" width="11.75" customWidth="1"/>
    <col min="6420" max="6420" width="7.125" customWidth="1"/>
    <col min="6662" max="6662" width="4.75" customWidth="1"/>
    <col min="6663" max="6663" width="17.375" customWidth="1"/>
    <col min="6664" max="6664" width="17.5" customWidth="1"/>
    <col min="6665" max="6665" width="18.875" customWidth="1"/>
    <col min="6666" max="6666" width="11.375" customWidth="1"/>
    <col min="6667" max="6667" width="8.125" customWidth="1"/>
    <col min="6668" max="6668" width="26.375" customWidth="1"/>
    <col min="6669" max="6669" width="10.625" customWidth="1"/>
    <col min="6670" max="6670" width="6" customWidth="1"/>
    <col min="6671" max="6671" width="5.625" customWidth="1"/>
    <col min="6672" max="6672" width="5.5" customWidth="1"/>
    <col min="6673" max="6673" width="5.375" customWidth="1"/>
    <col min="6674" max="6675" width="11.75" customWidth="1"/>
    <col min="6676" max="6676" width="7.125" customWidth="1"/>
    <col min="6918" max="6918" width="4.75" customWidth="1"/>
    <col min="6919" max="6919" width="17.375" customWidth="1"/>
    <col min="6920" max="6920" width="17.5" customWidth="1"/>
    <col min="6921" max="6921" width="18.875" customWidth="1"/>
    <col min="6922" max="6922" width="11.375" customWidth="1"/>
    <col min="6923" max="6923" width="8.125" customWidth="1"/>
    <col min="6924" max="6924" width="26.375" customWidth="1"/>
    <col min="6925" max="6925" width="10.625" customWidth="1"/>
    <col min="6926" max="6926" width="6" customWidth="1"/>
    <col min="6927" max="6927" width="5.625" customWidth="1"/>
    <col min="6928" max="6928" width="5.5" customWidth="1"/>
    <col min="6929" max="6929" width="5.375" customWidth="1"/>
    <col min="6930" max="6931" width="11.75" customWidth="1"/>
    <col min="6932" max="6932" width="7.125" customWidth="1"/>
    <col min="7174" max="7174" width="4.75" customWidth="1"/>
    <col min="7175" max="7175" width="17.375" customWidth="1"/>
    <col min="7176" max="7176" width="17.5" customWidth="1"/>
    <col min="7177" max="7177" width="18.875" customWidth="1"/>
    <col min="7178" max="7178" width="11.375" customWidth="1"/>
    <col min="7179" max="7179" width="8.125" customWidth="1"/>
    <col min="7180" max="7180" width="26.375" customWidth="1"/>
    <col min="7181" max="7181" width="10.625" customWidth="1"/>
    <col min="7182" max="7182" width="6" customWidth="1"/>
    <col min="7183" max="7183" width="5.625" customWidth="1"/>
    <col min="7184" max="7184" width="5.5" customWidth="1"/>
    <col min="7185" max="7185" width="5.375" customWidth="1"/>
    <col min="7186" max="7187" width="11.75" customWidth="1"/>
    <col min="7188" max="7188" width="7.125" customWidth="1"/>
    <col min="7430" max="7430" width="4.75" customWidth="1"/>
    <col min="7431" max="7431" width="17.375" customWidth="1"/>
    <col min="7432" max="7432" width="17.5" customWidth="1"/>
    <col min="7433" max="7433" width="18.875" customWidth="1"/>
    <col min="7434" max="7434" width="11.375" customWidth="1"/>
    <col min="7435" max="7435" width="8.125" customWidth="1"/>
    <col min="7436" max="7436" width="26.375" customWidth="1"/>
    <col min="7437" max="7437" width="10.625" customWidth="1"/>
    <col min="7438" max="7438" width="6" customWidth="1"/>
    <col min="7439" max="7439" width="5.625" customWidth="1"/>
    <col min="7440" max="7440" width="5.5" customWidth="1"/>
    <col min="7441" max="7441" width="5.375" customWidth="1"/>
    <col min="7442" max="7443" width="11.75" customWidth="1"/>
    <col min="7444" max="7444" width="7.125" customWidth="1"/>
    <col min="7686" max="7686" width="4.75" customWidth="1"/>
    <col min="7687" max="7687" width="17.375" customWidth="1"/>
    <col min="7688" max="7688" width="17.5" customWidth="1"/>
    <col min="7689" max="7689" width="18.875" customWidth="1"/>
    <col min="7690" max="7690" width="11.375" customWidth="1"/>
    <col min="7691" max="7691" width="8.125" customWidth="1"/>
    <col min="7692" max="7692" width="26.375" customWidth="1"/>
    <col min="7693" max="7693" width="10.625" customWidth="1"/>
    <col min="7694" max="7694" width="6" customWidth="1"/>
    <col min="7695" max="7695" width="5.625" customWidth="1"/>
    <col min="7696" max="7696" width="5.5" customWidth="1"/>
    <col min="7697" max="7697" width="5.375" customWidth="1"/>
    <col min="7698" max="7699" width="11.75" customWidth="1"/>
    <col min="7700" max="7700" width="7.125" customWidth="1"/>
    <col min="7942" max="7942" width="4.75" customWidth="1"/>
    <col min="7943" max="7943" width="17.375" customWidth="1"/>
    <col min="7944" max="7944" width="17.5" customWidth="1"/>
    <col min="7945" max="7945" width="18.875" customWidth="1"/>
    <col min="7946" max="7946" width="11.375" customWidth="1"/>
    <col min="7947" max="7947" width="8.125" customWidth="1"/>
    <col min="7948" max="7948" width="26.375" customWidth="1"/>
    <col min="7949" max="7949" width="10.625" customWidth="1"/>
    <col min="7950" max="7950" width="6" customWidth="1"/>
    <col min="7951" max="7951" width="5.625" customWidth="1"/>
    <col min="7952" max="7952" width="5.5" customWidth="1"/>
    <col min="7953" max="7953" width="5.375" customWidth="1"/>
    <col min="7954" max="7955" width="11.75" customWidth="1"/>
    <col min="7956" max="7956" width="7.125" customWidth="1"/>
    <col min="8198" max="8198" width="4.75" customWidth="1"/>
    <col min="8199" max="8199" width="17.375" customWidth="1"/>
    <col min="8200" max="8200" width="17.5" customWidth="1"/>
    <col min="8201" max="8201" width="18.875" customWidth="1"/>
    <col min="8202" max="8202" width="11.375" customWidth="1"/>
    <col min="8203" max="8203" width="8.125" customWidth="1"/>
    <col min="8204" max="8204" width="26.375" customWidth="1"/>
    <col min="8205" max="8205" width="10.625" customWidth="1"/>
    <col min="8206" max="8206" width="6" customWidth="1"/>
    <col min="8207" max="8207" width="5.625" customWidth="1"/>
    <col min="8208" max="8208" width="5.5" customWidth="1"/>
    <col min="8209" max="8209" width="5.375" customWidth="1"/>
    <col min="8210" max="8211" width="11.75" customWidth="1"/>
    <col min="8212" max="8212" width="7.125" customWidth="1"/>
    <col min="8454" max="8454" width="4.75" customWidth="1"/>
    <col min="8455" max="8455" width="17.375" customWidth="1"/>
    <col min="8456" max="8456" width="17.5" customWidth="1"/>
    <col min="8457" max="8457" width="18.875" customWidth="1"/>
    <col min="8458" max="8458" width="11.375" customWidth="1"/>
    <col min="8459" max="8459" width="8.125" customWidth="1"/>
    <col min="8460" max="8460" width="26.375" customWidth="1"/>
    <col min="8461" max="8461" width="10.625" customWidth="1"/>
    <col min="8462" max="8462" width="6" customWidth="1"/>
    <col min="8463" max="8463" width="5.625" customWidth="1"/>
    <col min="8464" max="8464" width="5.5" customWidth="1"/>
    <col min="8465" max="8465" width="5.375" customWidth="1"/>
    <col min="8466" max="8467" width="11.75" customWidth="1"/>
    <col min="8468" max="8468" width="7.125" customWidth="1"/>
    <col min="8710" max="8710" width="4.75" customWidth="1"/>
    <col min="8711" max="8711" width="17.375" customWidth="1"/>
    <col min="8712" max="8712" width="17.5" customWidth="1"/>
    <col min="8713" max="8713" width="18.875" customWidth="1"/>
    <col min="8714" max="8714" width="11.375" customWidth="1"/>
    <col min="8715" max="8715" width="8.125" customWidth="1"/>
    <col min="8716" max="8716" width="26.375" customWidth="1"/>
    <col min="8717" max="8717" width="10.625" customWidth="1"/>
    <col min="8718" max="8718" width="6" customWidth="1"/>
    <col min="8719" max="8719" width="5.625" customWidth="1"/>
    <col min="8720" max="8720" width="5.5" customWidth="1"/>
    <col min="8721" max="8721" width="5.375" customWidth="1"/>
    <col min="8722" max="8723" width="11.75" customWidth="1"/>
    <col min="8724" max="8724" width="7.125" customWidth="1"/>
    <col min="8966" max="8966" width="4.75" customWidth="1"/>
    <col min="8967" max="8967" width="17.375" customWidth="1"/>
    <col min="8968" max="8968" width="17.5" customWidth="1"/>
    <col min="8969" max="8969" width="18.875" customWidth="1"/>
    <col min="8970" max="8970" width="11.375" customWidth="1"/>
    <col min="8971" max="8971" width="8.125" customWidth="1"/>
    <col min="8972" max="8972" width="26.375" customWidth="1"/>
    <col min="8973" max="8973" width="10.625" customWidth="1"/>
    <col min="8974" max="8974" width="6" customWidth="1"/>
    <col min="8975" max="8975" width="5.625" customWidth="1"/>
    <col min="8976" max="8976" width="5.5" customWidth="1"/>
    <col min="8977" max="8977" width="5.375" customWidth="1"/>
    <col min="8978" max="8979" width="11.75" customWidth="1"/>
    <col min="8980" max="8980" width="7.125" customWidth="1"/>
    <col min="9222" max="9222" width="4.75" customWidth="1"/>
    <col min="9223" max="9223" width="17.375" customWidth="1"/>
    <col min="9224" max="9224" width="17.5" customWidth="1"/>
    <col min="9225" max="9225" width="18.875" customWidth="1"/>
    <col min="9226" max="9226" width="11.375" customWidth="1"/>
    <col min="9227" max="9227" width="8.125" customWidth="1"/>
    <col min="9228" max="9228" width="26.375" customWidth="1"/>
    <col min="9229" max="9229" width="10.625" customWidth="1"/>
    <col min="9230" max="9230" width="6" customWidth="1"/>
    <col min="9231" max="9231" width="5.625" customWidth="1"/>
    <col min="9232" max="9232" width="5.5" customWidth="1"/>
    <col min="9233" max="9233" width="5.375" customWidth="1"/>
    <col min="9234" max="9235" width="11.75" customWidth="1"/>
    <col min="9236" max="9236" width="7.125" customWidth="1"/>
    <col min="9478" max="9478" width="4.75" customWidth="1"/>
    <col min="9479" max="9479" width="17.375" customWidth="1"/>
    <col min="9480" max="9480" width="17.5" customWidth="1"/>
    <col min="9481" max="9481" width="18.875" customWidth="1"/>
    <col min="9482" max="9482" width="11.375" customWidth="1"/>
    <col min="9483" max="9483" width="8.125" customWidth="1"/>
    <col min="9484" max="9484" width="26.375" customWidth="1"/>
    <col min="9485" max="9485" width="10.625" customWidth="1"/>
    <col min="9486" max="9486" width="6" customWidth="1"/>
    <col min="9487" max="9487" width="5.625" customWidth="1"/>
    <col min="9488" max="9488" width="5.5" customWidth="1"/>
    <col min="9489" max="9489" width="5.375" customWidth="1"/>
    <col min="9490" max="9491" width="11.75" customWidth="1"/>
    <col min="9492" max="9492" width="7.125" customWidth="1"/>
    <col min="9734" max="9734" width="4.75" customWidth="1"/>
    <col min="9735" max="9735" width="17.375" customWidth="1"/>
    <col min="9736" max="9736" width="17.5" customWidth="1"/>
    <col min="9737" max="9737" width="18.875" customWidth="1"/>
    <col min="9738" max="9738" width="11.375" customWidth="1"/>
    <col min="9739" max="9739" width="8.125" customWidth="1"/>
    <col min="9740" max="9740" width="26.375" customWidth="1"/>
    <col min="9741" max="9741" width="10.625" customWidth="1"/>
    <col min="9742" max="9742" width="6" customWidth="1"/>
    <col min="9743" max="9743" width="5.625" customWidth="1"/>
    <col min="9744" max="9744" width="5.5" customWidth="1"/>
    <col min="9745" max="9745" width="5.375" customWidth="1"/>
    <col min="9746" max="9747" width="11.75" customWidth="1"/>
    <col min="9748" max="9748" width="7.125" customWidth="1"/>
    <col min="9990" max="9990" width="4.75" customWidth="1"/>
    <col min="9991" max="9991" width="17.375" customWidth="1"/>
    <col min="9992" max="9992" width="17.5" customWidth="1"/>
    <col min="9993" max="9993" width="18.875" customWidth="1"/>
    <col min="9994" max="9994" width="11.375" customWidth="1"/>
    <col min="9995" max="9995" width="8.125" customWidth="1"/>
    <col min="9996" max="9996" width="26.375" customWidth="1"/>
    <col min="9997" max="9997" width="10.625" customWidth="1"/>
    <col min="9998" max="9998" width="6" customWidth="1"/>
    <col min="9999" max="9999" width="5.625" customWidth="1"/>
    <col min="10000" max="10000" width="5.5" customWidth="1"/>
    <col min="10001" max="10001" width="5.375" customWidth="1"/>
    <col min="10002" max="10003" width="11.75" customWidth="1"/>
    <col min="10004" max="10004" width="7.125" customWidth="1"/>
    <col min="10246" max="10246" width="4.75" customWidth="1"/>
    <col min="10247" max="10247" width="17.375" customWidth="1"/>
    <col min="10248" max="10248" width="17.5" customWidth="1"/>
    <col min="10249" max="10249" width="18.875" customWidth="1"/>
    <col min="10250" max="10250" width="11.375" customWidth="1"/>
    <col min="10251" max="10251" width="8.125" customWidth="1"/>
    <col min="10252" max="10252" width="26.375" customWidth="1"/>
    <col min="10253" max="10253" width="10.625" customWidth="1"/>
    <col min="10254" max="10254" width="6" customWidth="1"/>
    <col min="10255" max="10255" width="5.625" customWidth="1"/>
    <col min="10256" max="10256" width="5.5" customWidth="1"/>
    <col min="10257" max="10257" width="5.375" customWidth="1"/>
    <col min="10258" max="10259" width="11.75" customWidth="1"/>
    <col min="10260" max="10260" width="7.125" customWidth="1"/>
    <col min="10502" max="10502" width="4.75" customWidth="1"/>
    <col min="10503" max="10503" width="17.375" customWidth="1"/>
    <col min="10504" max="10504" width="17.5" customWidth="1"/>
    <col min="10505" max="10505" width="18.875" customWidth="1"/>
    <col min="10506" max="10506" width="11.375" customWidth="1"/>
    <col min="10507" max="10507" width="8.125" customWidth="1"/>
    <col min="10508" max="10508" width="26.375" customWidth="1"/>
    <col min="10509" max="10509" width="10.625" customWidth="1"/>
    <col min="10510" max="10510" width="6" customWidth="1"/>
    <col min="10511" max="10511" width="5.625" customWidth="1"/>
    <col min="10512" max="10512" width="5.5" customWidth="1"/>
    <col min="10513" max="10513" width="5.375" customWidth="1"/>
    <col min="10514" max="10515" width="11.75" customWidth="1"/>
    <col min="10516" max="10516" width="7.125" customWidth="1"/>
    <col min="10758" max="10758" width="4.75" customWidth="1"/>
    <col min="10759" max="10759" width="17.375" customWidth="1"/>
    <col min="10760" max="10760" width="17.5" customWidth="1"/>
    <col min="10761" max="10761" width="18.875" customWidth="1"/>
    <col min="10762" max="10762" width="11.375" customWidth="1"/>
    <col min="10763" max="10763" width="8.125" customWidth="1"/>
    <col min="10764" max="10764" width="26.375" customWidth="1"/>
    <col min="10765" max="10765" width="10.625" customWidth="1"/>
    <col min="10766" max="10766" width="6" customWidth="1"/>
    <col min="10767" max="10767" width="5.625" customWidth="1"/>
    <col min="10768" max="10768" width="5.5" customWidth="1"/>
    <col min="10769" max="10769" width="5.375" customWidth="1"/>
    <col min="10770" max="10771" width="11.75" customWidth="1"/>
    <col min="10772" max="10772" width="7.125" customWidth="1"/>
    <col min="11014" max="11014" width="4.75" customWidth="1"/>
    <col min="11015" max="11015" width="17.375" customWidth="1"/>
    <col min="11016" max="11016" width="17.5" customWidth="1"/>
    <col min="11017" max="11017" width="18.875" customWidth="1"/>
    <col min="11018" max="11018" width="11.375" customWidth="1"/>
    <col min="11019" max="11019" width="8.125" customWidth="1"/>
    <col min="11020" max="11020" width="26.375" customWidth="1"/>
    <col min="11021" max="11021" width="10.625" customWidth="1"/>
    <col min="11022" max="11022" width="6" customWidth="1"/>
    <col min="11023" max="11023" width="5.625" customWidth="1"/>
    <col min="11024" max="11024" width="5.5" customWidth="1"/>
    <col min="11025" max="11025" width="5.375" customWidth="1"/>
    <col min="11026" max="11027" width="11.75" customWidth="1"/>
    <col min="11028" max="11028" width="7.125" customWidth="1"/>
    <col min="11270" max="11270" width="4.75" customWidth="1"/>
    <col min="11271" max="11271" width="17.375" customWidth="1"/>
    <col min="11272" max="11272" width="17.5" customWidth="1"/>
    <col min="11273" max="11273" width="18.875" customWidth="1"/>
    <col min="11274" max="11274" width="11.375" customWidth="1"/>
    <col min="11275" max="11275" width="8.125" customWidth="1"/>
    <col min="11276" max="11276" width="26.375" customWidth="1"/>
    <col min="11277" max="11277" width="10.625" customWidth="1"/>
    <col min="11278" max="11278" width="6" customWidth="1"/>
    <col min="11279" max="11279" width="5.625" customWidth="1"/>
    <col min="11280" max="11280" width="5.5" customWidth="1"/>
    <col min="11281" max="11281" width="5.375" customWidth="1"/>
    <col min="11282" max="11283" width="11.75" customWidth="1"/>
    <col min="11284" max="11284" width="7.125" customWidth="1"/>
    <col min="11526" max="11526" width="4.75" customWidth="1"/>
    <col min="11527" max="11527" width="17.375" customWidth="1"/>
    <col min="11528" max="11528" width="17.5" customWidth="1"/>
    <col min="11529" max="11529" width="18.875" customWidth="1"/>
    <col min="11530" max="11530" width="11.375" customWidth="1"/>
    <col min="11531" max="11531" width="8.125" customWidth="1"/>
    <col min="11532" max="11532" width="26.375" customWidth="1"/>
    <col min="11533" max="11533" width="10.625" customWidth="1"/>
    <col min="11534" max="11534" width="6" customWidth="1"/>
    <col min="11535" max="11535" width="5.625" customWidth="1"/>
    <col min="11536" max="11536" width="5.5" customWidth="1"/>
    <col min="11537" max="11537" width="5.375" customWidth="1"/>
    <col min="11538" max="11539" width="11.75" customWidth="1"/>
    <col min="11540" max="11540" width="7.125" customWidth="1"/>
    <col min="11782" max="11782" width="4.75" customWidth="1"/>
    <col min="11783" max="11783" width="17.375" customWidth="1"/>
    <col min="11784" max="11784" width="17.5" customWidth="1"/>
    <col min="11785" max="11785" width="18.875" customWidth="1"/>
    <col min="11786" max="11786" width="11.375" customWidth="1"/>
    <col min="11787" max="11787" width="8.125" customWidth="1"/>
    <col min="11788" max="11788" width="26.375" customWidth="1"/>
    <col min="11789" max="11789" width="10.625" customWidth="1"/>
    <col min="11790" max="11790" width="6" customWidth="1"/>
    <col min="11791" max="11791" width="5.625" customWidth="1"/>
    <col min="11792" max="11792" width="5.5" customWidth="1"/>
    <col min="11793" max="11793" width="5.375" customWidth="1"/>
    <col min="11794" max="11795" width="11.75" customWidth="1"/>
    <col min="11796" max="11796" width="7.125" customWidth="1"/>
    <col min="12038" max="12038" width="4.75" customWidth="1"/>
    <col min="12039" max="12039" width="17.375" customWidth="1"/>
    <col min="12040" max="12040" width="17.5" customWidth="1"/>
    <col min="12041" max="12041" width="18.875" customWidth="1"/>
    <col min="12042" max="12042" width="11.375" customWidth="1"/>
    <col min="12043" max="12043" width="8.125" customWidth="1"/>
    <col min="12044" max="12044" width="26.375" customWidth="1"/>
    <col min="12045" max="12045" width="10.625" customWidth="1"/>
    <col min="12046" max="12046" width="6" customWidth="1"/>
    <col min="12047" max="12047" width="5.625" customWidth="1"/>
    <col min="12048" max="12048" width="5.5" customWidth="1"/>
    <col min="12049" max="12049" width="5.375" customWidth="1"/>
    <col min="12050" max="12051" width="11.75" customWidth="1"/>
    <col min="12052" max="12052" width="7.125" customWidth="1"/>
    <col min="12294" max="12294" width="4.75" customWidth="1"/>
    <col min="12295" max="12295" width="17.375" customWidth="1"/>
    <col min="12296" max="12296" width="17.5" customWidth="1"/>
    <col min="12297" max="12297" width="18.875" customWidth="1"/>
    <col min="12298" max="12298" width="11.375" customWidth="1"/>
    <col min="12299" max="12299" width="8.125" customWidth="1"/>
    <col min="12300" max="12300" width="26.375" customWidth="1"/>
    <col min="12301" max="12301" width="10.625" customWidth="1"/>
    <col min="12302" max="12302" width="6" customWidth="1"/>
    <col min="12303" max="12303" width="5.625" customWidth="1"/>
    <col min="12304" max="12304" width="5.5" customWidth="1"/>
    <col min="12305" max="12305" width="5.375" customWidth="1"/>
    <col min="12306" max="12307" width="11.75" customWidth="1"/>
    <col min="12308" max="12308" width="7.125" customWidth="1"/>
    <col min="12550" max="12550" width="4.75" customWidth="1"/>
    <col min="12551" max="12551" width="17.375" customWidth="1"/>
    <col min="12552" max="12552" width="17.5" customWidth="1"/>
    <col min="12553" max="12553" width="18.875" customWidth="1"/>
    <col min="12554" max="12554" width="11.375" customWidth="1"/>
    <col min="12555" max="12555" width="8.125" customWidth="1"/>
    <col min="12556" max="12556" width="26.375" customWidth="1"/>
    <col min="12557" max="12557" width="10.625" customWidth="1"/>
    <col min="12558" max="12558" width="6" customWidth="1"/>
    <col min="12559" max="12559" width="5.625" customWidth="1"/>
    <col min="12560" max="12560" width="5.5" customWidth="1"/>
    <col min="12561" max="12561" width="5.375" customWidth="1"/>
    <col min="12562" max="12563" width="11.75" customWidth="1"/>
    <col min="12564" max="12564" width="7.125" customWidth="1"/>
    <col min="12806" max="12806" width="4.75" customWidth="1"/>
    <col min="12807" max="12807" width="17.375" customWidth="1"/>
    <col min="12808" max="12808" width="17.5" customWidth="1"/>
    <col min="12809" max="12809" width="18.875" customWidth="1"/>
    <col min="12810" max="12810" width="11.375" customWidth="1"/>
    <col min="12811" max="12811" width="8.125" customWidth="1"/>
    <col min="12812" max="12812" width="26.375" customWidth="1"/>
    <col min="12813" max="12813" width="10.625" customWidth="1"/>
    <col min="12814" max="12814" width="6" customWidth="1"/>
    <col min="12815" max="12815" width="5.625" customWidth="1"/>
    <col min="12816" max="12816" width="5.5" customWidth="1"/>
    <col min="12817" max="12817" width="5.375" customWidth="1"/>
    <col min="12818" max="12819" width="11.75" customWidth="1"/>
    <col min="12820" max="12820" width="7.125" customWidth="1"/>
    <col min="13062" max="13062" width="4.75" customWidth="1"/>
    <col min="13063" max="13063" width="17.375" customWidth="1"/>
    <col min="13064" max="13064" width="17.5" customWidth="1"/>
    <col min="13065" max="13065" width="18.875" customWidth="1"/>
    <col min="13066" max="13066" width="11.375" customWidth="1"/>
    <col min="13067" max="13067" width="8.125" customWidth="1"/>
    <col min="13068" max="13068" width="26.375" customWidth="1"/>
    <col min="13069" max="13069" width="10.625" customWidth="1"/>
    <col min="13070" max="13070" width="6" customWidth="1"/>
    <col min="13071" max="13071" width="5.625" customWidth="1"/>
    <col min="13072" max="13072" width="5.5" customWidth="1"/>
    <col min="13073" max="13073" width="5.375" customWidth="1"/>
    <col min="13074" max="13075" width="11.75" customWidth="1"/>
    <col min="13076" max="13076" width="7.125" customWidth="1"/>
    <col min="13318" max="13318" width="4.75" customWidth="1"/>
    <col min="13319" max="13319" width="17.375" customWidth="1"/>
    <col min="13320" max="13320" width="17.5" customWidth="1"/>
    <col min="13321" max="13321" width="18.875" customWidth="1"/>
    <col min="13322" max="13322" width="11.375" customWidth="1"/>
    <col min="13323" max="13323" width="8.125" customWidth="1"/>
    <col min="13324" max="13324" width="26.375" customWidth="1"/>
    <col min="13325" max="13325" width="10.625" customWidth="1"/>
    <col min="13326" max="13326" width="6" customWidth="1"/>
    <col min="13327" max="13327" width="5.625" customWidth="1"/>
    <col min="13328" max="13328" width="5.5" customWidth="1"/>
    <col min="13329" max="13329" width="5.375" customWidth="1"/>
    <col min="13330" max="13331" width="11.75" customWidth="1"/>
    <col min="13332" max="13332" width="7.125" customWidth="1"/>
    <col min="13574" max="13574" width="4.75" customWidth="1"/>
    <col min="13575" max="13575" width="17.375" customWidth="1"/>
    <col min="13576" max="13576" width="17.5" customWidth="1"/>
    <col min="13577" max="13577" width="18.875" customWidth="1"/>
    <col min="13578" max="13578" width="11.375" customWidth="1"/>
    <col min="13579" max="13579" width="8.125" customWidth="1"/>
    <col min="13580" max="13580" width="26.375" customWidth="1"/>
    <col min="13581" max="13581" width="10.625" customWidth="1"/>
    <col min="13582" max="13582" width="6" customWidth="1"/>
    <col min="13583" max="13583" width="5.625" customWidth="1"/>
    <col min="13584" max="13584" width="5.5" customWidth="1"/>
    <col min="13585" max="13585" width="5.375" customWidth="1"/>
    <col min="13586" max="13587" width="11.75" customWidth="1"/>
    <col min="13588" max="13588" width="7.125" customWidth="1"/>
    <col min="13830" max="13830" width="4.75" customWidth="1"/>
    <col min="13831" max="13831" width="17.375" customWidth="1"/>
    <col min="13832" max="13832" width="17.5" customWidth="1"/>
    <col min="13833" max="13833" width="18.875" customWidth="1"/>
    <col min="13834" max="13834" width="11.375" customWidth="1"/>
    <col min="13835" max="13835" width="8.125" customWidth="1"/>
    <col min="13836" max="13836" width="26.375" customWidth="1"/>
    <col min="13837" max="13837" width="10.625" customWidth="1"/>
    <col min="13838" max="13838" width="6" customWidth="1"/>
    <col min="13839" max="13839" width="5.625" customWidth="1"/>
    <col min="13840" max="13840" width="5.5" customWidth="1"/>
    <col min="13841" max="13841" width="5.375" customWidth="1"/>
    <col min="13842" max="13843" width="11.75" customWidth="1"/>
    <col min="13844" max="13844" width="7.125" customWidth="1"/>
    <col min="14086" max="14086" width="4.75" customWidth="1"/>
    <col min="14087" max="14087" width="17.375" customWidth="1"/>
    <col min="14088" max="14088" width="17.5" customWidth="1"/>
    <col min="14089" max="14089" width="18.875" customWidth="1"/>
    <col min="14090" max="14090" width="11.375" customWidth="1"/>
    <col min="14091" max="14091" width="8.125" customWidth="1"/>
    <col min="14092" max="14092" width="26.375" customWidth="1"/>
    <col min="14093" max="14093" width="10.625" customWidth="1"/>
    <col min="14094" max="14094" width="6" customWidth="1"/>
    <col min="14095" max="14095" width="5.625" customWidth="1"/>
    <col min="14096" max="14096" width="5.5" customWidth="1"/>
    <col min="14097" max="14097" width="5.375" customWidth="1"/>
    <col min="14098" max="14099" width="11.75" customWidth="1"/>
    <col min="14100" max="14100" width="7.125" customWidth="1"/>
    <col min="14342" max="14342" width="4.75" customWidth="1"/>
    <col min="14343" max="14343" width="17.375" customWidth="1"/>
    <col min="14344" max="14344" width="17.5" customWidth="1"/>
    <col min="14345" max="14345" width="18.875" customWidth="1"/>
    <col min="14346" max="14346" width="11.375" customWidth="1"/>
    <col min="14347" max="14347" width="8.125" customWidth="1"/>
    <col min="14348" max="14348" width="26.375" customWidth="1"/>
    <col min="14349" max="14349" width="10.625" customWidth="1"/>
    <col min="14350" max="14350" width="6" customWidth="1"/>
    <col min="14351" max="14351" width="5.625" customWidth="1"/>
    <col min="14352" max="14352" width="5.5" customWidth="1"/>
    <col min="14353" max="14353" width="5.375" customWidth="1"/>
    <col min="14354" max="14355" width="11.75" customWidth="1"/>
    <col min="14356" max="14356" width="7.125" customWidth="1"/>
    <col min="14598" max="14598" width="4.75" customWidth="1"/>
    <col min="14599" max="14599" width="17.375" customWidth="1"/>
    <col min="14600" max="14600" width="17.5" customWidth="1"/>
    <col min="14601" max="14601" width="18.875" customWidth="1"/>
    <col min="14602" max="14602" width="11.375" customWidth="1"/>
    <col min="14603" max="14603" width="8.125" customWidth="1"/>
    <col min="14604" max="14604" width="26.375" customWidth="1"/>
    <col min="14605" max="14605" width="10.625" customWidth="1"/>
    <col min="14606" max="14606" width="6" customWidth="1"/>
    <col min="14607" max="14607" width="5.625" customWidth="1"/>
    <col min="14608" max="14608" width="5.5" customWidth="1"/>
    <col min="14609" max="14609" width="5.375" customWidth="1"/>
    <col min="14610" max="14611" width="11.75" customWidth="1"/>
    <col min="14612" max="14612" width="7.125" customWidth="1"/>
    <col min="14854" max="14854" width="4.75" customWidth="1"/>
    <col min="14855" max="14855" width="17.375" customWidth="1"/>
    <col min="14856" max="14856" width="17.5" customWidth="1"/>
    <col min="14857" max="14857" width="18.875" customWidth="1"/>
    <col min="14858" max="14858" width="11.375" customWidth="1"/>
    <col min="14859" max="14859" width="8.125" customWidth="1"/>
    <col min="14860" max="14860" width="26.375" customWidth="1"/>
    <col min="14861" max="14861" width="10.625" customWidth="1"/>
    <col min="14862" max="14862" width="6" customWidth="1"/>
    <col min="14863" max="14863" width="5.625" customWidth="1"/>
    <col min="14864" max="14864" width="5.5" customWidth="1"/>
    <col min="14865" max="14865" width="5.375" customWidth="1"/>
    <col min="14866" max="14867" width="11.75" customWidth="1"/>
    <col min="14868" max="14868" width="7.125" customWidth="1"/>
    <col min="15110" max="15110" width="4.75" customWidth="1"/>
    <col min="15111" max="15111" width="17.375" customWidth="1"/>
    <col min="15112" max="15112" width="17.5" customWidth="1"/>
    <col min="15113" max="15113" width="18.875" customWidth="1"/>
    <col min="15114" max="15114" width="11.375" customWidth="1"/>
    <col min="15115" max="15115" width="8.125" customWidth="1"/>
    <col min="15116" max="15116" width="26.375" customWidth="1"/>
    <col min="15117" max="15117" width="10.625" customWidth="1"/>
    <col min="15118" max="15118" width="6" customWidth="1"/>
    <col min="15119" max="15119" width="5.625" customWidth="1"/>
    <col min="15120" max="15120" width="5.5" customWidth="1"/>
    <col min="15121" max="15121" width="5.375" customWidth="1"/>
    <col min="15122" max="15123" width="11.75" customWidth="1"/>
    <col min="15124" max="15124" width="7.125" customWidth="1"/>
    <col min="15366" max="15366" width="4.75" customWidth="1"/>
    <col min="15367" max="15367" width="17.375" customWidth="1"/>
    <col min="15368" max="15368" width="17.5" customWidth="1"/>
    <col min="15369" max="15369" width="18.875" customWidth="1"/>
    <col min="15370" max="15370" width="11.375" customWidth="1"/>
    <col min="15371" max="15371" width="8.125" customWidth="1"/>
    <col min="15372" max="15372" width="26.375" customWidth="1"/>
    <col min="15373" max="15373" width="10.625" customWidth="1"/>
    <col min="15374" max="15374" width="6" customWidth="1"/>
    <col min="15375" max="15375" width="5.625" customWidth="1"/>
    <col min="15376" max="15376" width="5.5" customWidth="1"/>
    <col min="15377" max="15377" width="5.375" customWidth="1"/>
    <col min="15378" max="15379" width="11.75" customWidth="1"/>
    <col min="15380" max="15380" width="7.125" customWidth="1"/>
    <col min="15622" max="15622" width="4.75" customWidth="1"/>
    <col min="15623" max="15623" width="17.375" customWidth="1"/>
    <col min="15624" max="15624" width="17.5" customWidth="1"/>
    <col min="15625" max="15625" width="18.875" customWidth="1"/>
    <col min="15626" max="15626" width="11.375" customWidth="1"/>
    <col min="15627" max="15627" width="8.125" customWidth="1"/>
    <col min="15628" max="15628" width="26.375" customWidth="1"/>
    <col min="15629" max="15629" width="10.625" customWidth="1"/>
    <col min="15630" max="15630" width="6" customWidth="1"/>
    <col min="15631" max="15631" width="5.625" customWidth="1"/>
    <col min="15632" max="15632" width="5.5" customWidth="1"/>
    <col min="15633" max="15633" width="5.375" customWidth="1"/>
    <col min="15634" max="15635" width="11.75" customWidth="1"/>
    <col min="15636" max="15636" width="7.125" customWidth="1"/>
    <col min="15878" max="15878" width="4.75" customWidth="1"/>
    <col min="15879" max="15879" width="17.375" customWidth="1"/>
    <col min="15880" max="15880" width="17.5" customWidth="1"/>
    <col min="15881" max="15881" width="18.875" customWidth="1"/>
    <col min="15882" max="15882" width="11.375" customWidth="1"/>
    <col min="15883" max="15883" width="8.125" customWidth="1"/>
    <col min="15884" max="15884" width="26.375" customWidth="1"/>
    <col min="15885" max="15885" width="10.625" customWidth="1"/>
    <col min="15886" max="15886" width="6" customWidth="1"/>
    <col min="15887" max="15887" width="5.625" customWidth="1"/>
    <col min="15888" max="15888" width="5.5" customWidth="1"/>
    <col min="15889" max="15889" width="5.375" customWidth="1"/>
    <col min="15890" max="15891" width="11.75" customWidth="1"/>
    <col min="15892" max="15892" width="7.125" customWidth="1"/>
    <col min="16134" max="16134" width="4.75" customWidth="1"/>
    <col min="16135" max="16135" width="17.375" customWidth="1"/>
    <col min="16136" max="16136" width="17.5" customWidth="1"/>
    <col min="16137" max="16137" width="18.875" customWidth="1"/>
    <col min="16138" max="16138" width="11.375" customWidth="1"/>
    <col min="16139" max="16139" width="8.125" customWidth="1"/>
    <col min="16140" max="16140" width="26.375" customWidth="1"/>
    <col min="16141" max="16141" width="10.625" customWidth="1"/>
    <col min="16142" max="16142" width="6" customWidth="1"/>
    <col min="16143" max="16143" width="5.625" customWidth="1"/>
    <col min="16144" max="16144" width="5.5" customWidth="1"/>
    <col min="16145" max="16145" width="5.375" customWidth="1"/>
    <col min="16146" max="16147" width="11.75" customWidth="1"/>
    <col min="16148" max="16148" width="7.125" customWidth="1"/>
  </cols>
  <sheetData>
    <row r="1" spans="1:68" s="1" customFormat="1" ht="42" customHeight="1">
      <c r="A1" s="69" t="s">
        <v>160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</row>
    <row r="2" spans="1:68" ht="196.5" customHeight="1">
      <c r="A2" s="2" t="s">
        <v>0</v>
      </c>
      <c r="B2" s="3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5" t="s">
        <v>6</v>
      </c>
      <c r="H2" s="5" t="s">
        <v>7</v>
      </c>
      <c r="I2" s="6" t="s">
        <v>8</v>
      </c>
      <c r="J2" s="6" t="s">
        <v>158</v>
      </c>
      <c r="K2" s="5" t="s">
        <v>159</v>
      </c>
      <c r="L2" s="5" t="s">
        <v>10</v>
      </c>
      <c r="M2" s="5" t="s">
        <v>11</v>
      </c>
      <c r="N2" s="5" t="s">
        <v>12</v>
      </c>
      <c r="O2" s="5" t="s">
        <v>13</v>
      </c>
      <c r="P2" s="5" t="s">
        <v>14</v>
      </c>
      <c r="Q2" s="5" t="s">
        <v>15</v>
      </c>
      <c r="R2" s="5" t="s">
        <v>16</v>
      </c>
      <c r="S2" s="5" t="s">
        <v>17</v>
      </c>
      <c r="T2" s="7" t="s">
        <v>18</v>
      </c>
      <c r="U2" s="8"/>
      <c r="V2" s="9"/>
      <c r="W2" s="8"/>
      <c r="X2" s="8"/>
      <c r="Y2" s="8"/>
      <c r="Z2" s="8"/>
      <c r="AA2" s="8"/>
      <c r="AB2" s="8"/>
      <c r="AC2" s="8"/>
      <c r="AD2" s="8"/>
      <c r="AE2" s="8"/>
      <c r="AF2" s="8"/>
    </row>
    <row r="3" spans="1:68" s="26" customFormat="1" ht="60" hidden="1" customHeight="1">
      <c r="A3" s="10" t="s">
        <v>91</v>
      </c>
      <c r="B3" s="11">
        <v>38</v>
      </c>
      <c r="C3" s="12" t="s">
        <v>19</v>
      </c>
      <c r="D3" s="13" t="s">
        <v>20</v>
      </c>
      <c r="E3" s="14" t="s">
        <v>136</v>
      </c>
      <c r="F3" s="15">
        <v>40000</v>
      </c>
      <c r="G3" s="16" t="s">
        <v>21</v>
      </c>
      <c r="H3" s="17">
        <v>20</v>
      </c>
      <c r="I3" s="17">
        <v>10</v>
      </c>
      <c r="J3" s="17"/>
      <c r="K3" s="17">
        <v>30</v>
      </c>
      <c r="L3" s="17">
        <v>20</v>
      </c>
      <c r="M3" s="17">
        <v>30</v>
      </c>
      <c r="N3" s="17">
        <v>10</v>
      </c>
      <c r="O3" s="17">
        <v>30</v>
      </c>
      <c r="P3" s="17">
        <v>15</v>
      </c>
      <c r="Q3" s="17">
        <v>15</v>
      </c>
      <c r="R3" s="17">
        <v>10</v>
      </c>
      <c r="S3" s="17">
        <v>20</v>
      </c>
      <c r="T3" s="18">
        <f t="shared" ref="T3:T36" si="0">SUM(H3:S3)</f>
        <v>210</v>
      </c>
      <c r="U3" s="19"/>
      <c r="V3" s="20"/>
      <c r="W3" s="20"/>
      <c r="X3" s="20"/>
      <c r="Y3" s="21"/>
      <c r="Z3" s="22"/>
      <c r="AA3" s="22"/>
      <c r="AB3" s="22"/>
      <c r="AC3" s="22"/>
      <c r="AD3" s="23"/>
      <c r="AE3" s="24"/>
      <c r="AF3" s="24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</row>
    <row r="4" spans="1:68" ht="53.25" hidden="1" customHeight="1">
      <c r="A4" s="10" t="s">
        <v>92</v>
      </c>
      <c r="B4" s="27">
        <v>39</v>
      </c>
      <c r="C4" s="12" t="s">
        <v>19</v>
      </c>
      <c r="D4" s="13" t="s">
        <v>20</v>
      </c>
      <c r="E4" s="14" t="s">
        <v>22</v>
      </c>
      <c r="F4" s="28">
        <v>20000</v>
      </c>
      <c r="G4" s="16" t="s">
        <v>21</v>
      </c>
      <c r="H4" s="29">
        <v>20</v>
      </c>
      <c r="I4" s="29">
        <v>10</v>
      </c>
      <c r="J4" s="29"/>
      <c r="K4" s="29">
        <v>30</v>
      </c>
      <c r="L4" s="29">
        <v>20</v>
      </c>
      <c r="M4" s="29">
        <v>30</v>
      </c>
      <c r="N4" s="29">
        <v>10</v>
      </c>
      <c r="O4" s="29">
        <v>30</v>
      </c>
      <c r="P4" s="29">
        <v>15</v>
      </c>
      <c r="Q4" s="29">
        <v>15</v>
      </c>
      <c r="R4" s="29">
        <v>10</v>
      </c>
      <c r="S4" s="29">
        <v>20</v>
      </c>
      <c r="T4" s="18">
        <f t="shared" si="0"/>
        <v>210</v>
      </c>
      <c r="U4" s="30"/>
      <c r="V4" s="8"/>
      <c r="W4" s="8"/>
      <c r="X4" s="8"/>
      <c r="Y4" s="8"/>
      <c r="Z4" s="8"/>
      <c r="AA4" s="8"/>
      <c r="AB4" s="8"/>
      <c r="AC4" s="8"/>
      <c r="AD4" s="8"/>
      <c r="AE4" s="8"/>
      <c r="AF4" s="8"/>
    </row>
    <row r="5" spans="1:68" ht="44.25" hidden="1" customHeight="1">
      <c r="A5" s="10" t="s">
        <v>93</v>
      </c>
      <c r="B5" s="27">
        <v>7</v>
      </c>
      <c r="C5" s="31" t="s">
        <v>23</v>
      </c>
      <c r="D5" s="13" t="s">
        <v>130</v>
      </c>
      <c r="E5" s="14" t="s">
        <v>24</v>
      </c>
      <c r="F5" s="28">
        <v>16200</v>
      </c>
      <c r="G5" s="16" t="s">
        <v>21</v>
      </c>
      <c r="H5" s="17">
        <v>20</v>
      </c>
      <c r="I5" s="17">
        <v>0</v>
      </c>
      <c r="J5" s="17"/>
      <c r="K5" s="17">
        <v>30</v>
      </c>
      <c r="L5" s="17">
        <v>20</v>
      </c>
      <c r="M5" s="17">
        <v>30</v>
      </c>
      <c r="N5" s="17">
        <v>10</v>
      </c>
      <c r="O5" s="17">
        <v>30</v>
      </c>
      <c r="P5" s="17">
        <v>15</v>
      </c>
      <c r="Q5" s="17">
        <v>15</v>
      </c>
      <c r="R5" s="17">
        <v>0</v>
      </c>
      <c r="S5" s="17">
        <v>20</v>
      </c>
      <c r="T5" s="18">
        <f t="shared" si="0"/>
        <v>190</v>
      </c>
      <c r="U5" s="30"/>
      <c r="V5" s="8"/>
      <c r="W5" s="8"/>
      <c r="X5" s="8"/>
      <c r="Y5" s="8"/>
      <c r="Z5" s="8"/>
      <c r="AA5" s="8"/>
      <c r="AB5" s="8"/>
      <c r="AC5" s="8"/>
      <c r="AD5" s="8"/>
      <c r="AE5" s="8"/>
      <c r="AF5" s="8"/>
    </row>
    <row r="6" spans="1:68" ht="60" hidden="1">
      <c r="A6" s="10" t="s">
        <v>94</v>
      </c>
      <c r="B6" s="27">
        <v>8</v>
      </c>
      <c r="C6" s="31" t="s">
        <v>23</v>
      </c>
      <c r="D6" s="13" t="s">
        <v>131</v>
      </c>
      <c r="E6" s="14" t="s">
        <v>25</v>
      </c>
      <c r="F6" s="28">
        <v>16200</v>
      </c>
      <c r="G6" s="16" t="s">
        <v>21</v>
      </c>
      <c r="H6" s="29">
        <v>20</v>
      </c>
      <c r="I6" s="29">
        <v>0</v>
      </c>
      <c r="J6" s="29"/>
      <c r="K6" s="29">
        <v>30</v>
      </c>
      <c r="L6" s="29">
        <v>20</v>
      </c>
      <c r="M6" s="29">
        <v>30</v>
      </c>
      <c r="N6" s="29">
        <v>10</v>
      </c>
      <c r="O6" s="29">
        <v>30</v>
      </c>
      <c r="P6" s="29">
        <v>15</v>
      </c>
      <c r="Q6" s="29">
        <v>15</v>
      </c>
      <c r="R6" s="29">
        <v>0</v>
      </c>
      <c r="S6" s="29">
        <v>20</v>
      </c>
      <c r="T6" s="18">
        <f t="shared" si="0"/>
        <v>190</v>
      </c>
      <c r="U6" s="30"/>
      <c r="V6" s="8"/>
      <c r="W6" s="8"/>
      <c r="X6" s="8"/>
      <c r="Y6" s="8"/>
      <c r="Z6" s="8"/>
      <c r="AA6" s="8"/>
      <c r="AB6" s="8"/>
      <c r="AC6" s="8"/>
      <c r="AD6" s="8"/>
      <c r="AE6" s="8"/>
      <c r="AF6" s="8"/>
    </row>
    <row r="7" spans="1:68" ht="60" hidden="1">
      <c r="A7" s="10" t="s">
        <v>95</v>
      </c>
      <c r="B7" s="27">
        <v>9</v>
      </c>
      <c r="C7" s="31" t="s">
        <v>23</v>
      </c>
      <c r="D7" s="13" t="s">
        <v>132</v>
      </c>
      <c r="E7" s="14" t="s">
        <v>26</v>
      </c>
      <c r="F7" s="28">
        <v>16200</v>
      </c>
      <c r="G7" s="16" t="s">
        <v>21</v>
      </c>
      <c r="H7" s="29">
        <v>20</v>
      </c>
      <c r="I7" s="29">
        <v>0</v>
      </c>
      <c r="J7" s="29"/>
      <c r="K7" s="29">
        <v>30</v>
      </c>
      <c r="L7" s="29">
        <v>20</v>
      </c>
      <c r="M7" s="29">
        <v>30</v>
      </c>
      <c r="N7" s="29">
        <v>10</v>
      </c>
      <c r="O7" s="29">
        <v>30</v>
      </c>
      <c r="P7" s="29">
        <v>15</v>
      </c>
      <c r="Q7" s="29">
        <v>15</v>
      </c>
      <c r="R7" s="29">
        <v>0</v>
      </c>
      <c r="S7" s="29">
        <v>20</v>
      </c>
      <c r="T7" s="18">
        <f t="shared" si="0"/>
        <v>190</v>
      </c>
      <c r="U7" s="30"/>
      <c r="V7" s="8"/>
      <c r="W7" s="8"/>
      <c r="X7" s="8"/>
      <c r="Y7" s="8"/>
      <c r="Z7" s="8"/>
      <c r="AA7" s="8"/>
      <c r="AB7" s="8"/>
      <c r="AC7" s="8"/>
      <c r="AD7" s="8"/>
      <c r="AE7" s="8"/>
      <c r="AF7" s="8"/>
    </row>
    <row r="8" spans="1:68" ht="60" hidden="1">
      <c r="A8" s="10" t="s">
        <v>96</v>
      </c>
      <c r="B8" s="27">
        <v>10</v>
      </c>
      <c r="C8" s="31" t="s">
        <v>23</v>
      </c>
      <c r="D8" s="13" t="s">
        <v>137</v>
      </c>
      <c r="E8" s="14" t="s">
        <v>27</v>
      </c>
      <c r="F8" s="28">
        <v>16200</v>
      </c>
      <c r="G8" s="16" t="s">
        <v>21</v>
      </c>
      <c r="H8" s="29">
        <v>20</v>
      </c>
      <c r="I8" s="29">
        <v>0</v>
      </c>
      <c r="J8" s="29"/>
      <c r="K8" s="29">
        <v>30</v>
      </c>
      <c r="L8" s="29">
        <v>20</v>
      </c>
      <c r="M8" s="29">
        <v>30</v>
      </c>
      <c r="N8" s="29">
        <v>10</v>
      </c>
      <c r="O8" s="29">
        <v>30</v>
      </c>
      <c r="P8" s="29">
        <v>15</v>
      </c>
      <c r="Q8" s="29">
        <v>15</v>
      </c>
      <c r="R8" s="29">
        <v>0</v>
      </c>
      <c r="S8" s="29">
        <v>20</v>
      </c>
      <c r="T8" s="18">
        <f t="shared" si="0"/>
        <v>190</v>
      </c>
      <c r="U8" s="32"/>
      <c r="V8" s="8"/>
      <c r="W8" s="8"/>
      <c r="X8" s="8"/>
      <c r="Y8" s="8"/>
      <c r="Z8" s="8"/>
      <c r="AA8" s="8"/>
      <c r="AB8" s="8"/>
      <c r="AC8" s="8"/>
      <c r="AD8" s="8"/>
      <c r="AE8" s="8"/>
      <c r="AF8" s="8"/>
    </row>
    <row r="9" spans="1:68" ht="64.5" hidden="1" customHeight="1">
      <c r="A9" s="10" t="s">
        <v>97</v>
      </c>
      <c r="B9" s="27">
        <v>11</v>
      </c>
      <c r="C9" s="31" t="s">
        <v>23</v>
      </c>
      <c r="D9" s="13" t="s">
        <v>137</v>
      </c>
      <c r="E9" s="14" t="s">
        <v>28</v>
      </c>
      <c r="F9" s="28">
        <v>16200</v>
      </c>
      <c r="G9" s="16" t="s">
        <v>21</v>
      </c>
      <c r="H9" s="29">
        <v>20</v>
      </c>
      <c r="I9" s="29">
        <v>0</v>
      </c>
      <c r="J9" s="29"/>
      <c r="K9" s="29">
        <v>30</v>
      </c>
      <c r="L9" s="29">
        <v>20</v>
      </c>
      <c r="M9" s="29">
        <v>30</v>
      </c>
      <c r="N9" s="29">
        <v>10</v>
      </c>
      <c r="O9" s="29">
        <v>30</v>
      </c>
      <c r="P9" s="29">
        <v>15</v>
      </c>
      <c r="Q9" s="29">
        <v>15</v>
      </c>
      <c r="R9" s="29">
        <v>0</v>
      </c>
      <c r="S9" s="29">
        <v>20</v>
      </c>
      <c r="T9" s="18">
        <f t="shared" si="0"/>
        <v>190</v>
      </c>
      <c r="U9" s="30"/>
      <c r="V9" s="8"/>
      <c r="W9" s="8"/>
      <c r="X9" s="8"/>
      <c r="Y9" s="8"/>
      <c r="Z9" s="8"/>
      <c r="AA9" s="8"/>
      <c r="AB9" s="8"/>
      <c r="AC9" s="8"/>
      <c r="AD9" s="8"/>
      <c r="AE9" s="8"/>
      <c r="AF9" s="8"/>
    </row>
    <row r="10" spans="1:68" ht="65.25" hidden="1" customHeight="1">
      <c r="A10" s="10" t="s">
        <v>98</v>
      </c>
      <c r="B10" s="27">
        <v>12</v>
      </c>
      <c r="C10" s="31" t="s">
        <v>134</v>
      </c>
      <c r="D10" s="13" t="s">
        <v>133</v>
      </c>
      <c r="E10" s="14" t="s">
        <v>30</v>
      </c>
      <c r="F10" s="28">
        <v>9600</v>
      </c>
      <c r="G10" s="16" t="s">
        <v>21</v>
      </c>
      <c r="H10" s="29">
        <v>20</v>
      </c>
      <c r="I10" s="29">
        <v>0</v>
      </c>
      <c r="J10" s="29"/>
      <c r="K10" s="29">
        <v>30</v>
      </c>
      <c r="L10" s="29">
        <v>20</v>
      </c>
      <c r="M10" s="29">
        <v>30</v>
      </c>
      <c r="N10" s="29">
        <v>10</v>
      </c>
      <c r="O10" s="29">
        <v>30</v>
      </c>
      <c r="P10" s="29">
        <v>15</v>
      </c>
      <c r="Q10" s="29">
        <v>15</v>
      </c>
      <c r="R10" s="29">
        <v>0</v>
      </c>
      <c r="S10" s="29">
        <v>20</v>
      </c>
      <c r="T10" s="18">
        <f t="shared" si="0"/>
        <v>190</v>
      </c>
      <c r="U10" s="30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</row>
    <row r="11" spans="1:68" ht="52.5" hidden="1" customHeight="1">
      <c r="A11" s="10" t="s">
        <v>99</v>
      </c>
      <c r="B11" s="27">
        <v>13</v>
      </c>
      <c r="C11" s="31" t="s">
        <v>134</v>
      </c>
      <c r="D11" s="13" t="s">
        <v>29</v>
      </c>
      <c r="E11" s="14" t="s">
        <v>31</v>
      </c>
      <c r="F11" s="33">
        <v>18000</v>
      </c>
      <c r="G11" s="16" t="s">
        <v>21</v>
      </c>
      <c r="H11" s="29">
        <v>20</v>
      </c>
      <c r="I11" s="29">
        <v>0</v>
      </c>
      <c r="J11" s="29"/>
      <c r="K11" s="29">
        <v>30</v>
      </c>
      <c r="L11" s="29">
        <v>20</v>
      </c>
      <c r="M11" s="29">
        <v>30</v>
      </c>
      <c r="N11" s="29">
        <v>10</v>
      </c>
      <c r="O11" s="29">
        <v>30</v>
      </c>
      <c r="P11" s="29">
        <v>15</v>
      </c>
      <c r="Q11" s="29">
        <v>15</v>
      </c>
      <c r="R11" s="29">
        <v>0</v>
      </c>
      <c r="S11" s="29">
        <v>20</v>
      </c>
      <c r="T11" s="18">
        <f t="shared" si="0"/>
        <v>190</v>
      </c>
      <c r="U11" s="30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</row>
    <row r="12" spans="1:68" ht="39" hidden="1" customHeight="1">
      <c r="A12" s="10" t="s">
        <v>100</v>
      </c>
      <c r="B12" s="27">
        <v>27</v>
      </c>
      <c r="C12" s="31" t="s">
        <v>135</v>
      </c>
      <c r="D12" s="13" t="s">
        <v>29</v>
      </c>
      <c r="E12" s="14" t="s">
        <v>32</v>
      </c>
      <c r="F12" s="21">
        <v>17200</v>
      </c>
      <c r="G12" s="16" t="s">
        <v>21</v>
      </c>
      <c r="H12" s="29">
        <v>20</v>
      </c>
      <c r="I12" s="29">
        <v>0</v>
      </c>
      <c r="J12" s="29"/>
      <c r="K12" s="29">
        <v>30</v>
      </c>
      <c r="L12" s="29">
        <v>20</v>
      </c>
      <c r="M12" s="29">
        <v>30</v>
      </c>
      <c r="N12" s="29">
        <v>10</v>
      </c>
      <c r="O12" s="29">
        <v>30</v>
      </c>
      <c r="P12" s="29">
        <v>15</v>
      </c>
      <c r="Q12" s="29">
        <v>15</v>
      </c>
      <c r="R12" s="29">
        <v>0</v>
      </c>
      <c r="S12" s="29">
        <v>20</v>
      </c>
      <c r="T12" s="18">
        <f t="shared" si="0"/>
        <v>190</v>
      </c>
      <c r="U12" s="30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</row>
    <row r="13" spans="1:68" ht="36" hidden="1">
      <c r="A13" s="10" t="s">
        <v>101</v>
      </c>
      <c r="B13" s="27">
        <v>14</v>
      </c>
      <c r="C13" s="31" t="s">
        <v>134</v>
      </c>
      <c r="D13" s="13" t="s">
        <v>29</v>
      </c>
      <c r="E13" s="14" t="s">
        <v>33</v>
      </c>
      <c r="F13" s="28">
        <v>20000</v>
      </c>
      <c r="G13" s="16" t="s">
        <v>21</v>
      </c>
      <c r="H13" s="29">
        <v>20</v>
      </c>
      <c r="I13" s="29">
        <v>0</v>
      </c>
      <c r="J13" s="29"/>
      <c r="K13" s="29">
        <v>30</v>
      </c>
      <c r="L13" s="29">
        <v>20</v>
      </c>
      <c r="M13" s="29">
        <v>30</v>
      </c>
      <c r="N13" s="29">
        <v>10</v>
      </c>
      <c r="O13" s="29">
        <v>25</v>
      </c>
      <c r="P13" s="29">
        <v>15</v>
      </c>
      <c r="Q13" s="29">
        <v>15</v>
      </c>
      <c r="R13" s="29">
        <v>0</v>
      </c>
      <c r="S13" s="29">
        <v>20</v>
      </c>
      <c r="T13" s="18">
        <f t="shared" si="0"/>
        <v>185</v>
      </c>
      <c r="U13" s="30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</row>
    <row r="14" spans="1:68" ht="48" hidden="1">
      <c r="A14" s="10" t="s">
        <v>102</v>
      </c>
      <c r="B14" s="27">
        <v>16</v>
      </c>
      <c r="C14" s="31" t="s">
        <v>34</v>
      </c>
      <c r="D14" s="13" t="s">
        <v>138</v>
      </c>
      <c r="E14" s="14" t="s">
        <v>35</v>
      </c>
      <c r="F14" s="28">
        <v>9240</v>
      </c>
      <c r="G14" s="16" t="s">
        <v>21</v>
      </c>
      <c r="H14" s="29">
        <v>20</v>
      </c>
      <c r="I14" s="29">
        <v>0</v>
      </c>
      <c r="J14" s="29"/>
      <c r="K14" s="29">
        <v>30</v>
      </c>
      <c r="L14" s="29">
        <v>20</v>
      </c>
      <c r="M14" s="29">
        <v>20</v>
      </c>
      <c r="N14" s="29">
        <v>10</v>
      </c>
      <c r="O14" s="29">
        <v>30</v>
      </c>
      <c r="P14" s="29">
        <v>10</v>
      </c>
      <c r="Q14" s="29">
        <v>15</v>
      </c>
      <c r="R14" s="29">
        <v>10</v>
      </c>
      <c r="S14" s="29">
        <v>20</v>
      </c>
      <c r="T14" s="18">
        <f t="shared" si="0"/>
        <v>185</v>
      </c>
      <c r="U14" s="30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</row>
    <row r="15" spans="1:68" ht="24" hidden="1">
      <c r="A15" s="10" t="s">
        <v>103</v>
      </c>
      <c r="B15" s="27">
        <v>4</v>
      </c>
      <c r="C15" s="31" t="s">
        <v>36</v>
      </c>
      <c r="D15" s="13" t="s">
        <v>139</v>
      </c>
      <c r="E15" s="14" t="s">
        <v>37</v>
      </c>
      <c r="F15" s="28">
        <v>9800</v>
      </c>
      <c r="G15" s="16" t="s">
        <v>21</v>
      </c>
      <c r="H15" s="17">
        <v>20</v>
      </c>
      <c r="I15" s="17">
        <v>0</v>
      </c>
      <c r="J15" s="17"/>
      <c r="K15" s="17">
        <v>30</v>
      </c>
      <c r="L15" s="17">
        <v>20</v>
      </c>
      <c r="M15" s="17">
        <v>20</v>
      </c>
      <c r="N15" s="17">
        <v>10</v>
      </c>
      <c r="O15" s="17">
        <v>30</v>
      </c>
      <c r="P15" s="17">
        <v>15</v>
      </c>
      <c r="Q15" s="17">
        <v>15</v>
      </c>
      <c r="R15" s="17">
        <v>0</v>
      </c>
      <c r="S15" s="17">
        <v>20</v>
      </c>
      <c r="T15" s="18">
        <f t="shared" si="0"/>
        <v>180</v>
      </c>
      <c r="U15" s="30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</row>
    <row r="16" spans="1:68" ht="24" hidden="1">
      <c r="A16" s="10" t="s">
        <v>104</v>
      </c>
      <c r="B16" s="27">
        <v>28</v>
      </c>
      <c r="C16" s="31" t="s">
        <v>135</v>
      </c>
      <c r="D16" s="13" t="s">
        <v>140</v>
      </c>
      <c r="E16" s="14" t="s">
        <v>38</v>
      </c>
      <c r="F16" s="21">
        <v>36000</v>
      </c>
      <c r="G16" s="16" t="s">
        <v>21</v>
      </c>
      <c r="H16" s="29">
        <v>20</v>
      </c>
      <c r="I16" s="29">
        <v>0</v>
      </c>
      <c r="J16" s="29"/>
      <c r="K16" s="29">
        <v>30</v>
      </c>
      <c r="L16" s="29">
        <v>15</v>
      </c>
      <c r="M16" s="29">
        <v>25</v>
      </c>
      <c r="N16" s="29">
        <v>10</v>
      </c>
      <c r="O16" s="29">
        <v>30</v>
      </c>
      <c r="P16" s="29">
        <v>15</v>
      </c>
      <c r="Q16" s="29">
        <v>15</v>
      </c>
      <c r="R16" s="29">
        <v>0</v>
      </c>
      <c r="S16" s="29">
        <v>20</v>
      </c>
      <c r="T16" s="18">
        <f t="shared" si="0"/>
        <v>180</v>
      </c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</row>
    <row r="17" spans="1:32" ht="36" hidden="1">
      <c r="A17" s="10" t="s">
        <v>105</v>
      </c>
      <c r="B17" s="27">
        <v>47</v>
      </c>
      <c r="C17" s="31" t="s">
        <v>39</v>
      </c>
      <c r="D17" s="13" t="s">
        <v>141</v>
      </c>
      <c r="E17" s="14" t="s">
        <v>40</v>
      </c>
      <c r="F17" s="28">
        <v>12000</v>
      </c>
      <c r="G17" s="16" t="s">
        <v>21</v>
      </c>
      <c r="H17" s="17">
        <v>20</v>
      </c>
      <c r="I17" s="17">
        <v>0</v>
      </c>
      <c r="J17" s="17"/>
      <c r="K17" s="17">
        <v>25</v>
      </c>
      <c r="L17" s="17">
        <v>15</v>
      </c>
      <c r="M17" s="17">
        <v>25</v>
      </c>
      <c r="N17" s="17">
        <v>10</v>
      </c>
      <c r="O17" s="17">
        <v>30</v>
      </c>
      <c r="P17" s="17">
        <v>15</v>
      </c>
      <c r="Q17" s="17">
        <v>15</v>
      </c>
      <c r="R17" s="17">
        <v>0</v>
      </c>
      <c r="S17" s="17">
        <v>20</v>
      </c>
      <c r="T17" s="18">
        <f t="shared" si="0"/>
        <v>175</v>
      </c>
      <c r="U17" s="30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</row>
    <row r="18" spans="1:32" ht="36" hidden="1">
      <c r="A18" s="10" t="s">
        <v>106</v>
      </c>
      <c r="B18" s="27">
        <v>23</v>
      </c>
      <c r="C18" s="31" t="s">
        <v>41</v>
      </c>
      <c r="D18" s="13" t="s">
        <v>42</v>
      </c>
      <c r="E18" s="34" t="s">
        <v>43</v>
      </c>
      <c r="F18" s="28">
        <v>5100</v>
      </c>
      <c r="G18" s="16" t="s">
        <v>21</v>
      </c>
      <c r="H18" s="29">
        <v>20</v>
      </c>
      <c r="I18" s="29">
        <v>0</v>
      </c>
      <c r="J18" s="29"/>
      <c r="K18" s="29">
        <v>30</v>
      </c>
      <c r="L18" s="29">
        <v>10</v>
      </c>
      <c r="M18" s="29">
        <v>20</v>
      </c>
      <c r="N18" s="29">
        <v>10</v>
      </c>
      <c r="O18" s="29">
        <v>30</v>
      </c>
      <c r="P18" s="29">
        <v>15</v>
      </c>
      <c r="Q18" s="29">
        <v>15</v>
      </c>
      <c r="R18" s="29">
        <v>0</v>
      </c>
      <c r="S18" s="29">
        <v>20</v>
      </c>
      <c r="T18" s="18">
        <f t="shared" si="0"/>
        <v>170</v>
      </c>
      <c r="U18" s="30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</row>
    <row r="19" spans="1:32" ht="24" hidden="1">
      <c r="A19" s="10" t="s">
        <v>107</v>
      </c>
      <c r="B19" s="27">
        <v>24</v>
      </c>
      <c r="C19" s="31" t="s">
        <v>41</v>
      </c>
      <c r="D19" s="13" t="s">
        <v>42</v>
      </c>
      <c r="E19" s="14" t="s">
        <v>44</v>
      </c>
      <c r="F19" s="28">
        <v>31500</v>
      </c>
      <c r="G19" s="16" t="s">
        <v>21</v>
      </c>
      <c r="H19" s="29">
        <v>20</v>
      </c>
      <c r="I19" s="29">
        <v>0</v>
      </c>
      <c r="J19" s="29"/>
      <c r="K19" s="29">
        <v>30</v>
      </c>
      <c r="L19" s="29">
        <v>15</v>
      </c>
      <c r="M19" s="29">
        <v>20</v>
      </c>
      <c r="N19" s="29">
        <v>10</v>
      </c>
      <c r="O19" s="29">
        <v>30</v>
      </c>
      <c r="P19" s="29">
        <v>15</v>
      </c>
      <c r="Q19" s="29">
        <v>0</v>
      </c>
      <c r="R19" s="29">
        <v>10</v>
      </c>
      <c r="S19" s="29">
        <v>20</v>
      </c>
      <c r="T19" s="18">
        <f t="shared" si="0"/>
        <v>170</v>
      </c>
      <c r="U19" s="30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</row>
    <row r="20" spans="1:32" ht="24" hidden="1">
      <c r="A20" s="10" t="s">
        <v>108</v>
      </c>
      <c r="B20" s="27">
        <v>57</v>
      </c>
      <c r="C20" s="31" t="s">
        <v>45</v>
      </c>
      <c r="D20" s="35" t="s">
        <v>29</v>
      </c>
      <c r="E20" s="14" t="s">
        <v>46</v>
      </c>
      <c r="F20" s="28">
        <v>12800</v>
      </c>
      <c r="G20" s="16" t="s">
        <v>21</v>
      </c>
      <c r="H20" s="17">
        <v>20</v>
      </c>
      <c r="I20" s="17">
        <v>0</v>
      </c>
      <c r="J20" s="17"/>
      <c r="K20" s="17">
        <v>20</v>
      </c>
      <c r="L20" s="17">
        <v>10</v>
      </c>
      <c r="M20" s="17">
        <v>20</v>
      </c>
      <c r="N20" s="17">
        <v>10</v>
      </c>
      <c r="O20" s="17">
        <v>30</v>
      </c>
      <c r="P20" s="17">
        <v>15</v>
      </c>
      <c r="Q20" s="17">
        <v>15</v>
      </c>
      <c r="R20" s="17">
        <v>0</v>
      </c>
      <c r="S20" s="36">
        <v>20</v>
      </c>
      <c r="T20" s="18">
        <f t="shared" si="0"/>
        <v>160</v>
      </c>
      <c r="U20" s="37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</row>
    <row r="21" spans="1:32" ht="42.75" hidden="1" customHeight="1">
      <c r="A21" s="10" t="s">
        <v>109</v>
      </c>
      <c r="B21" s="38">
        <v>18</v>
      </c>
      <c r="C21" s="31" t="s">
        <v>41</v>
      </c>
      <c r="D21" s="13" t="s">
        <v>42</v>
      </c>
      <c r="E21" s="14" t="s">
        <v>47</v>
      </c>
      <c r="F21" s="39">
        <v>22500</v>
      </c>
      <c r="G21" s="16" t="s">
        <v>21</v>
      </c>
      <c r="H21" s="17">
        <v>20</v>
      </c>
      <c r="I21" s="17">
        <v>0</v>
      </c>
      <c r="J21" s="17"/>
      <c r="K21" s="17">
        <v>15</v>
      </c>
      <c r="L21" s="17">
        <v>10</v>
      </c>
      <c r="M21" s="17">
        <v>10</v>
      </c>
      <c r="N21" s="17">
        <v>10</v>
      </c>
      <c r="O21" s="17">
        <v>30</v>
      </c>
      <c r="P21" s="17">
        <v>15</v>
      </c>
      <c r="Q21" s="17">
        <v>15</v>
      </c>
      <c r="R21" s="17">
        <v>10</v>
      </c>
      <c r="S21" s="17">
        <v>20</v>
      </c>
      <c r="T21" s="18">
        <f t="shared" si="0"/>
        <v>155</v>
      </c>
      <c r="U21" s="37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</row>
    <row r="22" spans="1:32" ht="39.75" hidden="1" customHeight="1">
      <c r="A22" s="10" t="s">
        <v>110</v>
      </c>
      <c r="B22" s="27">
        <v>19</v>
      </c>
      <c r="C22" s="31" t="s">
        <v>41</v>
      </c>
      <c r="D22" s="13" t="s">
        <v>42</v>
      </c>
      <c r="E22" s="35" t="s">
        <v>48</v>
      </c>
      <c r="F22" s="28">
        <v>56000</v>
      </c>
      <c r="G22" s="16" t="s">
        <v>21</v>
      </c>
      <c r="H22" s="29">
        <v>20</v>
      </c>
      <c r="I22" s="29">
        <v>0</v>
      </c>
      <c r="J22" s="29"/>
      <c r="K22" s="29">
        <v>20</v>
      </c>
      <c r="L22" s="29">
        <v>10</v>
      </c>
      <c r="M22" s="29">
        <v>20</v>
      </c>
      <c r="N22" s="29">
        <v>10</v>
      </c>
      <c r="O22" s="29">
        <v>30</v>
      </c>
      <c r="P22" s="29">
        <v>15</v>
      </c>
      <c r="Q22" s="29">
        <v>0</v>
      </c>
      <c r="R22" s="29">
        <v>10</v>
      </c>
      <c r="S22" s="29">
        <v>20</v>
      </c>
      <c r="T22" s="18">
        <f t="shared" si="0"/>
        <v>155</v>
      </c>
      <c r="U22" s="30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</row>
    <row r="23" spans="1:32" ht="28.5" hidden="1" customHeight="1">
      <c r="A23" s="10" t="s">
        <v>111</v>
      </c>
      <c r="B23" s="27">
        <v>29</v>
      </c>
      <c r="C23" s="31" t="s">
        <v>49</v>
      </c>
      <c r="D23" s="13" t="s">
        <v>50</v>
      </c>
      <c r="E23" s="14" t="s">
        <v>51</v>
      </c>
      <c r="F23" s="28">
        <v>32000</v>
      </c>
      <c r="G23" s="16" t="s">
        <v>21</v>
      </c>
      <c r="H23" s="29">
        <v>20</v>
      </c>
      <c r="I23" s="29">
        <v>0</v>
      </c>
      <c r="J23" s="29"/>
      <c r="K23" s="29">
        <v>20</v>
      </c>
      <c r="L23" s="29">
        <v>20</v>
      </c>
      <c r="M23" s="29">
        <v>20</v>
      </c>
      <c r="N23" s="29">
        <v>10</v>
      </c>
      <c r="O23" s="29">
        <v>30</v>
      </c>
      <c r="P23" s="29">
        <v>15</v>
      </c>
      <c r="Q23" s="29">
        <v>0</v>
      </c>
      <c r="R23" s="29">
        <v>0</v>
      </c>
      <c r="S23" s="29">
        <v>20</v>
      </c>
      <c r="T23" s="18">
        <f t="shared" si="0"/>
        <v>155</v>
      </c>
      <c r="U23" s="30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</row>
    <row r="24" spans="1:32" s="8" customFormat="1" ht="36" hidden="1">
      <c r="A24" s="10" t="s">
        <v>112</v>
      </c>
      <c r="B24" s="27">
        <v>65</v>
      </c>
      <c r="C24" s="31" t="s">
        <v>142</v>
      </c>
      <c r="D24" s="13" t="s">
        <v>52</v>
      </c>
      <c r="E24" s="14" t="s">
        <v>53</v>
      </c>
      <c r="F24" s="28">
        <v>32000</v>
      </c>
      <c r="G24" s="16" t="s">
        <v>21</v>
      </c>
      <c r="H24" s="40">
        <v>20</v>
      </c>
      <c r="I24" s="40">
        <v>0</v>
      </c>
      <c r="J24" s="41"/>
      <c r="K24" s="41">
        <v>25</v>
      </c>
      <c r="L24" s="41">
        <v>0</v>
      </c>
      <c r="M24" s="40">
        <v>20</v>
      </c>
      <c r="N24" s="40">
        <v>10</v>
      </c>
      <c r="O24" s="40">
        <v>30</v>
      </c>
      <c r="P24" s="40">
        <v>15</v>
      </c>
      <c r="Q24" s="40">
        <v>15</v>
      </c>
      <c r="R24" s="40">
        <v>0</v>
      </c>
      <c r="S24" s="40">
        <v>20</v>
      </c>
      <c r="T24" s="18">
        <f t="shared" si="0"/>
        <v>155</v>
      </c>
      <c r="U24" s="30"/>
    </row>
    <row r="25" spans="1:32" s="8" customFormat="1" ht="24" hidden="1">
      <c r="A25" s="10" t="s">
        <v>113</v>
      </c>
      <c r="B25" s="27">
        <v>17</v>
      </c>
      <c r="C25" s="31" t="s">
        <v>54</v>
      </c>
      <c r="D25" s="13" t="s">
        <v>55</v>
      </c>
      <c r="E25" s="14" t="s">
        <v>56</v>
      </c>
      <c r="F25" s="33">
        <v>28069.65</v>
      </c>
      <c r="G25" s="16" t="s">
        <v>21</v>
      </c>
      <c r="H25" s="16">
        <v>20</v>
      </c>
      <c r="I25" s="16">
        <v>10</v>
      </c>
      <c r="J25" s="42"/>
      <c r="K25" s="42">
        <v>20</v>
      </c>
      <c r="L25" s="42">
        <v>0</v>
      </c>
      <c r="M25" s="16">
        <v>20</v>
      </c>
      <c r="N25" s="16">
        <v>10</v>
      </c>
      <c r="O25" s="16">
        <v>25</v>
      </c>
      <c r="P25" s="16">
        <v>15</v>
      </c>
      <c r="Q25" s="16">
        <v>0</v>
      </c>
      <c r="R25" s="16">
        <v>10</v>
      </c>
      <c r="S25" s="16">
        <v>20</v>
      </c>
      <c r="T25" s="18">
        <f t="shared" si="0"/>
        <v>150</v>
      </c>
      <c r="U25" s="30"/>
    </row>
    <row r="26" spans="1:32" s="8" customFormat="1" ht="37.5" hidden="1" customHeight="1">
      <c r="A26" s="10" t="s">
        <v>114</v>
      </c>
      <c r="B26" s="27">
        <v>20</v>
      </c>
      <c r="C26" s="31" t="s">
        <v>41</v>
      </c>
      <c r="D26" s="13" t="s">
        <v>42</v>
      </c>
      <c r="E26" s="14" t="s">
        <v>57</v>
      </c>
      <c r="F26" s="28">
        <v>26730</v>
      </c>
      <c r="G26" s="29" t="s">
        <v>21</v>
      </c>
      <c r="H26" s="29">
        <v>20</v>
      </c>
      <c r="I26" s="29">
        <v>0</v>
      </c>
      <c r="J26" s="63"/>
      <c r="K26" s="63">
        <v>20</v>
      </c>
      <c r="L26" s="63">
        <v>10</v>
      </c>
      <c r="M26" s="29">
        <v>15</v>
      </c>
      <c r="N26" s="29">
        <v>10</v>
      </c>
      <c r="O26" s="29">
        <v>30</v>
      </c>
      <c r="P26" s="29">
        <v>15</v>
      </c>
      <c r="Q26" s="29">
        <v>0</v>
      </c>
      <c r="R26" s="29">
        <v>10</v>
      </c>
      <c r="S26" s="29">
        <v>20</v>
      </c>
      <c r="T26" s="18">
        <f t="shared" si="0"/>
        <v>150</v>
      </c>
      <c r="U26" s="30"/>
    </row>
    <row r="27" spans="1:32" s="8" customFormat="1" ht="36" hidden="1">
      <c r="A27" s="10" t="s">
        <v>115</v>
      </c>
      <c r="B27" s="27">
        <v>42</v>
      </c>
      <c r="C27" s="31" t="s">
        <v>58</v>
      </c>
      <c r="D27" s="13" t="s">
        <v>143</v>
      </c>
      <c r="E27" s="14" t="s">
        <v>59</v>
      </c>
      <c r="F27" s="28">
        <v>10000</v>
      </c>
      <c r="G27" s="29" t="s">
        <v>21</v>
      </c>
      <c r="H27" s="29">
        <v>20</v>
      </c>
      <c r="I27" s="29">
        <v>0</v>
      </c>
      <c r="J27" s="63"/>
      <c r="K27" s="63">
        <v>20</v>
      </c>
      <c r="L27" s="63">
        <v>10</v>
      </c>
      <c r="M27" s="29">
        <v>15</v>
      </c>
      <c r="N27" s="29">
        <v>10</v>
      </c>
      <c r="O27" s="29">
        <v>25</v>
      </c>
      <c r="P27" s="29">
        <v>15</v>
      </c>
      <c r="Q27" s="29">
        <v>15</v>
      </c>
      <c r="R27" s="29">
        <v>0</v>
      </c>
      <c r="S27" s="29">
        <v>20</v>
      </c>
      <c r="T27" s="18">
        <f t="shared" si="0"/>
        <v>150</v>
      </c>
      <c r="U27" s="30"/>
    </row>
    <row r="28" spans="1:32" s="8" customFormat="1" ht="45.75" hidden="1" customHeight="1">
      <c r="A28" s="10" t="s">
        <v>116</v>
      </c>
      <c r="B28" s="11">
        <v>43</v>
      </c>
      <c r="C28" s="31" t="s">
        <v>58</v>
      </c>
      <c r="D28" s="13" t="s">
        <v>144</v>
      </c>
      <c r="E28" s="14" t="s">
        <v>59</v>
      </c>
      <c r="F28" s="15">
        <v>10000</v>
      </c>
      <c r="G28" s="29" t="s">
        <v>21</v>
      </c>
      <c r="H28" s="29">
        <v>20</v>
      </c>
      <c r="I28" s="29">
        <v>0</v>
      </c>
      <c r="J28" s="63"/>
      <c r="K28" s="63">
        <v>20</v>
      </c>
      <c r="L28" s="63">
        <v>10</v>
      </c>
      <c r="M28" s="29">
        <v>15</v>
      </c>
      <c r="N28" s="29">
        <v>10</v>
      </c>
      <c r="O28" s="29">
        <v>25</v>
      </c>
      <c r="P28" s="29">
        <v>15</v>
      </c>
      <c r="Q28" s="29">
        <v>15</v>
      </c>
      <c r="R28" s="29">
        <v>0</v>
      </c>
      <c r="S28" s="29">
        <v>20</v>
      </c>
      <c r="T28" s="18">
        <f t="shared" si="0"/>
        <v>150</v>
      </c>
      <c r="U28" s="30"/>
    </row>
    <row r="29" spans="1:32" ht="54.75" hidden="1" customHeight="1">
      <c r="A29" s="10" t="s">
        <v>117</v>
      </c>
      <c r="B29" s="27">
        <v>44</v>
      </c>
      <c r="C29" s="31" t="s">
        <v>58</v>
      </c>
      <c r="D29" s="13" t="s">
        <v>144</v>
      </c>
      <c r="E29" s="43" t="s">
        <v>59</v>
      </c>
      <c r="F29" s="28">
        <v>10000</v>
      </c>
      <c r="G29" s="29" t="s">
        <v>21</v>
      </c>
      <c r="H29" s="29">
        <v>20</v>
      </c>
      <c r="I29" s="29">
        <v>0</v>
      </c>
      <c r="J29" s="63"/>
      <c r="K29" s="63">
        <v>20</v>
      </c>
      <c r="L29" s="63">
        <v>10</v>
      </c>
      <c r="M29" s="29">
        <v>15</v>
      </c>
      <c r="N29" s="29">
        <v>10</v>
      </c>
      <c r="O29" s="29">
        <v>25</v>
      </c>
      <c r="P29" s="29">
        <v>15</v>
      </c>
      <c r="Q29" s="29">
        <v>15</v>
      </c>
      <c r="R29" s="29">
        <v>0</v>
      </c>
      <c r="S29" s="29">
        <v>20</v>
      </c>
      <c r="T29" s="18">
        <f t="shared" si="0"/>
        <v>150</v>
      </c>
      <c r="U29" s="44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</row>
    <row r="30" spans="1:32" ht="36" hidden="1">
      <c r="A30" s="10" t="s">
        <v>118</v>
      </c>
      <c r="B30" s="27">
        <v>45</v>
      </c>
      <c r="C30" s="31" t="str">
        <f>C28</f>
        <v xml:space="preserve">Stowarzyszenie PROMYK </v>
      </c>
      <c r="D30" s="13" t="str">
        <f>D28</f>
        <v xml:space="preserve">ul. Pogodna 8,                                 82-500 Kwidzyn </v>
      </c>
      <c r="E30" s="43" t="s">
        <v>59</v>
      </c>
      <c r="F30" s="28">
        <v>10000</v>
      </c>
      <c r="G30" s="29" t="s">
        <v>21</v>
      </c>
      <c r="H30" s="29">
        <v>20</v>
      </c>
      <c r="I30" s="29">
        <v>0</v>
      </c>
      <c r="J30" s="63"/>
      <c r="K30" s="63">
        <v>20</v>
      </c>
      <c r="L30" s="63">
        <v>10</v>
      </c>
      <c r="M30" s="29">
        <v>15</v>
      </c>
      <c r="N30" s="29">
        <v>10</v>
      </c>
      <c r="O30" s="29">
        <v>25</v>
      </c>
      <c r="P30" s="29">
        <v>15</v>
      </c>
      <c r="Q30" s="29">
        <v>15</v>
      </c>
      <c r="R30" s="29">
        <v>0</v>
      </c>
      <c r="S30" s="29">
        <v>20</v>
      </c>
      <c r="T30" s="18">
        <f t="shared" si="0"/>
        <v>150</v>
      </c>
      <c r="U30" s="44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</row>
    <row r="31" spans="1:32" ht="46.5" hidden="1" customHeight="1">
      <c r="A31" s="10" t="s">
        <v>119</v>
      </c>
      <c r="B31" s="27">
        <v>52</v>
      </c>
      <c r="C31" s="31" t="s">
        <v>41</v>
      </c>
      <c r="D31" s="13" t="s">
        <v>60</v>
      </c>
      <c r="E31" s="43" t="s">
        <v>61</v>
      </c>
      <c r="F31" s="28">
        <v>24000</v>
      </c>
      <c r="G31" s="29" t="s">
        <v>21</v>
      </c>
      <c r="H31" s="29">
        <v>20</v>
      </c>
      <c r="I31" s="29">
        <v>0</v>
      </c>
      <c r="J31" s="29"/>
      <c r="K31" s="29">
        <v>20</v>
      </c>
      <c r="L31" s="29">
        <v>10</v>
      </c>
      <c r="M31" s="29">
        <v>15</v>
      </c>
      <c r="N31" s="29">
        <v>10</v>
      </c>
      <c r="O31" s="29">
        <v>30</v>
      </c>
      <c r="P31" s="29">
        <v>15</v>
      </c>
      <c r="Q31" s="29">
        <v>0</v>
      </c>
      <c r="R31" s="29">
        <v>10</v>
      </c>
      <c r="S31" s="29">
        <v>20</v>
      </c>
      <c r="T31" s="18">
        <f t="shared" si="0"/>
        <v>150</v>
      </c>
      <c r="U31" s="44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</row>
    <row r="32" spans="1:32" ht="36" hidden="1">
      <c r="A32" s="10" t="s">
        <v>120</v>
      </c>
      <c r="B32" s="27">
        <v>55</v>
      </c>
      <c r="C32" s="31" t="s">
        <v>62</v>
      </c>
      <c r="D32" s="13" t="s">
        <v>145</v>
      </c>
      <c r="E32" s="14" t="s">
        <v>63</v>
      </c>
      <c r="F32" s="28">
        <v>32400</v>
      </c>
      <c r="G32" s="29" t="s">
        <v>21</v>
      </c>
      <c r="H32" s="17">
        <v>20</v>
      </c>
      <c r="I32" s="17">
        <v>0</v>
      </c>
      <c r="J32" s="17"/>
      <c r="K32" s="17">
        <v>20</v>
      </c>
      <c r="L32" s="17">
        <v>0</v>
      </c>
      <c r="M32" s="17">
        <v>20</v>
      </c>
      <c r="N32" s="17">
        <v>10</v>
      </c>
      <c r="O32" s="17">
        <v>20</v>
      </c>
      <c r="P32" s="17">
        <v>15</v>
      </c>
      <c r="Q32" s="17">
        <v>15</v>
      </c>
      <c r="R32" s="17">
        <v>10</v>
      </c>
      <c r="S32" s="17">
        <v>20</v>
      </c>
      <c r="T32" s="18">
        <f t="shared" si="0"/>
        <v>150</v>
      </c>
      <c r="U32" s="44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</row>
    <row r="33" spans="1:32" ht="36" hidden="1">
      <c r="A33" s="10" t="s">
        <v>121</v>
      </c>
      <c r="B33" s="27">
        <v>46</v>
      </c>
      <c r="C33" s="31" t="s">
        <v>64</v>
      </c>
      <c r="D33" s="13" t="s">
        <v>146</v>
      </c>
      <c r="E33" s="14" t="s">
        <v>65</v>
      </c>
      <c r="F33" s="28">
        <v>60000</v>
      </c>
      <c r="G33" s="29" t="s">
        <v>21</v>
      </c>
      <c r="H33" s="29">
        <v>20</v>
      </c>
      <c r="I33" s="29">
        <v>0</v>
      </c>
      <c r="J33" s="29"/>
      <c r="K33" s="29">
        <v>30</v>
      </c>
      <c r="L33" s="29">
        <v>0</v>
      </c>
      <c r="M33" s="29">
        <v>20</v>
      </c>
      <c r="N33" s="29">
        <v>10</v>
      </c>
      <c r="O33" s="29">
        <v>30</v>
      </c>
      <c r="P33" s="29">
        <v>15</v>
      </c>
      <c r="Q33" s="29">
        <v>0</v>
      </c>
      <c r="R33" s="29">
        <v>0</v>
      </c>
      <c r="S33" s="29">
        <v>20</v>
      </c>
      <c r="T33" s="18">
        <f t="shared" si="0"/>
        <v>145</v>
      </c>
      <c r="U33" s="44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</row>
    <row r="34" spans="1:32" ht="33.75" hidden="1" customHeight="1">
      <c r="A34" s="10" t="s">
        <v>122</v>
      </c>
      <c r="B34" s="27">
        <v>54</v>
      </c>
      <c r="C34" s="31" t="s">
        <v>41</v>
      </c>
      <c r="D34" s="13" t="s">
        <v>60</v>
      </c>
      <c r="E34" s="14" t="s">
        <v>66</v>
      </c>
      <c r="F34" s="28">
        <v>18000</v>
      </c>
      <c r="G34" s="29" t="s">
        <v>21</v>
      </c>
      <c r="H34" s="17">
        <v>20</v>
      </c>
      <c r="I34" s="17">
        <v>0</v>
      </c>
      <c r="J34" s="17"/>
      <c r="K34" s="17">
        <v>15</v>
      </c>
      <c r="L34" s="17">
        <v>10</v>
      </c>
      <c r="M34" s="17">
        <v>15</v>
      </c>
      <c r="N34" s="17">
        <v>10</v>
      </c>
      <c r="O34" s="17">
        <v>30</v>
      </c>
      <c r="P34" s="17">
        <v>15</v>
      </c>
      <c r="Q34" s="17">
        <v>0</v>
      </c>
      <c r="R34" s="17">
        <v>10</v>
      </c>
      <c r="S34" s="17">
        <v>20</v>
      </c>
      <c r="T34" s="18">
        <f t="shared" si="0"/>
        <v>145</v>
      </c>
      <c r="U34" s="44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</row>
    <row r="35" spans="1:32" ht="24" hidden="1">
      <c r="A35" s="10" t="s">
        <v>123</v>
      </c>
      <c r="B35" s="27">
        <v>21</v>
      </c>
      <c r="C35" s="31" t="s">
        <v>41</v>
      </c>
      <c r="D35" s="13" t="s">
        <v>42</v>
      </c>
      <c r="E35" s="14" t="s">
        <v>67</v>
      </c>
      <c r="F35" s="28">
        <v>33250</v>
      </c>
      <c r="G35" s="29" t="s">
        <v>21</v>
      </c>
      <c r="H35" s="17">
        <v>20</v>
      </c>
      <c r="I35" s="17">
        <v>0</v>
      </c>
      <c r="J35" s="17"/>
      <c r="K35" s="17">
        <v>20</v>
      </c>
      <c r="L35" s="17">
        <v>5</v>
      </c>
      <c r="M35" s="17">
        <v>10</v>
      </c>
      <c r="N35" s="17">
        <v>10</v>
      </c>
      <c r="O35" s="17">
        <v>30</v>
      </c>
      <c r="P35" s="17">
        <v>15</v>
      </c>
      <c r="Q35" s="17">
        <v>0</v>
      </c>
      <c r="R35" s="17">
        <v>10</v>
      </c>
      <c r="S35" s="17">
        <v>20</v>
      </c>
      <c r="T35" s="18">
        <f t="shared" si="0"/>
        <v>140</v>
      </c>
      <c r="U35" s="44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</row>
    <row r="36" spans="1:32" ht="51.75" hidden="1" customHeight="1">
      <c r="A36" s="10" t="s">
        <v>124</v>
      </c>
      <c r="B36" s="27">
        <v>15</v>
      </c>
      <c r="C36" s="31" t="s">
        <v>68</v>
      </c>
      <c r="D36" s="13" t="s">
        <v>69</v>
      </c>
      <c r="E36" s="14" t="s">
        <v>70</v>
      </c>
      <c r="F36" s="28">
        <v>9000</v>
      </c>
      <c r="G36" s="29" t="s">
        <v>21</v>
      </c>
      <c r="H36" s="29">
        <v>20</v>
      </c>
      <c r="I36" s="29">
        <v>0</v>
      </c>
      <c r="J36" s="29"/>
      <c r="K36" s="29">
        <v>20</v>
      </c>
      <c r="L36" s="29">
        <v>5</v>
      </c>
      <c r="M36" s="29">
        <v>25</v>
      </c>
      <c r="N36" s="29">
        <v>10</v>
      </c>
      <c r="O36" s="29">
        <v>20</v>
      </c>
      <c r="P36" s="29">
        <v>15</v>
      </c>
      <c r="Q36" s="29">
        <v>0</v>
      </c>
      <c r="R36" s="29">
        <v>0</v>
      </c>
      <c r="S36" s="29">
        <v>20</v>
      </c>
      <c r="T36" s="18">
        <f t="shared" si="0"/>
        <v>135</v>
      </c>
      <c r="U36" s="44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</row>
    <row r="37" spans="1:32" ht="57" customHeight="1">
      <c r="A37" s="10" t="s">
        <v>91</v>
      </c>
      <c r="B37" s="27">
        <v>30</v>
      </c>
      <c r="C37" s="31" t="s">
        <v>71</v>
      </c>
      <c r="D37" s="13" t="s">
        <v>148</v>
      </c>
      <c r="E37" s="13" t="s">
        <v>72</v>
      </c>
      <c r="F37" s="28">
        <v>16800</v>
      </c>
      <c r="G37" s="29" t="s">
        <v>21</v>
      </c>
      <c r="H37" s="29">
        <v>20</v>
      </c>
      <c r="I37" s="29">
        <v>0</v>
      </c>
      <c r="J37" s="29">
        <v>20</v>
      </c>
      <c r="K37" s="29">
        <v>19</v>
      </c>
      <c r="L37" s="29">
        <v>0</v>
      </c>
      <c r="M37" s="29">
        <v>20</v>
      </c>
      <c r="N37" s="29">
        <v>10</v>
      </c>
      <c r="O37" s="29">
        <v>30</v>
      </c>
      <c r="P37" s="29">
        <v>15</v>
      </c>
      <c r="Q37" s="29">
        <v>0</v>
      </c>
      <c r="R37" s="29">
        <v>0</v>
      </c>
      <c r="S37" s="29">
        <v>20</v>
      </c>
      <c r="T37" s="18">
        <v>134</v>
      </c>
      <c r="U37" s="44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</row>
    <row r="38" spans="1:32" ht="35.25" customHeight="1">
      <c r="A38" s="10" t="s">
        <v>92</v>
      </c>
      <c r="B38" s="27">
        <v>34</v>
      </c>
      <c r="C38" s="31" t="s">
        <v>73</v>
      </c>
      <c r="D38" s="13" t="s">
        <v>149</v>
      </c>
      <c r="E38" s="13" t="s">
        <v>147</v>
      </c>
      <c r="F38" s="28">
        <v>22000</v>
      </c>
      <c r="G38" s="29" t="s">
        <v>21</v>
      </c>
      <c r="H38" s="17">
        <v>20</v>
      </c>
      <c r="I38" s="17">
        <v>0</v>
      </c>
      <c r="J38" s="17">
        <v>20</v>
      </c>
      <c r="K38" s="17">
        <v>18</v>
      </c>
      <c r="L38" s="17">
        <v>0</v>
      </c>
      <c r="M38" s="17">
        <v>15</v>
      </c>
      <c r="N38" s="17">
        <v>10</v>
      </c>
      <c r="O38" s="17">
        <v>20</v>
      </c>
      <c r="P38" s="17">
        <v>15</v>
      </c>
      <c r="Q38" s="17">
        <v>15</v>
      </c>
      <c r="R38" s="17">
        <v>0</v>
      </c>
      <c r="S38" s="17">
        <v>20</v>
      </c>
      <c r="T38" s="18">
        <v>133</v>
      </c>
      <c r="U38" s="8"/>
      <c r="V38" s="8"/>
      <c r="W38" s="46"/>
      <c r="X38" s="62"/>
      <c r="Y38" s="8"/>
      <c r="Z38" s="8"/>
      <c r="AA38" s="8"/>
      <c r="AB38" s="8"/>
      <c r="AC38" s="8"/>
      <c r="AD38" s="8"/>
      <c r="AE38" s="8"/>
      <c r="AF38" s="8"/>
    </row>
    <row r="39" spans="1:32" ht="57" customHeight="1">
      <c r="A39" s="10">
        <v>3</v>
      </c>
      <c r="B39" s="27">
        <v>67</v>
      </c>
      <c r="C39" s="31" t="s">
        <v>74</v>
      </c>
      <c r="D39" s="13" t="s">
        <v>75</v>
      </c>
      <c r="E39" s="14" t="s">
        <v>76</v>
      </c>
      <c r="F39" s="45">
        <v>5010.3500000000004</v>
      </c>
      <c r="G39" s="29" t="s">
        <v>21</v>
      </c>
      <c r="H39" s="17">
        <v>20</v>
      </c>
      <c r="I39" s="17">
        <v>0</v>
      </c>
      <c r="J39" s="17">
        <v>30</v>
      </c>
      <c r="K39" s="17">
        <v>27</v>
      </c>
      <c r="L39" s="17">
        <v>0</v>
      </c>
      <c r="M39" s="17">
        <v>15</v>
      </c>
      <c r="N39" s="17">
        <v>10</v>
      </c>
      <c r="O39" s="17">
        <v>30</v>
      </c>
      <c r="P39" s="17">
        <v>10</v>
      </c>
      <c r="Q39" s="17">
        <v>0</v>
      </c>
      <c r="R39" s="17">
        <v>0</v>
      </c>
      <c r="S39" s="17">
        <v>20</v>
      </c>
      <c r="T39" s="18">
        <v>132</v>
      </c>
      <c r="U39" s="8"/>
      <c r="V39" s="8"/>
      <c r="W39" s="46"/>
      <c r="X39" s="62"/>
      <c r="Y39" s="8"/>
      <c r="Z39" s="8"/>
      <c r="AA39" s="8"/>
      <c r="AB39" s="8"/>
      <c r="AC39" s="8"/>
      <c r="AD39" s="8"/>
      <c r="AE39" s="8"/>
      <c r="AF39" s="8"/>
    </row>
    <row r="40" spans="1:32" ht="35.25" hidden="1" customHeight="1">
      <c r="A40" s="66" t="s">
        <v>90</v>
      </c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8"/>
      <c r="N40" s="17"/>
      <c r="O40" s="17"/>
      <c r="P40" s="17"/>
      <c r="Q40" s="17"/>
      <c r="R40" s="17"/>
      <c r="S40" s="17"/>
      <c r="T40" s="1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</row>
    <row r="41" spans="1:32" ht="179.25" hidden="1" customHeight="1">
      <c r="A41" s="2" t="s">
        <v>0</v>
      </c>
      <c r="B41" s="3" t="s">
        <v>1</v>
      </c>
      <c r="C41" s="4" t="s">
        <v>2</v>
      </c>
      <c r="D41" s="4" t="s">
        <v>3</v>
      </c>
      <c r="E41" s="4" t="s">
        <v>4</v>
      </c>
      <c r="F41" s="4" t="s">
        <v>5</v>
      </c>
      <c r="G41" s="5" t="s">
        <v>6</v>
      </c>
      <c r="H41" s="5" t="s">
        <v>7</v>
      </c>
      <c r="I41" s="6" t="s">
        <v>8</v>
      </c>
      <c r="J41" s="6"/>
      <c r="K41" s="5" t="s">
        <v>9</v>
      </c>
      <c r="L41" s="5" t="s">
        <v>10</v>
      </c>
      <c r="M41" s="5" t="s">
        <v>11</v>
      </c>
      <c r="N41" s="5" t="s">
        <v>12</v>
      </c>
      <c r="O41" s="5" t="s">
        <v>13</v>
      </c>
      <c r="P41" s="5" t="s">
        <v>14</v>
      </c>
      <c r="Q41" s="5" t="s">
        <v>15</v>
      </c>
      <c r="R41" s="5" t="s">
        <v>16</v>
      </c>
      <c r="S41" s="5" t="s">
        <v>17</v>
      </c>
      <c r="T41" s="7" t="s">
        <v>18</v>
      </c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</row>
    <row r="42" spans="1:32" ht="24" hidden="1">
      <c r="A42" s="10" t="s">
        <v>125</v>
      </c>
      <c r="B42" s="27">
        <v>5</v>
      </c>
      <c r="C42" s="31" t="s">
        <v>77</v>
      </c>
      <c r="D42" s="13" t="s">
        <v>150</v>
      </c>
      <c r="E42" s="14" t="s">
        <v>78</v>
      </c>
      <c r="F42" s="28">
        <v>10000</v>
      </c>
      <c r="G42" s="29" t="s">
        <v>21</v>
      </c>
      <c r="H42" s="17">
        <v>20</v>
      </c>
      <c r="I42" s="17">
        <v>0</v>
      </c>
      <c r="J42" s="17"/>
      <c r="K42" s="17">
        <v>15</v>
      </c>
      <c r="L42" s="17">
        <v>10</v>
      </c>
      <c r="M42" s="17">
        <v>15</v>
      </c>
      <c r="N42" s="17">
        <v>10</v>
      </c>
      <c r="O42" s="17">
        <v>30</v>
      </c>
      <c r="P42" s="17">
        <v>10</v>
      </c>
      <c r="Q42" s="17">
        <v>0</v>
      </c>
      <c r="R42" s="17">
        <v>0</v>
      </c>
      <c r="S42" s="17">
        <v>20</v>
      </c>
      <c r="T42" s="18">
        <f>SUM(H42:S42)</f>
        <v>130</v>
      </c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</row>
    <row r="43" spans="1:32" ht="36.75" customHeight="1">
      <c r="A43" s="10" t="s">
        <v>94</v>
      </c>
      <c r="B43" s="27">
        <v>31</v>
      </c>
      <c r="C43" s="31" t="s">
        <v>79</v>
      </c>
      <c r="D43" s="13" t="s">
        <v>151</v>
      </c>
      <c r="E43" s="13" t="s">
        <v>157</v>
      </c>
      <c r="F43" s="28">
        <v>25200</v>
      </c>
      <c r="G43" s="29" t="s">
        <v>21</v>
      </c>
      <c r="H43" s="17">
        <v>20</v>
      </c>
      <c r="I43" s="17">
        <v>0</v>
      </c>
      <c r="J43" s="17">
        <v>20</v>
      </c>
      <c r="K43" s="17">
        <v>19</v>
      </c>
      <c r="L43" s="17">
        <v>0</v>
      </c>
      <c r="M43" s="17">
        <v>20</v>
      </c>
      <c r="N43" s="17">
        <v>10</v>
      </c>
      <c r="O43" s="17">
        <v>25</v>
      </c>
      <c r="P43" s="17">
        <v>15</v>
      </c>
      <c r="Q43" s="17">
        <v>0</v>
      </c>
      <c r="R43" s="17">
        <v>0</v>
      </c>
      <c r="S43" s="17">
        <v>20</v>
      </c>
      <c r="T43" s="18">
        <v>130</v>
      </c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</row>
    <row r="44" spans="1:32" ht="30" customHeight="1">
      <c r="A44" s="10" t="s">
        <v>95</v>
      </c>
      <c r="B44" s="27">
        <v>32</v>
      </c>
      <c r="C44" s="31" t="s">
        <v>79</v>
      </c>
      <c r="D44" s="13" t="s">
        <v>152</v>
      </c>
      <c r="E44" s="13" t="s">
        <v>156</v>
      </c>
      <c r="F44" s="28">
        <v>25200</v>
      </c>
      <c r="G44" s="29" t="s">
        <v>21</v>
      </c>
      <c r="H44" s="17">
        <v>20</v>
      </c>
      <c r="I44" s="17">
        <v>0</v>
      </c>
      <c r="J44" s="17">
        <v>20</v>
      </c>
      <c r="K44" s="17">
        <v>18</v>
      </c>
      <c r="L44" s="17">
        <v>0</v>
      </c>
      <c r="M44" s="17">
        <v>20</v>
      </c>
      <c r="N44" s="17">
        <v>10</v>
      </c>
      <c r="O44" s="17">
        <v>25</v>
      </c>
      <c r="P44" s="17">
        <v>15</v>
      </c>
      <c r="Q44" s="17">
        <v>0</v>
      </c>
      <c r="R44" s="17">
        <v>0</v>
      </c>
      <c r="S44" s="17">
        <v>20</v>
      </c>
      <c r="T44" s="18">
        <v>129</v>
      </c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</row>
    <row r="45" spans="1:32" ht="56.25" customHeight="1">
      <c r="A45" s="10" t="s">
        <v>96</v>
      </c>
      <c r="B45" s="27">
        <v>36</v>
      </c>
      <c r="C45" s="31" t="s">
        <v>80</v>
      </c>
      <c r="D45" s="13" t="s">
        <v>153</v>
      </c>
      <c r="E45" s="13" t="s">
        <v>81</v>
      </c>
      <c r="F45" s="28">
        <v>8400</v>
      </c>
      <c r="G45" s="29" t="s">
        <v>21</v>
      </c>
      <c r="H45" s="29">
        <v>0</v>
      </c>
      <c r="I45" s="29">
        <v>0</v>
      </c>
      <c r="J45" s="29">
        <v>20</v>
      </c>
      <c r="K45" s="29">
        <v>17</v>
      </c>
      <c r="L45" s="29">
        <v>0</v>
      </c>
      <c r="M45" s="29">
        <v>20</v>
      </c>
      <c r="N45" s="29">
        <v>10</v>
      </c>
      <c r="O45" s="29">
        <v>25</v>
      </c>
      <c r="P45" s="29">
        <v>10</v>
      </c>
      <c r="Q45" s="29">
        <v>15</v>
      </c>
      <c r="R45" s="29">
        <v>10</v>
      </c>
      <c r="S45" s="29">
        <v>20</v>
      </c>
      <c r="T45" s="18">
        <v>128</v>
      </c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</row>
    <row r="46" spans="1:32" ht="48" customHeight="1">
      <c r="A46" s="10" t="s">
        <v>97</v>
      </c>
      <c r="B46" s="27">
        <v>37</v>
      </c>
      <c r="C46" s="31" t="s">
        <v>80</v>
      </c>
      <c r="D46" s="13" t="s">
        <v>153</v>
      </c>
      <c r="E46" s="14" t="s">
        <v>82</v>
      </c>
      <c r="F46" s="28">
        <v>8400</v>
      </c>
      <c r="G46" s="29" t="s">
        <v>21</v>
      </c>
      <c r="H46" s="29">
        <v>0</v>
      </c>
      <c r="I46" s="29">
        <v>0</v>
      </c>
      <c r="J46" s="29">
        <v>20</v>
      </c>
      <c r="K46" s="29">
        <v>16</v>
      </c>
      <c r="L46" s="29">
        <v>0</v>
      </c>
      <c r="M46" s="29">
        <v>20</v>
      </c>
      <c r="N46" s="29">
        <v>10</v>
      </c>
      <c r="O46" s="29">
        <v>25</v>
      </c>
      <c r="P46" s="29">
        <v>10</v>
      </c>
      <c r="Q46" s="29">
        <v>15</v>
      </c>
      <c r="R46" s="29">
        <v>10</v>
      </c>
      <c r="S46" s="29">
        <v>20</v>
      </c>
      <c r="T46" s="18">
        <v>127</v>
      </c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</row>
    <row r="47" spans="1:32" ht="48" hidden="1" customHeight="1">
      <c r="A47" s="10" t="s">
        <v>126</v>
      </c>
      <c r="B47" s="27">
        <v>22</v>
      </c>
      <c r="C47" s="31" t="s">
        <v>41</v>
      </c>
      <c r="D47" s="13" t="s">
        <v>42</v>
      </c>
      <c r="E47" s="14" t="s">
        <v>83</v>
      </c>
      <c r="F47" s="28">
        <v>8400</v>
      </c>
      <c r="G47" s="29" t="s">
        <v>21</v>
      </c>
      <c r="H47" s="17">
        <v>20</v>
      </c>
      <c r="I47" s="17">
        <v>0</v>
      </c>
      <c r="J47" s="17"/>
      <c r="K47" s="17">
        <v>15</v>
      </c>
      <c r="L47" s="17">
        <v>5</v>
      </c>
      <c r="M47" s="17">
        <v>5</v>
      </c>
      <c r="N47" s="17">
        <v>10</v>
      </c>
      <c r="O47" s="17">
        <v>15</v>
      </c>
      <c r="P47" s="17">
        <v>10</v>
      </c>
      <c r="Q47" s="17">
        <v>15</v>
      </c>
      <c r="R47" s="17">
        <v>10</v>
      </c>
      <c r="S47" s="17">
        <v>20</v>
      </c>
      <c r="T47" s="18">
        <f t="shared" ref="T47:T52" si="1">SUM(H47:S47)</f>
        <v>125</v>
      </c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</row>
    <row r="48" spans="1:32" ht="55.5" customHeight="1">
      <c r="A48" s="10" t="s">
        <v>98</v>
      </c>
      <c r="B48" s="27">
        <v>33</v>
      </c>
      <c r="C48" s="31" t="s">
        <v>73</v>
      </c>
      <c r="D48" s="13" t="s">
        <v>149</v>
      </c>
      <c r="E48" s="14" t="s">
        <v>84</v>
      </c>
      <c r="F48" s="28">
        <v>16000</v>
      </c>
      <c r="G48" s="29" t="s">
        <v>21</v>
      </c>
      <c r="H48" s="17">
        <v>20</v>
      </c>
      <c r="I48" s="17">
        <v>0</v>
      </c>
      <c r="J48" s="17">
        <v>20</v>
      </c>
      <c r="K48" s="17">
        <v>19</v>
      </c>
      <c r="L48" s="17">
        <v>0</v>
      </c>
      <c r="M48" s="17">
        <v>20</v>
      </c>
      <c r="N48" s="17">
        <v>10</v>
      </c>
      <c r="O48" s="17">
        <v>25</v>
      </c>
      <c r="P48" s="17">
        <v>15</v>
      </c>
      <c r="Q48" s="17">
        <v>0</v>
      </c>
      <c r="R48" s="17">
        <v>0</v>
      </c>
      <c r="S48" s="17">
        <v>15</v>
      </c>
      <c r="T48" s="18">
        <v>125</v>
      </c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</row>
    <row r="49" spans="1:32" ht="48" customHeight="1">
      <c r="A49" s="10" t="s">
        <v>99</v>
      </c>
      <c r="B49" s="27">
        <v>51</v>
      </c>
      <c r="C49" s="31" t="s">
        <v>41</v>
      </c>
      <c r="D49" s="13" t="s">
        <v>60</v>
      </c>
      <c r="E49" s="14" t="s">
        <v>85</v>
      </c>
      <c r="F49" s="28">
        <v>15000</v>
      </c>
      <c r="G49" s="29" t="s">
        <v>21</v>
      </c>
      <c r="H49" s="29">
        <v>20</v>
      </c>
      <c r="I49" s="29">
        <v>0</v>
      </c>
      <c r="J49" s="29">
        <v>10</v>
      </c>
      <c r="K49" s="29">
        <v>8</v>
      </c>
      <c r="L49" s="29">
        <v>5</v>
      </c>
      <c r="M49" s="29">
        <v>5</v>
      </c>
      <c r="N49" s="29">
        <v>10</v>
      </c>
      <c r="O49" s="29">
        <v>30</v>
      </c>
      <c r="P49" s="29">
        <v>15</v>
      </c>
      <c r="Q49" s="29">
        <v>0</v>
      </c>
      <c r="R49" s="29">
        <v>10</v>
      </c>
      <c r="S49" s="29">
        <v>20</v>
      </c>
      <c r="T49" s="18">
        <v>124</v>
      </c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</row>
    <row r="50" spans="1:32" ht="48" hidden="1" customHeight="1">
      <c r="A50" s="10" t="s">
        <v>127</v>
      </c>
      <c r="B50" s="27">
        <v>53</v>
      </c>
      <c r="C50" s="31" t="s">
        <v>41</v>
      </c>
      <c r="D50" s="13" t="s">
        <v>60</v>
      </c>
      <c r="E50" s="14" t="s">
        <v>86</v>
      </c>
      <c r="F50" s="28">
        <v>14000</v>
      </c>
      <c r="G50" s="29" t="s">
        <v>21</v>
      </c>
      <c r="H50" s="29">
        <v>20</v>
      </c>
      <c r="I50" s="29">
        <v>0</v>
      </c>
      <c r="J50" s="29"/>
      <c r="K50" s="29">
        <v>5</v>
      </c>
      <c r="L50" s="29">
        <v>0</v>
      </c>
      <c r="M50" s="29">
        <v>10</v>
      </c>
      <c r="N50" s="29">
        <v>10</v>
      </c>
      <c r="O50" s="29">
        <v>30</v>
      </c>
      <c r="P50" s="29">
        <v>15</v>
      </c>
      <c r="Q50" s="29">
        <v>0</v>
      </c>
      <c r="R50" s="29">
        <v>10</v>
      </c>
      <c r="S50" s="29">
        <v>20</v>
      </c>
      <c r="T50" s="18">
        <f t="shared" si="1"/>
        <v>120</v>
      </c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</row>
    <row r="51" spans="1:32" ht="48" hidden="1" customHeight="1">
      <c r="A51" s="10" t="s">
        <v>128</v>
      </c>
      <c r="B51" s="27">
        <v>35</v>
      </c>
      <c r="C51" s="31" t="s">
        <v>80</v>
      </c>
      <c r="D51" s="13" t="s">
        <v>154</v>
      </c>
      <c r="E51" s="14" t="s">
        <v>87</v>
      </c>
      <c r="F51" s="33">
        <v>19200</v>
      </c>
      <c r="G51" s="29" t="s">
        <v>21</v>
      </c>
      <c r="H51" s="29">
        <v>0</v>
      </c>
      <c r="I51" s="29">
        <v>0</v>
      </c>
      <c r="J51" s="29"/>
      <c r="K51" s="29">
        <v>20</v>
      </c>
      <c r="L51" s="29">
        <v>0</v>
      </c>
      <c r="M51" s="29">
        <v>15</v>
      </c>
      <c r="N51" s="29">
        <v>8</v>
      </c>
      <c r="O51" s="29">
        <v>25</v>
      </c>
      <c r="P51" s="29">
        <v>10</v>
      </c>
      <c r="Q51" s="29">
        <v>0</v>
      </c>
      <c r="R51" s="29">
        <v>10</v>
      </c>
      <c r="S51" s="29">
        <v>20</v>
      </c>
      <c r="T51" s="18">
        <f t="shared" si="1"/>
        <v>108</v>
      </c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</row>
    <row r="52" spans="1:32" ht="48" hidden="1" customHeight="1">
      <c r="A52" s="10" t="s">
        <v>129</v>
      </c>
      <c r="B52" s="27">
        <v>3</v>
      </c>
      <c r="C52" s="31" t="s">
        <v>88</v>
      </c>
      <c r="D52" s="13" t="s">
        <v>155</v>
      </c>
      <c r="E52" s="14" t="s">
        <v>89</v>
      </c>
      <c r="F52" s="28">
        <v>8400</v>
      </c>
      <c r="G52" s="47" t="s">
        <v>21</v>
      </c>
      <c r="H52" s="17">
        <v>0</v>
      </c>
      <c r="I52" s="17">
        <v>0</v>
      </c>
      <c r="J52" s="17"/>
      <c r="K52" s="17">
        <v>20</v>
      </c>
      <c r="L52" s="17">
        <v>5</v>
      </c>
      <c r="M52" s="17">
        <v>5</v>
      </c>
      <c r="N52" s="17">
        <v>10</v>
      </c>
      <c r="O52" s="17">
        <v>30</v>
      </c>
      <c r="P52" s="17">
        <v>10</v>
      </c>
      <c r="Q52" s="17">
        <v>15</v>
      </c>
      <c r="R52" s="17">
        <v>0</v>
      </c>
      <c r="S52" s="17">
        <v>6</v>
      </c>
      <c r="T52" s="18">
        <f t="shared" si="1"/>
        <v>101</v>
      </c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</row>
    <row r="53" spans="1:32" ht="63" customHeight="1">
      <c r="A53" s="59"/>
      <c r="B53" s="60"/>
      <c r="C53" s="48"/>
      <c r="D53" s="48"/>
      <c r="E53" s="48"/>
      <c r="F53" s="49"/>
      <c r="G53" s="50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61"/>
      <c r="U53" s="52"/>
      <c r="V53" s="52"/>
      <c r="W53" s="52"/>
      <c r="X53" s="52"/>
      <c r="Y53" s="52"/>
      <c r="Z53" s="8"/>
      <c r="AA53" s="8"/>
      <c r="AB53" s="8"/>
      <c r="AC53" s="8"/>
      <c r="AD53" s="8"/>
      <c r="AE53" s="8"/>
      <c r="AF53" s="8"/>
    </row>
    <row r="54" spans="1:32">
      <c r="B54" s="54"/>
      <c r="C54" s="54"/>
      <c r="D54" s="54"/>
      <c r="E54" s="54"/>
      <c r="F54" s="8"/>
      <c r="G54" s="8"/>
      <c r="H54" s="8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</row>
    <row r="55" spans="1:32">
      <c r="B55" s="54"/>
      <c r="C55" s="54"/>
      <c r="D55" s="54"/>
      <c r="E55" s="54"/>
      <c r="F55" s="8"/>
      <c r="G55" s="8"/>
      <c r="H55" s="8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</row>
    <row r="56" spans="1:32" ht="15" customHeight="1">
      <c r="B56" s="54"/>
      <c r="C56" s="54"/>
      <c r="D56" s="54"/>
      <c r="E56" s="54"/>
      <c r="F56" s="8"/>
      <c r="G56" s="8"/>
      <c r="H56" s="8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  <c r="V56" s="65"/>
    </row>
    <row r="57" spans="1:32" ht="14.25">
      <c r="B57" s="54"/>
      <c r="C57" s="54"/>
      <c r="D57" s="54"/>
      <c r="E57" s="54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</row>
    <row r="58" spans="1:32" ht="14.25">
      <c r="B58" s="54"/>
      <c r="C58" s="54"/>
      <c r="D58" s="54"/>
      <c r="E58" s="54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</row>
    <row r="59" spans="1:32" ht="14.25">
      <c r="B59" s="54"/>
      <c r="C59" s="54"/>
      <c r="D59" s="54"/>
      <c r="E59" s="54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</row>
    <row r="60" spans="1:32" ht="14.25">
      <c r="B60" s="54"/>
      <c r="C60" s="54"/>
      <c r="D60" s="54"/>
      <c r="E60" s="54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</row>
    <row r="61" spans="1:32" ht="14.25"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</row>
    <row r="62" spans="1:32" ht="14.25"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</row>
    <row r="63" spans="1:32" ht="14.25"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</row>
    <row r="64" spans="1:32" ht="14.25"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</row>
    <row r="65" spans="2:20" ht="14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</row>
    <row r="66" spans="2:20" ht="14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</row>
    <row r="67" spans="2:20" ht="14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</row>
    <row r="68" spans="2:20" ht="14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</row>
    <row r="69" spans="2:20" ht="14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</row>
    <row r="70" spans="2:20" ht="14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</row>
    <row r="71" spans="2:20" ht="14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</row>
    <row r="72" spans="2:20" ht="14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</row>
    <row r="73" spans="2:20" ht="14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</row>
    <row r="74" spans="2:20" ht="14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</row>
    <row r="75" spans="2:20" ht="14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</row>
    <row r="76" spans="2:20" ht="14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</row>
    <row r="77" spans="2:20" ht="14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</row>
    <row r="78" spans="2:20" ht="14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</row>
    <row r="79" spans="2:20" ht="14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</row>
    <row r="80" spans="2:20" ht="14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</row>
    <row r="81" spans="2:20" ht="14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</row>
    <row r="82" spans="2:20" ht="14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</row>
    <row r="83" spans="2:20" ht="14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</row>
    <row r="84" spans="2:20" ht="14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</row>
    <row r="85" spans="2:20" ht="14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</row>
    <row r="86" spans="2:20" ht="14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</row>
    <row r="87" spans="2:20" ht="14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</row>
    <row r="88" spans="2:20" ht="14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</row>
    <row r="89" spans="2:20" ht="14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</row>
    <row r="90" spans="2:20" ht="14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</row>
    <row r="91" spans="2:20" ht="14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</row>
    <row r="92" spans="2:20" ht="14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</row>
    <row r="93" spans="2:20" ht="14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</row>
    <row r="94" spans="2:20" ht="14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</row>
    <row r="95" spans="2:20" ht="14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</row>
    <row r="96" spans="2:20" ht="14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</row>
    <row r="97" spans="2:20" ht="14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</row>
    <row r="98" spans="2:20" ht="14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</row>
    <row r="99" spans="2:20" ht="14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</row>
    <row r="100" spans="2:20" ht="14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</row>
    <row r="101" spans="2:20" ht="14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</row>
    <row r="102" spans="2:20" ht="14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</row>
    <row r="103" spans="2:20" ht="14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</row>
    <row r="104" spans="2:20" ht="14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</row>
    <row r="105" spans="2:20" ht="14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</row>
    <row r="106" spans="2:20" ht="14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</row>
    <row r="107" spans="2:20" ht="14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</row>
    <row r="108" spans="2:20" ht="14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</row>
    <row r="109" spans="2:20" ht="14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</row>
    <row r="110" spans="2:20" ht="14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</row>
    <row r="111" spans="2:20" ht="14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</row>
    <row r="112" spans="2:20" ht="14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</row>
    <row r="113" spans="2:20" ht="14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</row>
    <row r="114" spans="2:20" ht="14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</row>
    <row r="115" spans="2:20" ht="14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</row>
    <row r="116" spans="2:20" ht="14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</row>
    <row r="117" spans="2:20" ht="14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</row>
    <row r="118" spans="2:20" ht="14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</row>
    <row r="119" spans="2:20" ht="14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</row>
    <row r="120" spans="2:20" ht="14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</row>
    <row r="121" spans="2:20" ht="14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</row>
    <row r="122" spans="2:20" ht="14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</row>
    <row r="123" spans="2:20" ht="14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</row>
    <row r="124" spans="2:20" ht="14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</row>
    <row r="125" spans="2:20" ht="14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</row>
    <row r="126" spans="2:20" ht="14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</row>
    <row r="127" spans="2:20" ht="14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</row>
    <row r="128" spans="2:20" ht="14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</row>
    <row r="129" spans="2:20" ht="14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</row>
    <row r="130" spans="2:20" ht="14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</row>
    <row r="131" spans="2:20" ht="14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</row>
    <row r="132" spans="2:20" ht="14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</row>
    <row r="133" spans="2:20" ht="14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</row>
    <row r="134" spans="2:20" ht="14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</row>
    <row r="135" spans="2:20" ht="14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</row>
    <row r="136" spans="2:20" ht="14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</row>
    <row r="137" spans="2:20" ht="14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</row>
    <row r="138" spans="2:20" ht="14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</row>
    <row r="139" spans="2:20" ht="14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</row>
    <row r="140" spans="2:20" ht="14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</row>
    <row r="141" spans="2:20" ht="14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</row>
    <row r="142" spans="2:20" ht="14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</row>
    <row r="143" spans="2:20" ht="14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</row>
    <row r="144" spans="2:20" ht="14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</row>
    <row r="145" spans="2:20" ht="14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</row>
    <row r="146" spans="2:20" ht="14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</row>
    <row r="147" spans="2:20" ht="14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</row>
    <row r="148" spans="2:20" ht="14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</row>
    <row r="149" spans="2:20" ht="14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</row>
    <row r="150" spans="2:20" ht="14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</row>
    <row r="151" spans="2:20" ht="14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</row>
    <row r="152" spans="2:20" ht="14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</row>
    <row r="153" spans="2:20" ht="14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</row>
    <row r="154" spans="2:20" ht="14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</row>
    <row r="155" spans="2:20" ht="14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</row>
    <row r="156" spans="2:20" ht="14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</row>
    <row r="157" spans="2:20" ht="14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</row>
    <row r="158" spans="2:20" ht="14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</row>
    <row r="159" spans="2:20" ht="14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</row>
    <row r="160" spans="2:20" ht="14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</row>
    <row r="161" spans="2:20" ht="14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</row>
    <row r="162" spans="2:20" ht="14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</row>
    <row r="163" spans="2:20" ht="14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</row>
    <row r="164" spans="2:20" ht="14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</row>
    <row r="165" spans="2:20" ht="14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</row>
    <row r="166" spans="2:20" ht="14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</row>
    <row r="167" spans="2:20" ht="14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</row>
    <row r="168" spans="2:20" ht="14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</row>
    <row r="169" spans="2:20" ht="14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</row>
    <row r="170" spans="2:20" ht="14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</row>
    <row r="171" spans="2:20" ht="14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</row>
    <row r="172" spans="2:20" ht="14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</row>
    <row r="173" spans="2:20" ht="14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</row>
    <row r="174" spans="2:20" ht="14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</row>
    <row r="175" spans="2:20" ht="14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</row>
    <row r="176" spans="2:20" ht="14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</row>
    <row r="177" spans="2:20" ht="14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</row>
    <row r="178" spans="2:20" ht="14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</row>
    <row r="179" spans="2:20" ht="14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</row>
    <row r="180" spans="2:20" ht="14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</row>
    <row r="181" spans="2:20" ht="14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</row>
    <row r="182" spans="2:20" ht="14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</row>
    <row r="183" spans="2:20" ht="14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</row>
    <row r="184" spans="2:20" ht="14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</row>
    <row r="185" spans="2:20" ht="14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</row>
    <row r="186" spans="2:20" ht="14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</row>
    <row r="187" spans="2:20" ht="14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</row>
    <row r="188" spans="2:20" ht="14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</row>
    <row r="189" spans="2:20" ht="14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</row>
    <row r="190" spans="2:20" ht="14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</row>
    <row r="191" spans="2:20" ht="14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</row>
    <row r="192" spans="2:20" ht="14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</row>
    <row r="193" spans="2:20" ht="14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</row>
    <row r="194" spans="2:20" ht="14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</row>
    <row r="195" spans="2:20" ht="14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</row>
    <row r="196" spans="2:20" ht="14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</row>
    <row r="197" spans="2:20" ht="14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</row>
    <row r="198" spans="2:20" ht="14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</row>
    <row r="199" spans="2:20" ht="14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</row>
    <row r="200" spans="2:20" ht="14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</row>
    <row r="201" spans="2:20" ht="14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</row>
    <row r="202" spans="2:20" ht="14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</row>
    <row r="203" spans="2:20" ht="14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</row>
    <row r="204" spans="2:20" ht="14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</row>
    <row r="205" spans="2:20" ht="14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</row>
    <row r="206" spans="2:20" ht="14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</row>
    <row r="207" spans="2:20" ht="14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</row>
    <row r="208" spans="2:20" ht="14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</row>
    <row r="209" spans="2:20" ht="14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</row>
    <row r="210" spans="2:20" ht="14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</row>
    <row r="211" spans="2:20" ht="14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</row>
    <row r="212" spans="2:20" ht="14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</row>
    <row r="213" spans="2:20" ht="14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</row>
    <row r="214" spans="2:20" ht="14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</row>
    <row r="215" spans="2:20" ht="14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</row>
    <row r="216" spans="2:20" ht="14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</row>
    <row r="217" spans="2:20" ht="14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</row>
    <row r="218" spans="2:20" ht="14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</row>
    <row r="219" spans="2:20" ht="14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</row>
    <row r="220" spans="2:20" ht="14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</row>
    <row r="221" spans="2:20" ht="14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</row>
    <row r="222" spans="2:20" ht="14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</row>
    <row r="223" spans="2:20" ht="14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</row>
    <row r="224" spans="2:20" ht="14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</row>
    <row r="225" spans="2:20" ht="14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</row>
    <row r="226" spans="2:20" ht="14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</row>
    <row r="227" spans="2:20" ht="14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</row>
    <row r="228" spans="2:20" ht="14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</row>
    <row r="229" spans="2:20" ht="14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</row>
    <row r="230" spans="2:20" ht="14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</row>
    <row r="231" spans="2:20" ht="14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</row>
    <row r="232" spans="2:20" ht="14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</row>
    <row r="233" spans="2:20" ht="14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</row>
    <row r="234" spans="2:20" ht="14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</row>
    <row r="235" spans="2:20" ht="14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</row>
    <row r="236" spans="2:20" ht="14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</row>
    <row r="237" spans="2:20" ht="14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</row>
    <row r="238" spans="2:20" ht="14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</row>
    <row r="239" spans="2:20" ht="14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</row>
    <row r="240" spans="2:20" ht="14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</row>
    <row r="241" spans="2:20" ht="14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</row>
    <row r="242" spans="2:20" ht="14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</row>
    <row r="243" spans="2:20" ht="14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</row>
    <row r="244" spans="2:20" ht="14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</row>
    <row r="245" spans="2:20" ht="14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</row>
    <row r="246" spans="2:20" ht="14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</row>
    <row r="247" spans="2:20" ht="14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</row>
    <row r="248" spans="2:20" ht="14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</row>
    <row r="249" spans="2:20" ht="14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</row>
    <row r="250" spans="2:20" ht="14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</row>
    <row r="251" spans="2:20" ht="14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</row>
    <row r="252" spans="2:20" ht="14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</row>
    <row r="253" spans="2:20" ht="14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</row>
    <row r="254" spans="2:20" ht="14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</row>
    <row r="255" spans="2:20" ht="14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</row>
    <row r="256" spans="2:20" ht="14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</row>
    <row r="257" spans="2:20" ht="14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</row>
    <row r="258" spans="2:20" ht="14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</row>
    <row r="259" spans="2:20" ht="14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</row>
    <row r="260" spans="2:20" ht="14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</row>
    <row r="261" spans="2:20" ht="14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</row>
    <row r="262" spans="2:20" ht="14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</row>
    <row r="263" spans="2:20" ht="14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</row>
    <row r="264" spans="2:20" ht="14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</row>
    <row r="265" spans="2:20" ht="14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</row>
    <row r="266" spans="2:20" ht="14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</row>
    <row r="267" spans="2:20" ht="14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</row>
    <row r="268" spans="2:20" ht="14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</row>
    <row r="269" spans="2:20" ht="14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</row>
    <row r="270" spans="2:20" ht="14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</row>
    <row r="271" spans="2:20" ht="14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</row>
    <row r="272" spans="2:20" ht="14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</row>
    <row r="273" spans="2:20" ht="14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</row>
    <row r="274" spans="2:20" ht="14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</row>
    <row r="275" spans="2:20" ht="14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</row>
    <row r="276" spans="2:20" ht="14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</row>
    <row r="277" spans="2:20" ht="14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</row>
    <row r="278" spans="2:20" ht="14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</row>
    <row r="279" spans="2:20" ht="14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</row>
    <row r="280" spans="2:20" ht="14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</row>
    <row r="281" spans="2:20" ht="14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</row>
    <row r="282" spans="2:20" ht="14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</row>
    <row r="283" spans="2:20" ht="14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</row>
    <row r="284" spans="2:20" ht="14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</row>
    <row r="285" spans="2:20" ht="14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</row>
    <row r="286" spans="2:20" ht="14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</row>
    <row r="287" spans="2:20" ht="14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</row>
    <row r="288" spans="2:20" ht="14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</row>
    <row r="289" spans="2:20" ht="14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</row>
    <row r="290" spans="2:20" ht="14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</row>
    <row r="291" spans="2:20" ht="14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</row>
    <row r="292" spans="2:20" ht="14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</row>
    <row r="293" spans="2:20" ht="14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</row>
    <row r="294" spans="2:20" ht="14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</row>
    <row r="295" spans="2:20" ht="14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</row>
    <row r="296" spans="2:20" ht="14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</row>
    <row r="297" spans="2:20" ht="14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</row>
    <row r="298" spans="2:20" ht="14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</row>
    <row r="299" spans="2:20" ht="14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</row>
    <row r="300" spans="2:20" ht="14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</row>
    <row r="301" spans="2:20" ht="14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</row>
    <row r="302" spans="2:20" ht="14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</row>
    <row r="303" spans="2:20" ht="14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</row>
    <row r="304" spans="2:20" ht="14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</row>
    <row r="305" spans="2:20" ht="14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</row>
    <row r="306" spans="2:20" ht="14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</row>
    <row r="307" spans="2:20" ht="14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</row>
    <row r="308" spans="2:20" ht="14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</row>
    <row r="309" spans="2:20" ht="14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</row>
    <row r="310" spans="2:20" ht="14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</row>
    <row r="311" spans="2:20" ht="14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</row>
    <row r="312" spans="2:20" ht="14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</row>
    <row r="313" spans="2:20" ht="14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</row>
    <row r="314" spans="2:20" ht="14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</row>
    <row r="315" spans="2:20" ht="14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</row>
    <row r="316" spans="2:20" ht="14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</row>
    <row r="317" spans="2:20" ht="14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</row>
    <row r="318" spans="2:20" ht="14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</row>
    <row r="319" spans="2:20" ht="14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</row>
    <row r="320" spans="2:20" ht="14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</row>
    <row r="321" spans="2:20" ht="14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</row>
    <row r="322" spans="2:20" ht="14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</row>
    <row r="323" spans="2:20" ht="14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</row>
    <row r="324" spans="2:20" ht="14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</row>
    <row r="325" spans="2:20" ht="14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</row>
    <row r="326" spans="2:20" ht="14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</row>
    <row r="327" spans="2:20" ht="14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</row>
    <row r="328" spans="2:20" ht="14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</row>
    <row r="329" spans="2:20" ht="14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</row>
    <row r="330" spans="2:20" ht="14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</row>
    <row r="331" spans="2:20" ht="14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</row>
    <row r="332" spans="2:20" ht="14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</row>
    <row r="333" spans="2:20" ht="14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</row>
    <row r="334" spans="2:20" ht="14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</row>
    <row r="335" spans="2:20" ht="14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</row>
    <row r="336" spans="2:20" ht="14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</row>
    <row r="337" spans="2:20" ht="14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</row>
    <row r="338" spans="2:20" ht="14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</row>
    <row r="339" spans="2:20" ht="14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</row>
    <row r="340" spans="2:20" ht="14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</row>
    <row r="341" spans="2:20" ht="14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</row>
    <row r="342" spans="2:20" ht="14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</row>
    <row r="343" spans="2:20" ht="14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</row>
    <row r="344" spans="2:20" ht="14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</row>
    <row r="345" spans="2:20" ht="14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</row>
    <row r="346" spans="2:20" ht="14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</row>
    <row r="347" spans="2:20" ht="14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</row>
    <row r="348" spans="2:20" ht="14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</row>
    <row r="349" spans="2:20" ht="14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</row>
    <row r="350" spans="2:20" ht="14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</row>
    <row r="351" spans="2:20" ht="14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</row>
    <row r="352" spans="2:20" ht="14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</row>
    <row r="353" spans="2:20" ht="14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</row>
    <row r="354" spans="2:20" ht="14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</row>
    <row r="355" spans="2:20" ht="14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</row>
    <row r="356" spans="2:20" ht="14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</row>
    <row r="357" spans="2:20" ht="14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</row>
    <row r="358" spans="2:20" ht="14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</row>
    <row r="359" spans="2:20" ht="14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</row>
    <row r="360" spans="2:20" ht="14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</row>
    <row r="361" spans="2:20" ht="14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</row>
    <row r="362" spans="2:20" ht="14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</row>
    <row r="363" spans="2:20" ht="14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</row>
    <row r="364" spans="2:20" ht="14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</row>
    <row r="365" spans="2:20" ht="14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</row>
    <row r="366" spans="2:20" ht="14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</row>
    <row r="367" spans="2:20" ht="14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</row>
    <row r="368" spans="2:20" ht="14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</row>
    <row r="369" spans="2:20" ht="14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</row>
    <row r="370" spans="2:20" ht="14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</row>
    <row r="371" spans="2:20" ht="14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</row>
    <row r="372" spans="2:20" ht="14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</row>
    <row r="373" spans="2:20" ht="14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</row>
    <row r="374" spans="2:20" ht="14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</row>
    <row r="375" spans="2:20" ht="14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</row>
    <row r="376" spans="2:20" ht="14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</row>
    <row r="377" spans="2:20" ht="14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</row>
    <row r="378" spans="2:20" ht="14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</row>
    <row r="379" spans="2:20" ht="14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</row>
    <row r="380" spans="2:20" ht="14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</row>
    <row r="381" spans="2:20" ht="14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</row>
    <row r="382" spans="2:20" ht="14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</row>
    <row r="383" spans="2:20" ht="14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</row>
    <row r="384" spans="2:20" ht="14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</row>
    <row r="385" spans="2:20" ht="14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</row>
    <row r="386" spans="2:20" ht="14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</row>
    <row r="387" spans="2:20" ht="14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</row>
    <row r="388" spans="2:20" ht="14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</row>
    <row r="389" spans="2:20" ht="14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</row>
    <row r="390" spans="2:20" ht="14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</row>
    <row r="391" spans="2:20" ht="14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</row>
    <row r="392" spans="2:20" ht="14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</row>
    <row r="393" spans="2:20" ht="14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</row>
    <row r="394" spans="2:20" ht="14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</row>
    <row r="395" spans="2:20" ht="14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</row>
    <row r="396" spans="2:20" ht="14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</row>
    <row r="397" spans="2:20" ht="14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</row>
    <row r="398" spans="2:20" ht="14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</row>
    <row r="399" spans="2:20" ht="14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</row>
    <row r="400" spans="2:20" ht="14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</row>
    <row r="401" spans="2:20" ht="14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</row>
    <row r="402" spans="2:20" ht="14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</row>
    <row r="403" spans="2:20" ht="14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</row>
    <row r="404" spans="2:20" ht="14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</row>
    <row r="405" spans="2:20" ht="14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</row>
    <row r="406" spans="2:20" ht="14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</row>
    <row r="407" spans="2:20" ht="14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</row>
    <row r="408" spans="2:20" ht="14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</row>
    <row r="409" spans="2:20" ht="14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</row>
    <row r="410" spans="2:20" ht="14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</row>
    <row r="411" spans="2:20" ht="14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</row>
    <row r="412" spans="2:20" ht="14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</row>
    <row r="413" spans="2:20" ht="14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</row>
    <row r="414" spans="2:20" ht="14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</row>
    <row r="415" spans="2:20" ht="14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</row>
    <row r="416" spans="2:20" ht="14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</row>
    <row r="417" spans="2:20" ht="14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</row>
    <row r="418" spans="2:20" ht="14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</row>
    <row r="419" spans="2:20" ht="14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</row>
    <row r="420" spans="2:20" ht="14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</row>
    <row r="421" spans="2:20" ht="14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</row>
    <row r="422" spans="2:20" ht="14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</row>
    <row r="423" spans="2:20" ht="14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</row>
    <row r="424" spans="2:20" ht="14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</row>
    <row r="425" spans="2:20" ht="14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</row>
    <row r="426" spans="2:20" ht="14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</row>
    <row r="427" spans="2:20" ht="14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</row>
    <row r="428" spans="2:20" ht="14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</row>
    <row r="429" spans="2:20" ht="14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</row>
    <row r="430" spans="2:20" ht="14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</row>
    <row r="431" spans="2:20" ht="14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</row>
    <row r="432" spans="2:20" ht="14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</row>
    <row r="433" spans="2:20" ht="14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</row>
    <row r="434" spans="2:20" ht="14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</row>
    <row r="435" spans="2:20" ht="14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</row>
    <row r="436" spans="2:20" ht="14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</row>
    <row r="437" spans="2:20" ht="14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</row>
    <row r="438" spans="2:20" ht="14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</row>
    <row r="439" spans="2:20" ht="14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</row>
    <row r="440" spans="2:20" ht="14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</row>
    <row r="441" spans="2:20" ht="14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</row>
    <row r="442" spans="2:20" ht="14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</row>
    <row r="443" spans="2:20" ht="14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</row>
    <row r="444" spans="2:20" ht="14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</row>
    <row r="445" spans="2:20" ht="14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</row>
    <row r="446" spans="2:20" ht="14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</row>
    <row r="447" spans="2:20" ht="14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</row>
    <row r="448" spans="2:20" ht="14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</row>
    <row r="449" spans="2:20" ht="14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</row>
    <row r="450" spans="2:20" ht="14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</row>
    <row r="451" spans="2:20" ht="14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</row>
    <row r="452" spans="2:20" ht="14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</row>
    <row r="453" spans="2:20" ht="14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</row>
    <row r="454" spans="2:20" ht="14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</row>
    <row r="455" spans="2:20" ht="14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</row>
    <row r="456" spans="2:20" ht="14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</row>
    <row r="457" spans="2:20" ht="14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</row>
    <row r="458" spans="2:20" ht="14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</row>
    <row r="459" spans="2:20" ht="14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</row>
    <row r="460" spans="2:20" ht="14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</row>
    <row r="461" spans="2:20" ht="14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</row>
    <row r="462" spans="2:20" ht="14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</row>
    <row r="463" spans="2:20" ht="14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</row>
    <row r="464" spans="2:20" ht="14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</row>
    <row r="465" spans="2:20" ht="14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</row>
    <row r="466" spans="2:20" ht="14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</row>
    <row r="467" spans="2:20" ht="14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</row>
    <row r="468" spans="2:20" ht="14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</row>
    <row r="469" spans="2:20" ht="14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</row>
    <row r="470" spans="2:20" ht="14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</row>
    <row r="471" spans="2:20" ht="14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</row>
    <row r="472" spans="2:20" ht="14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</row>
    <row r="473" spans="2:20" ht="14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</row>
    <row r="474" spans="2:20" ht="14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</row>
    <row r="475" spans="2:20" ht="14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</row>
    <row r="476" spans="2:20" ht="14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</row>
    <row r="477" spans="2:20" ht="14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</row>
    <row r="478" spans="2:20" ht="14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</row>
    <row r="479" spans="2:20" ht="14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</row>
    <row r="480" spans="2:20" ht="14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</row>
    <row r="481" spans="2:20" ht="14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</row>
    <row r="482" spans="2:20" ht="14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</row>
    <row r="483" spans="2:20" ht="14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</row>
    <row r="484" spans="2:20" ht="14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</row>
    <row r="485" spans="2:20" ht="14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</row>
    <row r="486" spans="2:20" ht="14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</row>
    <row r="487" spans="2:20" ht="14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</row>
    <row r="488" spans="2:20" ht="14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</row>
    <row r="489" spans="2:20" ht="14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</row>
    <row r="490" spans="2:20" ht="14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</row>
    <row r="491" spans="2:20" ht="14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</row>
    <row r="492" spans="2:20" ht="14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</row>
    <row r="493" spans="2:20" ht="14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</row>
    <row r="494" spans="2:20" ht="14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</row>
    <row r="495" spans="2:20" ht="14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</row>
    <row r="496" spans="2:20" ht="14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</row>
    <row r="497" spans="2:20" ht="14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</row>
    <row r="498" spans="2:20" ht="14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</row>
    <row r="499" spans="2:20" ht="14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</row>
    <row r="500" spans="2:20" ht="14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</row>
    <row r="501" spans="2:20" ht="14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</row>
    <row r="502" spans="2:20" ht="14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</row>
    <row r="503" spans="2:20" ht="14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</row>
    <row r="504" spans="2:20" ht="14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</row>
    <row r="505" spans="2:20" ht="14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</row>
    <row r="506" spans="2:20" ht="14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</row>
    <row r="507" spans="2:20" ht="14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</row>
    <row r="508" spans="2:20" ht="14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</row>
    <row r="509" spans="2:20" ht="14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</row>
    <row r="510" spans="2:20" ht="14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</row>
    <row r="511" spans="2:20" ht="14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</row>
    <row r="512" spans="2:20" ht="14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</row>
    <row r="513" spans="2:20" ht="14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</row>
    <row r="514" spans="2:20" ht="14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</row>
    <row r="515" spans="2:20" ht="14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</row>
    <row r="516" spans="2:20" ht="14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</row>
    <row r="517" spans="2:20" ht="14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</row>
    <row r="518" spans="2:20" ht="14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</row>
    <row r="519" spans="2:20" ht="14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</row>
    <row r="520" spans="2:20" ht="14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</row>
    <row r="521" spans="2:20" ht="14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</row>
    <row r="522" spans="2:20" ht="14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</row>
    <row r="523" spans="2:20" ht="14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</row>
    <row r="524" spans="2:20" ht="14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</row>
    <row r="525" spans="2:20" ht="14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</row>
    <row r="526" spans="2:20" ht="14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</row>
    <row r="527" spans="2:20" ht="14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</row>
    <row r="528" spans="2:20" ht="14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</row>
    <row r="529" spans="2:20" ht="14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</row>
    <row r="530" spans="2:20" ht="14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</row>
    <row r="531" spans="2:20" ht="14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</row>
    <row r="532" spans="2:20" ht="14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</row>
    <row r="533" spans="2:20" ht="14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</row>
    <row r="534" spans="2:20" ht="14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</row>
    <row r="535" spans="2:20" ht="14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</row>
    <row r="536" spans="2:20" ht="14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</row>
    <row r="537" spans="2:20" ht="14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</row>
    <row r="538" spans="2:20" ht="14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</row>
    <row r="539" spans="2:20" ht="14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</row>
    <row r="540" spans="2:20" ht="14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</row>
    <row r="541" spans="2:20" ht="14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</row>
    <row r="542" spans="2:20" ht="14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</row>
    <row r="543" spans="2:20" ht="14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</row>
    <row r="544" spans="2:20" ht="14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</row>
    <row r="545" spans="2:20" ht="14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</row>
    <row r="546" spans="2:20" ht="14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</row>
    <row r="547" spans="2:20" ht="14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</row>
    <row r="548" spans="2:20" ht="14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</row>
    <row r="549" spans="2:20" ht="14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</row>
    <row r="550" spans="2:20" ht="14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</row>
    <row r="551" spans="2:20" ht="14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</row>
    <row r="552" spans="2:20" ht="14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</row>
    <row r="553" spans="2:20" ht="14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</row>
    <row r="554" spans="2:20" ht="14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</row>
    <row r="555" spans="2:20" ht="14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</row>
    <row r="556" spans="2:20" ht="14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</row>
    <row r="557" spans="2:20" ht="14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</row>
    <row r="558" spans="2:20" ht="14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</row>
    <row r="559" spans="2:20" ht="14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</row>
    <row r="560" spans="2:20" ht="14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</row>
    <row r="561" spans="2:20" ht="14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</row>
    <row r="562" spans="2:20" ht="14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</row>
    <row r="563" spans="2:20" ht="14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</row>
    <row r="564" spans="2:20" ht="14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</row>
    <row r="565" spans="2:20" ht="14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</row>
    <row r="566" spans="2:20" ht="14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</row>
    <row r="567" spans="2:20" ht="14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</row>
    <row r="568" spans="2:20" ht="14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</row>
    <row r="569" spans="2:20" ht="14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</row>
    <row r="570" spans="2:20" ht="14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</row>
    <row r="571" spans="2:20" ht="14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</row>
    <row r="572" spans="2:20" ht="14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</row>
    <row r="573" spans="2:20" ht="14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</row>
    <row r="574" spans="2:20" ht="14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</row>
    <row r="575" spans="2:20" ht="14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</row>
    <row r="576" spans="2:20" ht="14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</row>
    <row r="577" spans="2:20" ht="14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</row>
    <row r="578" spans="2:20" ht="14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</row>
    <row r="579" spans="2:20" ht="14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</row>
    <row r="580" spans="2:20" ht="14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</row>
    <row r="581" spans="2:20" ht="14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</row>
    <row r="582" spans="2:20" ht="14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</row>
    <row r="583" spans="2:20" ht="14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</row>
    <row r="584" spans="2:20" ht="14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</row>
    <row r="585" spans="2:20" ht="14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</row>
    <row r="586" spans="2:20" ht="14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</row>
    <row r="587" spans="2:20" ht="14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</row>
    <row r="588" spans="2:20" ht="14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</row>
    <row r="589" spans="2:20" ht="14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</row>
    <row r="590" spans="2:20" ht="14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</row>
    <row r="591" spans="2:20" ht="14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</row>
    <row r="592" spans="2:20" ht="14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</row>
    <row r="593" spans="2:20" ht="14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</row>
    <row r="594" spans="2:20" ht="14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</row>
    <row r="595" spans="2:20" ht="14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</row>
    <row r="596" spans="2:20" ht="14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</row>
    <row r="597" spans="2:20" ht="14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</row>
    <row r="598" spans="2:20" ht="14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</row>
    <row r="599" spans="2:20" ht="14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</row>
    <row r="600" spans="2:20" ht="14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</row>
    <row r="601" spans="2:20" ht="14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</row>
    <row r="602" spans="2:20" ht="14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</row>
    <row r="603" spans="2:20" ht="14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</row>
    <row r="604" spans="2:20" ht="14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</row>
    <row r="605" spans="2:20" ht="14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</row>
    <row r="606" spans="2:20" ht="14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</row>
    <row r="607" spans="2:20" ht="14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</row>
    <row r="608" spans="2:20" ht="14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</row>
    <row r="609" spans="2:20" ht="14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</row>
    <row r="610" spans="2:20" ht="14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</row>
    <row r="611" spans="2:20" ht="14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</row>
    <row r="612" spans="2:20" ht="14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</row>
    <row r="613" spans="2:20" ht="14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</row>
    <row r="614" spans="2:20" ht="14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</row>
    <row r="615" spans="2:20" ht="14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</row>
    <row r="616" spans="2:20" ht="14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</row>
    <row r="617" spans="2:20" ht="14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</row>
    <row r="618" spans="2:20" ht="14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</row>
    <row r="619" spans="2:20" ht="14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</row>
    <row r="620" spans="2:20" ht="14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</row>
    <row r="621" spans="2:20" ht="14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</row>
    <row r="622" spans="2:20" ht="14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</row>
    <row r="623" spans="2:20" ht="14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</row>
    <row r="624" spans="2:20" ht="14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</row>
    <row r="625" spans="2:20" ht="14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</row>
    <row r="626" spans="2:20" ht="14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</row>
    <row r="627" spans="2:20" ht="14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</row>
    <row r="628" spans="2:20" ht="14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</row>
    <row r="629" spans="2:20" ht="14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</row>
    <row r="630" spans="2:20" ht="14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</row>
    <row r="631" spans="2:20" ht="14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</row>
    <row r="632" spans="2:20" ht="14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</row>
    <row r="633" spans="2:20" ht="14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</row>
    <row r="634" spans="2:20" ht="14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</row>
    <row r="635" spans="2:20" ht="14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</row>
    <row r="636" spans="2:20" ht="14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</row>
    <row r="637" spans="2:20" ht="14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</row>
    <row r="638" spans="2:20" ht="14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</row>
    <row r="639" spans="2:20" ht="14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</row>
    <row r="640" spans="2:20" ht="14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</row>
    <row r="641" spans="2:20" ht="14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</row>
    <row r="642" spans="2:20" ht="14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</row>
    <row r="643" spans="2:20" ht="14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</row>
    <row r="644" spans="2:20" ht="14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</row>
    <row r="645" spans="2:20" ht="14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</row>
    <row r="646" spans="2:20" ht="14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</row>
    <row r="647" spans="2:20" ht="14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</row>
    <row r="648" spans="2:20" ht="14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</row>
    <row r="649" spans="2:20" ht="14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</row>
    <row r="650" spans="2:20" ht="14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</row>
    <row r="651" spans="2:20" ht="14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</row>
    <row r="652" spans="2:20" ht="14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</row>
    <row r="653" spans="2:20" ht="14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</row>
    <row r="654" spans="2:20" ht="14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</row>
    <row r="655" spans="2:20" ht="14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</row>
    <row r="656" spans="2:20" ht="14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</row>
    <row r="657" spans="2:20" ht="14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</row>
    <row r="658" spans="2:20" ht="14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</row>
    <row r="659" spans="2:20" ht="14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</row>
    <row r="660" spans="2:20" ht="14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</row>
    <row r="661" spans="2:20" ht="14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</row>
    <row r="662" spans="2:20" ht="14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</row>
    <row r="663" spans="2:20" ht="14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</row>
    <row r="664" spans="2:20" ht="14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</row>
    <row r="665" spans="2:20" ht="14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</row>
    <row r="666" spans="2:20" ht="14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</row>
    <row r="667" spans="2:20" ht="14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</row>
    <row r="668" spans="2:20" ht="14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</row>
    <row r="669" spans="2:20" ht="14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</row>
    <row r="670" spans="2:20" ht="14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</row>
    <row r="671" spans="2:20" ht="14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</row>
    <row r="672" spans="2:20" ht="14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</row>
    <row r="673" spans="2:20" ht="14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</row>
    <row r="674" spans="2:20" ht="14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</row>
    <row r="675" spans="2:20" ht="14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</row>
    <row r="676" spans="2:20" ht="14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</row>
    <row r="677" spans="2:20" ht="14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</row>
    <row r="678" spans="2:20" ht="14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</row>
    <row r="679" spans="2:20" ht="14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</row>
    <row r="680" spans="2:20" ht="14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</row>
    <row r="681" spans="2:20" ht="14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</row>
    <row r="682" spans="2:20" ht="14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</row>
    <row r="683" spans="2:20" ht="14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</row>
    <row r="684" spans="2:20" ht="14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</row>
    <row r="685" spans="2:20" ht="14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</row>
    <row r="686" spans="2:20" ht="14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</row>
    <row r="687" spans="2:20" ht="14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</row>
    <row r="688" spans="2:20" ht="14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</row>
    <row r="689" spans="2:20" ht="14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</row>
    <row r="690" spans="2:20" ht="14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</row>
    <row r="691" spans="2:20" ht="14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</row>
    <row r="692" spans="2:20" ht="14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</row>
    <row r="693" spans="2:20" ht="14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</row>
    <row r="694" spans="2:20" ht="14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</row>
    <row r="695" spans="2:20" ht="14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</row>
    <row r="696" spans="2:20" ht="14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</row>
    <row r="697" spans="2:20" ht="14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</row>
    <row r="698" spans="2:20" ht="14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</row>
    <row r="699" spans="2:20" ht="14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</row>
    <row r="700" spans="2:20" ht="14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</row>
    <row r="701" spans="2:20" ht="14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</row>
    <row r="702" spans="2:20" ht="14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</row>
    <row r="703" spans="2:20" ht="14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</row>
    <row r="704" spans="2:20" ht="14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</row>
    <row r="705" spans="2:20" ht="14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</row>
    <row r="706" spans="2:20" ht="14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</row>
    <row r="707" spans="2:20" ht="14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</row>
    <row r="708" spans="2:20" ht="14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</row>
    <row r="709" spans="2:20" ht="14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</row>
    <row r="710" spans="2:20" ht="14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</row>
    <row r="711" spans="2:20" ht="14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</row>
    <row r="712" spans="2:20" ht="14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</row>
    <row r="713" spans="2:20" ht="14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</row>
    <row r="714" spans="2:20" ht="14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</row>
    <row r="715" spans="2:20" ht="14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</row>
    <row r="716" spans="2:20" ht="14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</row>
    <row r="717" spans="2:20" ht="14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</row>
    <row r="718" spans="2:20" ht="14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</row>
    <row r="719" spans="2:20" ht="14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</row>
    <row r="720" spans="2:20" ht="14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</row>
    <row r="721" spans="2:20" ht="14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</row>
    <row r="722" spans="2:20" ht="14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</row>
    <row r="723" spans="2:20" ht="14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</row>
    <row r="724" spans="2:20" ht="14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</row>
    <row r="725" spans="2:20" ht="14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</row>
    <row r="726" spans="2:20" ht="14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</row>
    <row r="727" spans="2:20" ht="14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</row>
    <row r="728" spans="2:20" ht="14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</row>
    <row r="729" spans="2:20" ht="14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</row>
    <row r="730" spans="2:20" ht="14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</row>
    <row r="731" spans="2:20" ht="14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</row>
    <row r="732" spans="2:20" ht="14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</row>
    <row r="733" spans="2:20" ht="14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</row>
    <row r="734" spans="2:20" ht="14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</row>
    <row r="735" spans="2:20" ht="14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</row>
    <row r="736" spans="2:20" ht="14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</row>
    <row r="737" spans="2:20" ht="14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</row>
    <row r="738" spans="2:20" ht="14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</row>
    <row r="739" spans="2:20" ht="14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</row>
    <row r="740" spans="2:20" ht="14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</row>
    <row r="741" spans="2:20" ht="14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</row>
    <row r="742" spans="2:20" ht="14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</row>
    <row r="743" spans="2:20" ht="14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</row>
    <row r="744" spans="2:20" ht="14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</row>
    <row r="745" spans="2:20" ht="14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</row>
    <row r="746" spans="2:20" ht="14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</row>
    <row r="747" spans="2:20" ht="14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</row>
    <row r="748" spans="2:20" ht="14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</row>
    <row r="749" spans="2:20" ht="14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</row>
    <row r="750" spans="2:20" ht="14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</row>
    <row r="751" spans="2:20" ht="14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</row>
    <row r="752" spans="2:20" ht="14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</row>
    <row r="753" spans="2:20" ht="14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</row>
    <row r="754" spans="2:20" ht="14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</row>
    <row r="755" spans="2:20" ht="14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</row>
    <row r="756" spans="2:20" ht="14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</row>
    <row r="757" spans="2:20" ht="14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</row>
    <row r="758" spans="2:20" ht="14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</row>
    <row r="759" spans="2:20" ht="14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</row>
    <row r="760" spans="2:20" ht="14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</row>
    <row r="761" spans="2:20" ht="14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</row>
    <row r="762" spans="2:20" ht="14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</row>
    <row r="763" spans="2:20" ht="14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</row>
    <row r="764" spans="2:20" ht="14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</row>
    <row r="765" spans="2:20" ht="14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</row>
    <row r="766" spans="2:20" ht="14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</row>
    <row r="767" spans="2:20" ht="14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</row>
    <row r="768" spans="2:20" ht="14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</row>
    <row r="769" spans="2:20" ht="14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</row>
    <row r="770" spans="2:20" ht="14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</row>
    <row r="771" spans="2:20" ht="14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</row>
    <row r="772" spans="2:20" ht="14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</row>
    <row r="773" spans="2:20" ht="14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</row>
    <row r="774" spans="2:20" ht="14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</row>
    <row r="775" spans="2:20" ht="14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</row>
    <row r="776" spans="2:20" ht="14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</row>
    <row r="777" spans="2:20" ht="14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</row>
    <row r="778" spans="2:20" ht="14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</row>
    <row r="779" spans="2:20" ht="14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</row>
    <row r="780" spans="2:20" ht="14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</row>
    <row r="781" spans="2:20" ht="14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</row>
    <row r="782" spans="2:20" ht="14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</row>
    <row r="783" spans="2:20" ht="14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</row>
    <row r="784" spans="2:20" ht="14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</row>
    <row r="785" spans="2:20" ht="14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</row>
    <row r="786" spans="2:20" ht="14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</row>
    <row r="787" spans="2:20" ht="14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</row>
    <row r="788" spans="2:20" ht="14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</row>
    <row r="789" spans="2:20" ht="14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</row>
    <row r="790" spans="2:20" ht="14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</row>
    <row r="791" spans="2:20" ht="14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</row>
    <row r="792" spans="2:20" ht="14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</row>
    <row r="793" spans="2:20" ht="14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</row>
    <row r="794" spans="2:20" ht="14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</row>
    <row r="795" spans="2:20" ht="14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</row>
    <row r="796" spans="2:20" ht="14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</row>
    <row r="797" spans="2:20" ht="14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</row>
    <row r="798" spans="2:20" ht="14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</row>
    <row r="799" spans="2:20" ht="14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</row>
    <row r="800" spans="2:20" ht="14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</row>
    <row r="801" spans="2:20" ht="14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</row>
    <row r="802" spans="2:20" ht="14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</row>
    <row r="803" spans="2:20" ht="14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</row>
    <row r="804" spans="2:20" ht="14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</row>
    <row r="805" spans="2:20" ht="14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</row>
    <row r="806" spans="2:20" ht="14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</row>
    <row r="807" spans="2:20" ht="14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</row>
    <row r="808" spans="2:20" ht="14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</row>
    <row r="809" spans="2:20" ht="14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</row>
    <row r="810" spans="2:20" ht="14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</row>
    <row r="811" spans="2:20" ht="14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</row>
    <row r="812" spans="2:20" ht="14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</row>
    <row r="813" spans="2:20" ht="14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</row>
    <row r="814" spans="2:20" ht="14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</row>
    <row r="815" spans="2:20" ht="14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</row>
    <row r="816" spans="2:20" ht="14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</row>
    <row r="817" spans="2:20" ht="14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</row>
    <row r="818" spans="2:20" ht="14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</row>
    <row r="819" spans="2:20" ht="14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</row>
    <row r="820" spans="2:20" ht="14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</row>
    <row r="821" spans="2:20" ht="14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</row>
    <row r="822" spans="2:20" ht="14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</row>
    <row r="823" spans="2:20" ht="14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</row>
    <row r="824" spans="2:20" ht="14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</row>
    <row r="825" spans="2:20" ht="14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</row>
    <row r="826" spans="2:20" ht="14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</row>
    <row r="827" spans="2:20" ht="14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</row>
    <row r="828" spans="2:20" ht="14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</row>
    <row r="829" spans="2:20" ht="14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</row>
    <row r="830" spans="2:20" ht="14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</row>
    <row r="831" spans="2:20" ht="14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</row>
    <row r="832" spans="2:20" ht="14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</row>
    <row r="833" spans="2:20" ht="14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</row>
    <row r="834" spans="2:20" ht="14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</row>
    <row r="835" spans="2:20" ht="14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</row>
    <row r="836" spans="2:20" ht="14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</row>
    <row r="837" spans="2:20" ht="14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</row>
    <row r="838" spans="2:20" ht="14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</row>
    <row r="839" spans="2:20" ht="14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</row>
    <row r="840" spans="2:20" ht="14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</row>
    <row r="841" spans="2:20" ht="14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</row>
    <row r="842" spans="2:20" ht="14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</row>
    <row r="843" spans="2:20" ht="14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</row>
    <row r="844" spans="2:20" ht="14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</row>
    <row r="845" spans="2:20" ht="14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</row>
    <row r="846" spans="2:20" ht="14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</row>
    <row r="847" spans="2:20" ht="14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</row>
    <row r="848" spans="2:20" ht="14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</row>
    <row r="849" spans="2:20" ht="14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</row>
    <row r="850" spans="2:20" ht="14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</row>
    <row r="851" spans="2:20" ht="14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</row>
    <row r="852" spans="2:20" ht="14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</row>
    <row r="853" spans="2:20" ht="14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</row>
    <row r="854" spans="2:20" ht="14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</row>
    <row r="855" spans="2:20" ht="14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</row>
    <row r="856" spans="2:20" ht="14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</row>
    <row r="857" spans="2:20" ht="14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</row>
    <row r="858" spans="2:20" ht="14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</row>
    <row r="859" spans="2:20" ht="14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</row>
    <row r="860" spans="2:20" ht="14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</row>
    <row r="861" spans="2:20" ht="14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</row>
    <row r="862" spans="2:20" ht="14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</row>
    <row r="863" spans="2:20" ht="14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</row>
    <row r="864" spans="2:20" ht="14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</row>
    <row r="865" spans="2:20" ht="14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</row>
    <row r="866" spans="2:20" ht="14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</row>
    <row r="867" spans="2:20" ht="14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</row>
    <row r="868" spans="2:20" ht="14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</row>
    <row r="869" spans="2:20" ht="14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</row>
    <row r="870" spans="2:20" ht="14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</row>
    <row r="871" spans="2:20" ht="14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</row>
    <row r="872" spans="2:20" ht="14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</row>
    <row r="873" spans="2:20" ht="14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</row>
    <row r="874" spans="2:20" ht="14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</row>
    <row r="875" spans="2:20" ht="14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</row>
    <row r="876" spans="2:20" ht="14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</row>
    <row r="877" spans="2:20" ht="14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</row>
    <row r="878" spans="2:20" ht="14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</row>
    <row r="879" spans="2:20" ht="14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</row>
    <row r="880" spans="2:20" ht="14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</row>
    <row r="881" spans="2:20" ht="14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</row>
    <row r="882" spans="2:20" ht="14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</row>
    <row r="883" spans="2:20" ht="14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</row>
    <row r="884" spans="2:20" ht="14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</row>
    <row r="885" spans="2:20" ht="14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</row>
    <row r="886" spans="2:20" ht="14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</row>
    <row r="887" spans="2:20" ht="14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</row>
    <row r="888" spans="2:20" ht="14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</row>
    <row r="889" spans="2:20" ht="14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</row>
    <row r="890" spans="2:20" ht="14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</row>
    <row r="891" spans="2:20" ht="14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</row>
    <row r="892" spans="2:20" ht="14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</row>
    <row r="893" spans="2:20" ht="14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</row>
    <row r="894" spans="2:20" ht="14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</row>
    <row r="895" spans="2:20" ht="14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</row>
    <row r="896" spans="2:20" ht="14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</row>
    <row r="897" spans="2:20" ht="14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</row>
    <row r="898" spans="2:20" ht="14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</row>
    <row r="899" spans="2:20" ht="14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</row>
    <row r="900" spans="2:20" ht="14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</row>
    <row r="901" spans="2:20" ht="14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</row>
    <row r="902" spans="2:20" ht="14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</row>
    <row r="903" spans="2:20" ht="14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</row>
    <row r="904" spans="2:20" ht="14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</row>
    <row r="905" spans="2:20" ht="14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</row>
    <row r="906" spans="2:20" ht="14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</row>
    <row r="907" spans="2:20" ht="14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</row>
    <row r="908" spans="2:20" ht="14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</row>
    <row r="909" spans="2:20" ht="14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</row>
    <row r="910" spans="2:20" ht="14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</row>
    <row r="911" spans="2:20" ht="14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</row>
    <row r="912" spans="2:20" ht="14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</row>
    <row r="913" spans="2:20" ht="14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</row>
    <row r="914" spans="2:20" ht="14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</row>
    <row r="915" spans="2:20" ht="14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</row>
    <row r="916" spans="2:20" ht="14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</row>
    <row r="917" spans="2:20" ht="14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</row>
    <row r="918" spans="2:20" ht="14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</row>
    <row r="919" spans="2:20" ht="14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</row>
    <row r="920" spans="2:20" ht="14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</row>
    <row r="921" spans="2:20" ht="14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</row>
    <row r="922" spans="2:20" ht="14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</row>
    <row r="923" spans="2:20" ht="14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</row>
    <row r="924" spans="2:20" ht="14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</row>
    <row r="925" spans="2:20" ht="14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</row>
    <row r="926" spans="2:20" ht="14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</row>
    <row r="927" spans="2:20" ht="14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</row>
    <row r="928" spans="2:20" ht="14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</row>
    <row r="929" spans="2:20" ht="14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</row>
    <row r="930" spans="2:20" ht="14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</row>
    <row r="931" spans="2:20" ht="14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</row>
    <row r="932" spans="2:20" ht="14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</row>
    <row r="933" spans="2:20" ht="14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</row>
    <row r="934" spans="2:20" ht="14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</row>
    <row r="935" spans="2:20" ht="14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</row>
    <row r="936" spans="2:20" ht="14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</row>
    <row r="937" spans="2:20" ht="14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</row>
    <row r="938" spans="2:20" ht="14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</row>
    <row r="939" spans="2:20" ht="14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</row>
    <row r="940" spans="2:20" ht="14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</row>
    <row r="941" spans="2:20" ht="14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</row>
    <row r="942" spans="2:20" ht="14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</row>
    <row r="943" spans="2:20" ht="14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</row>
    <row r="944" spans="2:20" ht="14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</row>
    <row r="945" spans="2:20" ht="14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</row>
    <row r="946" spans="2:20" ht="14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</row>
    <row r="947" spans="2:20" ht="14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</row>
    <row r="948" spans="2:20" ht="14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</row>
    <row r="949" spans="2:20" ht="14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</row>
    <row r="950" spans="2:20" ht="14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</row>
    <row r="951" spans="2:20" ht="14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</row>
    <row r="952" spans="2:20" ht="14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</row>
    <row r="953" spans="2:20" ht="14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</row>
    <row r="954" spans="2:20" ht="14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</row>
    <row r="955" spans="2:20" ht="14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</row>
    <row r="956" spans="2:20" ht="14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</row>
    <row r="957" spans="2:20" ht="14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</row>
    <row r="958" spans="2:20" ht="14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</row>
    <row r="959" spans="2:20" ht="14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</row>
    <row r="960" spans="2:20" ht="14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</row>
    <row r="961" spans="2:20" ht="14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</row>
    <row r="962" spans="2:20" ht="14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</row>
    <row r="963" spans="2:20" ht="14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</row>
    <row r="964" spans="2:20" ht="14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</row>
    <row r="965" spans="2:20" ht="14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</row>
    <row r="966" spans="2:20" ht="14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</row>
    <row r="967" spans="2:20" ht="14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</row>
    <row r="968" spans="2:20" ht="14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</row>
    <row r="969" spans="2:20" ht="14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</row>
    <row r="970" spans="2:20" ht="14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</row>
    <row r="971" spans="2:20" ht="14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</row>
    <row r="972" spans="2:20" ht="14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</row>
    <row r="973" spans="2:20" ht="14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</row>
    <row r="974" spans="2:20" ht="14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</row>
    <row r="975" spans="2:20" ht="14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</row>
    <row r="976" spans="2:20" ht="14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</row>
    <row r="977" spans="2:20" ht="14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</row>
    <row r="978" spans="2:20" ht="14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</row>
    <row r="979" spans="2:20" ht="14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</row>
    <row r="980" spans="2:20" ht="14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</row>
    <row r="981" spans="2:20" ht="14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</row>
    <row r="982" spans="2:20" ht="14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</row>
    <row r="983" spans="2:20" ht="14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</row>
    <row r="984" spans="2:20" ht="14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</row>
    <row r="985" spans="2:20" ht="14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</row>
    <row r="986" spans="2:20" ht="14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</row>
    <row r="987" spans="2:20" ht="14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</row>
    <row r="988" spans="2:20" ht="14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</row>
    <row r="989" spans="2:20" ht="14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</row>
    <row r="990" spans="2:20" ht="14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</row>
    <row r="991" spans="2:20" ht="14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</row>
    <row r="992" spans="2:20" ht="14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</row>
    <row r="993" spans="2:20" ht="14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</row>
    <row r="994" spans="2:20" ht="14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</row>
    <row r="995" spans="2:20" ht="14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</row>
    <row r="996" spans="2:20" ht="14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</row>
    <row r="997" spans="2:20" ht="14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</row>
    <row r="998" spans="2:20" ht="14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</row>
    <row r="999" spans="2:20" ht="14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</row>
    <row r="1000" spans="2:20" ht="14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</row>
    <row r="1001" spans="2:20" ht="14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</row>
    <row r="1002" spans="2:20" ht="14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</row>
    <row r="1003" spans="2:20" ht="14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</row>
    <row r="1004" spans="2:20" ht="14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</row>
    <row r="1005" spans="2:20" ht="14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</row>
    <row r="1006" spans="2:20" ht="14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</row>
    <row r="1007" spans="2:20" ht="14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</row>
    <row r="1008" spans="2:20" ht="14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</row>
    <row r="1009" spans="2:20" ht="14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</row>
    <row r="1010" spans="2:20" ht="14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</row>
    <row r="1011" spans="2:20" ht="14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</row>
    <row r="1012" spans="2:20" ht="14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</row>
    <row r="1013" spans="2:20" ht="14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</row>
    <row r="1014" spans="2:20" ht="14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</row>
    <row r="1015" spans="2:20" ht="14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</row>
    <row r="1016" spans="2:20" ht="14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</row>
    <row r="1017" spans="2:20" ht="14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</row>
    <row r="1018" spans="2:20" ht="14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</row>
    <row r="1019" spans="2:20" ht="14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</row>
    <row r="1020" spans="2:20" ht="14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</row>
    <row r="1021" spans="2:20" ht="14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</row>
    <row r="1022" spans="2:20" ht="14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</row>
    <row r="1023" spans="2:20" ht="14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</row>
    <row r="1024" spans="2:20" ht="14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</row>
    <row r="1025" spans="2:20" ht="14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</row>
    <row r="1026" spans="2:20" ht="14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  <c r="T1026"/>
    </row>
    <row r="1027" spans="2:20" ht="14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</row>
    <row r="1028" spans="2:20" ht="14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</row>
    <row r="1029" spans="2:20" ht="14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  <c r="T1029"/>
    </row>
    <row r="1030" spans="2:20" ht="14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</row>
    <row r="1031" spans="2:20" ht="14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</row>
    <row r="1032" spans="2:20" ht="14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  <c r="T1032"/>
    </row>
    <row r="1033" spans="2:20" ht="14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</row>
    <row r="1034" spans="2:20" ht="14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</row>
    <row r="1035" spans="2:20" ht="14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</row>
    <row r="1036" spans="2:20" ht="14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</row>
    <row r="1037" spans="2:20" ht="14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</row>
    <row r="1038" spans="2:20" ht="14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</row>
    <row r="1039" spans="2:20" ht="14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</row>
    <row r="1040" spans="2:20" ht="14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</row>
    <row r="1041" spans="2:20" ht="14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</row>
    <row r="1042" spans="2:20" ht="14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</row>
    <row r="1043" spans="2:20" ht="14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</row>
    <row r="1044" spans="2:20" ht="14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  <c r="T1044"/>
    </row>
    <row r="1045" spans="2:20" ht="14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</row>
    <row r="1046" spans="2:20" ht="14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</row>
    <row r="1047" spans="2:20" ht="14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  <c r="T1047"/>
    </row>
    <row r="1048" spans="2:20" ht="14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</row>
    <row r="1049" spans="2:20" ht="14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</row>
    <row r="1050" spans="2:20" ht="14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/>
      <c r="R1050"/>
      <c r="S1050"/>
      <c r="T1050"/>
    </row>
    <row r="1051" spans="2:20" ht="14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</row>
    <row r="1052" spans="2:20" ht="14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</row>
    <row r="1053" spans="2:20" ht="14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/>
      <c r="R1053"/>
      <c r="S1053"/>
      <c r="T1053"/>
    </row>
    <row r="1054" spans="2:20" ht="14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</row>
    <row r="1055" spans="2:20" ht="14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</row>
    <row r="1056" spans="2:20" ht="14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  <c r="T1056"/>
    </row>
    <row r="1057" spans="2:20" ht="14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</row>
    <row r="1058" spans="2:20" ht="14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</row>
    <row r="1059" spans="2:20" ht="14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/>
      <c r="R1059"/>
      <c r="S1059"/>
      <c r="T1059"/>
    </row>
    <row r="1060" spans="2:20" ht="14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</row>
    <row r="1061" spans="2:20" ht="14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</row>
    <row r="1062" spans="2:20" ht="14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  <c r="T1062"/>
    </row>
    <row r="1063" spans="2:20" ht="14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</row>
    <row r="1064" spans="2:20" ht="14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</row>
    <row r="1065" spans="2:20" ht="14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  <c r="T1065"/>
    </row>
    <row r="1066" spans="2:20" ht="14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</row>
    <row r="1067" spans="2:20" ht="14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</row>
    <row r="1068" spans="2:20" ht="14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/>
      <c r="R1068"/>
      <c r="S1068"/>
      <c r="T1068"/>
    </row>
    <row r="1069" spans="2:20" ht="14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</row>
    <row r="1070" spans="2:20" ht="14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</row>
    <row r="1071" spans="2:20" ht="14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/>
      <c r="R1071"/>
      <c r="S1071"/>
      <c r="T1071"/>
    </row>
    <row r="1072" spans="2:20" ht="14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</row>
    <row r="1073" spans="2:20" ht="14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</row>
    <row r="1074" spans="2:20" ht="14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/>
      <c r="R1074"/>
      <c r="S1074"/>
      <c r="T1074"/>
    </row>
    <row r="1075" spans="2:20" ht="14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</row>
    <row r="1076" spans="2:20" ht="14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</row>
    <row r="1077" spans="2:20" ht="14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/>
      <c r="R1077"/>
      <c r="S1077"/>
      <c r="T1077"/>
    </row>
    <row r="1078" spans="2:20" ht="14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</row>
    <row r="1079" spans="2:20" ht="14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</row>
    <row r="1080" spans="2:20" ht="14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/>
      <c r="R1080"/>
      <c r="S1080"/>
      <c r="T1080"/>
    </row>
    <row r="1081" spans="2:20" ht="14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</row>
    <row r="1082" spans="2:20" ht="14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</row>
    <row r="1083" spans="2:20" ht="14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  <c r="T1083"/>
    </row>
    <row r="1084" spans="2:20" ht="14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</row>
    <row r="1085" spans="2:20" ht="14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</row>
    <row r="1086" spans="2:20" ht="14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/>
      <c r="R1086"/>
      <c r="S1086"/>
      <c r="T1086"/>
    </row>
    <row r="1087" spans="2:20" ht="14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</row>
    <row r="1088" spans="2:20" ht="14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</row>
    <row r="1089" spans="2:20" ht="14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  <c r="T1089"/>
    </row>
    <row r="1090" spans="2:20" ht="14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</row>
    <row r="1091" spans="2:20" ht="14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</row>
    <row r="1092" spans="2:20" ht="14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  <c r="T1092"/>
    </row>
    <row r="1093" spans="2:20" ht="14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</row>
    <row r="1094" spans="2:20" ht="14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</row>
    <row r="1095" spans="2:20" ht="14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  <c r="T1095"/>
    </row>
    <row r="1096" spans="2:20" ht="14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</row>
    <row r="1097" spans="2:20" ht="14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</row>
    <row r="1098" spans="2:20" ht="14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  <c r="T1098"/>
    </row>
    <row r="1099" spans="2:20" ht="14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</row>
    <row r="1100" spans="2:20" ht="14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</row>
    <row r="1101" spans="2:20" ht="14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/>
      <c r="R1101"/>
      <c r="S1101"/>
      <c r="T1101"/>
    </row>
    <row r="1102" spans="2:20" ht="14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</row>
    <row r="1103" spans="2:20" ht="14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</row>
    <row r="1104" spans="2:20" ht="14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  <c r="T1104"/>
    </row>
    <row r="1105" spans="2:20" ht="14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</row>
    <row r="1106" spans="2:20" ht="14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</row>
    <row r="1107" spans="2:20" ht="14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/>
      <c r="R1107"/>
      <c r="S1107"/>
      <c r="T1107"/>
    </row>
    <row r="1108" spans="2:20" ht="14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</row>
    <row r="1109" spans="2:20" ht="14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</row>
    <row r="1110" spans="2:20" ht="14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/>
      <c r="R1110"/>
      <c r="S1110"/>
      <c r="T1110"/>
    </row>
    <row r="1111" spans="2:20" ht="14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</row>
    <row r="1112" spans="2:20" ht="14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</row>
    <row r="1113" spans="2:20" ht="14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/>
      <c r="R1113"/>
      <c r="S1113"/>
      <c r="T1113"/>
    </row>
    <row r="1114" spans="2:20" ht="14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</row>
    <row r="1115" spans="2:20" ht="14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</row>
    <row r="1116" spans="2:20" ht="14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/>
      <c r="R1116"/>
      <c r="S1116"/>
      <c r="T1116"/>
    </row>
    <row r="1117" spans="2:20" ht="14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</row>
    <row r="1118" spans="2:20" ht="14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</row>
    <row r="1119" spans="2:20" ht="14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/>
      <c r="R1119"/>
      <c r="S1119"/>
      <c r="T1119"/>
    </row>
    <row r="1120" spans="2:20" ht="14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</row>
    <row r="1121" spans="2:20" ht="14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</row>
    <row r="1122" spans="2:20" ht="14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/>
      <c r="R1122"/>
      <c r="S1122"/>
      <c r="T1122"/>
    </row>
    <row r="1123" spans="2:20" ht="14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</row>
    <row r="1124" spans="2:20" ht="14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  <c r="T1124"/>
    </row>
    <row r="1125" spans="2:20" ht="14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/>
      <c r="R1125"/>
      <c r="S1125"/>
      <c r="T1125"/>
    </row>
    <row r="1126" spans="2:20" ht="14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</row>
    <row r="1127" spans="2:20" ht="14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</row>
    <row r="1128" spans="2:20" ht="14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/>
      <c r="R1128"/>
      <c r="S1128"/>
      <c r="T1128"/>
    </row>
    <row r="1129" spans="2:20" ht="14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</row>
    <row r="1130" spans="2:20" ht="14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</row>
    <row r="1131" spans="2:20" ht="14.25">
      <c r="B1131"/>
      <c r="C1131"/>
      <c r="D1131"/>
      <c r="E1131"/>
      <c r="F1131"/>
      <c r="G1131"/>
      <c r="H1131"/>
      <c r="I1131"/>
      <c r="J1131"/>
      <c r="K1131"/>
      <c r="L1131"/>
      <c r="M1131"/>
      <c r="N1131"/>
      <c r="O1131"/>
      <c r="P1131"/>
      <c r="Q1131"/>
      <c r="R1131"/>
      <c r="S1131"/>
      <c r="T1131"/>
    </row>
    <row r="1132" spans="2:20" ht="14.25"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</row>
    <row r="1133" spans="2:20" ht="14.25"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</row>
    <row r="1134" spans="2:20" ht="14.25">
      <c r="B1134"/>
      <c r="C1134"/>
      <c r="D1134"/>
      <c r="E1134"/>
      <c r="F1134"/>
      <c r="G1134"/>
      <c r="H1134"/>
      <c r="I1134"/>
      <c r="J1134"/>
      <c r="K1134"/>
      <c r="L1134"/>
      <c r="M1134"/>
      <c r="N1134"/>
      <c r="O1134"/>
      <c r="P1134"/>
      <c r="Q1134"/>
      <c r="R1134"/>
      <c r="S1134"/>
      <c r="T1134"/>
    </row>
    <row r="1135" spans="2:20" ht="14.25"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</row>
    <row r="1136" spans="2:20" ht="14.25">
      <c r="B1136"/>
      <c r="C1136"/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</row>
    <row r="1137" spans="2:20" ht="14.25">
      <c r="B1137"/>
      <c r="C1137"/>
      <c r="D1137"/>
      <c r="E1137"/>
      <c r="F1137"/>
      <c r="G1137"/>
      <c r="H1137"/>
      <c r="I1137"/>
      <c r="J1137"/>
      <c r="K1137"/>
      <c r="L1137"/>
      <c r="M1137"/>
      <c r="N1137"/>
      <c r="O1137"/>
      <c r="P1137"/>
      <c r="Q1137"/>
      <c r="R1137"/>
      <c r="S1137"/>
      <c r="T1137"/>
    </row>
    <row r="1138" spans="2:20" ht="14.25"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</row>
    <row r="1139" spans="2:20" ht="14.25">
      <c r="B1139"/>
      <c r="C1139"/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</row>
    <row r="1140" spans="2:20" ht="14.25">
      <c r="B1140"/>
      <c r="C1140"/>
      <c r="D1140"/>
      <c r="E1140"/>
      <c r="F1140"/>
      <c r="G1140"/>
      <c r="H1140"/>
      <c r="I1140"/>
      <c r="J1140"/>
      <c r="K1140"/>
      <c r="L1140"/>
      <c r="M1140"/>
      <c r="N1140"/>
      <c r="O1140"/>
      <c r="P1140"/>
      <c r="Q1140"/>
      <c r="R1140"/>
      <c r="S1140"/>
      <c r="T1140"/>
    </row>
    <row r="1141" spans="2:20" ht="14.25"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</row>
    <row r="1142" spans="2:20" ht="14.25"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</row>
    <row r="1143" spans="2:20" ht="14.25">
      <c r="B1143"/>
      <c r="C1143"/>
      <c r="D1143"/>
      <c r="E1143"/>
      <c r="F1143"/>
      <c r="G1143"/>
      <c r="H1143"/>
      <c r="I1143"/>
      <c r="J1143"/>
      <c r="K1143"/>
      <c r="L1143"/>
      <c r="M1143"/>
      <c r="N1143"/>
      <c r="O1143"/>
      <c r="P1143"/>
      <c r="Q1143"/>
      <c r="R1143"/>
      <c r="S1143"/>
      <c r="T1143"/>
    </row>
    <row r="1144" spans="2:20" ht="14.25"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</row>
    <row r="1145" spans="2:20" ht="14.25">
      <c r="B1145"/>
      <c r="C1145"/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</row>
    <row r="1146" spans="2:20" ht="14.25">
      <c r="B1146"/>
      <c r="C1146"/>
      <c r="D1146"/>
      <c r="E1146"/>
      <c r="F1146"/>
      <c r="G1146"/>
      <c r="H1146"/>
      <c r="I1146"/>
      <c r="J1146"/>
      <c r="K1146"/>
      <c r="L1146"/>
      <c r="M1146"/>
      <c r="N1146"/>
      <c r="O1146"/>
      <c r="P1146"/>
      <c r="Q1146"/>
      <c r="R1146"/>
      <c r="S1146"/>
      <c r="T1146"/>
    </row>
    <row r="1147" spans="2:20" ht="14.25"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</row>
    <row r="1148" spans="2:20" ht="14.25">
      <c r="B1148"/>
      <c r="C1148"/>
      <c r="D1148"/>
      <c r="E1148"/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</row>
    <row r="1149" spans="2:20" ht="14.25">
      <c r="B1149"/>
      <c r="C1149"/>
      <c r="D1149"/>
      <c r="E1149"/>
      <c r="F1149"/>
      <c r="G1149"/>
      <c r="H1149"/>
      <c r="I1149"/>
      <c r="J1149"/>
      <c r="K1149"/>
      <c r="L1149"/>
      <c r="M1149"/>
      <c r="N1149"/>
      <c r="O1149"/>
      <c r="P1149"/>
      <c r="Q1149"/>
      <c r="R1149"/>
      <c r="S1149"/>
      <c r="T1149"/>
    </row>
    <row r="1150" spans="2:20" ht="14.25"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</row>
    <row r="1151" spans="2:20" ht="14.25">
      <c r="B1151"/>
      <c r="C1151"/>
      <c r="D1151"/>
      <c r="E1151"/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</row>
    <row r="1152" spans="2:20" ht="14.25">
      <c r="B1152"/>
      <c r="C1152"/>
      <c r="D1152"/>
      <c r="E1152"/>
      <c r="F1152"/>
      <c r="G1152"/>
      <c r="H1152"/>
      <c r="I1152"/>
      <c r="J1152"/>
      <c r="K1152"/>
      <c r="L1152"/>
      <c r="M1152"/>
      <c r="N1152"/>
      <c r="O1152"/>
      <c r="P1152"/>
      <c r="Q1152"/>
      <c r="R1152"/>
      <c r="S1152"/>
      <c r="T1152"/>
    </row>
    <row r="1153" spans="2:20" ht="14.25"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</row>
    <row r="1154" spans="2:20" ht="14.25">
      <c r="B1154"/>
      <c r="C1154"/>
      <c r="D1154"/>
      <c r="E1154"/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</row>
    <row r="1155" spans="2:20" ht="14.25">
      <c r="B1155"/>
      <c r="C1155"/>
      <c r="D1155"/>
      <c r="E1155"/>
      <c r="F1155"/>
      <c r="G1155"/>
      <c r="H1155"/>
      <c r="I1155"/>
      <c r="J1155"/>
      <c r="K1155"/>
      <c r="L1155"/>
      <c r="M1155"/>
      <c r="N1155"/>
      <c r="O1155"/>
      <c r="P1155"/>
      <c r="Q1155"/>
      <c r="R1155"/>
      <c r="S1155"/>
      <c r="T1155"/>
    </row>
    <row r="1156" spans="2:20" ht="14.25"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</row>
    <row r="1157" spans="2:20" ht="14.25">
      <c r="B1157"/>
      <c r="C1157"/>
      <c r="D1157"/>
      <c r="E1157"/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</row>
    <row r="1158" spans="2:20" ht="14.25">
      <c r="B1158"/>
      <c r="C1158"/>
      <c r="D1158"/>
      <c r="E1158"/>
      <c r="F1158"/>
      <c r="G1158"/>
      <c r="H1158"/>
      <c r="I1158"/>
      <c r="J1158"/>
      <c r="K1158"/>
      <c r="L1158"/>
      <c r="M1158"/>
      <c r="N1158"/>
      <c r="O1158"/>
      <c r="P1158"/>
      <c r="Q1158"/>
      <c r="R1158"/>
      <c r="S1158"/>
      <c r="T1158"/>
    </row>
    <row r="1159" spans="2:20" ht="14.25"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</row>
    <row r="1160" spans="2:20" ht="14.25">
      <c r="B1160"/>
      <c r="C1160"/>
      <c r="D1160"/>
      <c r="E1160"/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</row>
    <row r="1161" spans="2:20" ht="14.25">
      <c r="B1161"/>
      <c r="C1161"/>
      <c r="D1161"/>
      <c r="E1161"/>
      <c r="F1161"/>
      <c r="G1161"/>
      <c r="H1161"/>
      <c r="I1161"/>
      <c r="J1161"/>
      <c r="K1161"/>
      <c r="L1161"/>
      <c r="M1161"/>
      <c r="N1161"/>
      <c r="O1161"/>
      <c r="P1161"/>
      <c r="Q1161"/>
      <c r="R1161"/>
      <c r="S1161"/>
      <c r="T1161"/>
    </row>
    <row r="1162" spans="2:20" ht="14.25"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</row>
    <row r="1163" spans="2:20" ht="14.25">
      <c r="B1163"/>
      <c r="C1163"/>
      <c r="D1163"/>
      <c r="E1163"/>
      <c r="F1163"/>
      <c r="G1163"/>
      <c r="H1163"/>
      <c r="I1163"/>
      <c r="J1163"/>
      <c r="K1163"/>
      <c r="L1163"/>
      <c r="M1163"/>
      <c r="N1163"/>
      <c r="O1163"/>
      <c r="P1163"/>
      <c r="Q1163"/>
      <c r="R1163"/>
      <c r="S1163"/>
      <c r="T1163"/>
    </row>
    <row r="1164" spans="2:20" ht="14.25">
      <c r="B1164"/>
      <c r="C1164"/>
      <c r="D1164"/>
      <c r="E1164"/>
      <c r="F1164"/>
      <c r="G1164"/>
      <c r="H1164"/>
      <c r="I1164"/>
      <c r="J1164"/>
      <c r="K1164"/>
      <c r="L1164"/>
      <c r="M1164"/>
      <c r="N1164"/>
      <c r="O1164"/>
      <c r="P1164"/>
      <c r="Q1164"/>
      <c r="R1164"/>
      <c r="S1164"/>
      <c r="T1164"/>
    </row>
    <row r="1165" spans="2:20" ht="14.25"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</row>
    <row r="1166" spans="2:20" ht="14.25">
      <c r="B1166"/>
      <c r="C1166"/>
      <c r="D1166"/>
      <c r="E1166"/>
      <c r="F1166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  <c r="T1166"/>
    </row>
    <row r="1167" spans="2:20" ht="14.25">
      <c r="B1167"/>
      <c r="C1167"/>
      <c r="D1167"/>
      <c r="E1167"/>
      <c r="F1167"/>
      <c r="G1167"/>
      <c r="H1167"/>
      <c r="I1167"/>
      <c r="J1167"/>
      <c r="K1167"/>
      <c r="L1167"/>
      <c r="M1167"/>
      <c r="N1167"/>
      <c r="O1167"/>
      <c r="P1167"/>
      <c r="Q1167"/>
      <c r="R1167"/>
      <c r="S1167"/>
      <c r="T1167"/>
    </row>
    <row r="1168" spans="2:20" ht="14.25"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</row>
    <row r="1169" spans="2:20" ht="14.25">
      <c r="B1169"/>
      <c r="C1169"/>
      <c r="D1169"/>
      <c r="E1169"/>
      <c r="F1169"/>
      <c r="G1169"/>
      <c r="H1169"/>
      <c r="I1169"/>
      <c r="J1169"/>
      <c r="K1169"/>
      <c r="L1169"/>
      <c r="M1169"/>
      <c r="N1169"/>
      <c r="O1169"/>
      <c r="P1169"/>
      <c r="Q1169"/>
      <c r="R1169"/>
      <c r="S1169"/>
      <c r="T1169"/>
    </row>
    <row r="1170" spans="2:20" ht="14.25">
      <c r="B1170"/>
      <c r="C1170"/>
      <c r="D1170"/>
      <c r="E1170"/>
      <c r="F1170"/>
      <c r="G1170"/>
      <c r="H1170"/>
      <c r="I1170"/>
      <c r="J1170"/>
      <c r="K1170"/>
      <c r="L1170"/>
      <c r="M1170"/>
      <c r="N1170"/>
      <c r="O1170"/>
      <c r="P1170"/>
      <c r="Q1170"/>
      <c r="R1170"/>
      <c r="S1170"/>
      <c r="T1170"/>
    </row>
    <row r="1171" spans="2:20" ht="14.25"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</row>
    <row r="1172" spans="2:20" ht="14.25">
      <c r="B1172"/>
      <c r="C1172"/>
      <c r="D1172"/>
      <c r="E1172"/>
      <c r="F1172"/>
      <c r="G1172"/>
      <c r="H1172"/>
      <c r="I1172"/>
      <c r="J1172"/>
      <c r="K1172"/>
      <c r="L1172"/>
      <c r="M1172"/>
      <c r="N1172"/>
      <c r="O1172"/>
      <c r="P1172"/>
      <c r="Q1172"/>
      <c r="R1172"/>
      <c r="S1172"/>
      <c r="T1172"/>
    </row>
    <row r="1173" spans="2:20" ht="14.25">
      <c r="B1173"/>
      <c r="C1173"/>
      <c r="D1173"/>
      <c r="E1173"/>
      <c r="F1173"/>
      <c r="G1173"/>
      <c r="H1173"/>
      <c r="I1173"/>
      <c r="J1173"/>
      <c r="K1173"/>
      <c r="L1173"/>
      <c r="M1173"/>
      <c r="N1173"/>
      <c r="O1173"/>
      <c r="P1173"/>
      <c r="Q1173"/>
      <c r="R1173"/>
      <c r="S1173"/>
      <c r="T1173"/>
    </row>
    <row r="1174" spans="2:20" ht="14.25"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</row>
    <row r="1175" spans="2:20" ht="14.25">
      <c r="B1175"/>
      <c r="C1175"/>
      <c r="D1175"/>
      <c r="E1175"/>
      <c r="F1175"/>
      <c r="G1175"/>
      <c r="H1175"/>
      <c r="I1175"/>
      <c r="J1175"/>
      <c r="K1175"/>
      <c r="L1175"/>
      <c r="M1175"/>
      <c r="N1175"/>
      <c r="O1175"/>
      <c r="P1175"/>
      <c r="Q1175"/>
      <c r="R1175"/>
      <c r="S1175"/>
      <c r="T1175"/>
    </row>
    <row r="1176" spans="2:20" ht="14.25">
      <c r="B1176"/>
      <c r="C1176"/>
      <c r="D1176"/>
      <c r="E1176"/>
      <c r="F1176"/>
      <c r="G1176"/>
      <c r="H1176"/>
      <c r="I1176"/>
      <c r="J1176"/>
      <c r="K1176"/>
      <c r="L1176"/>
      <c r="M1176"/>
      <c r="N1176"/>
      <c r="O1176"/>
      <c r="P1176"/>
      <c r="Q1176"/>
      <c r="R1176"/>
      <c r="S1176"/>
      <c r="T1176"/>
    </row>
    <row r="1177" spans="2:20" ht="14.25"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</row>
    <row r="1178" spans="2:20" ht="14.25">
      <c r="B1178"/>
      <c r="C1178"/>
      <c r="D1178"/>
      <c r="E1178"/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  <c r="T1178"/>
    </row>
    <row r="1179" spans="2:20" ht="14.25">
      <c r="B1179"/>
      <c r="C1179"/>
      <c r="D1179"/>
      <c r="E1179"/>
      <c r="F1179"/>
      <c r="G1179"/>
      <c r="H1179"/>
      <c r="I1179"/>
      <c r="J1179"/>
      <c r="K1179"/>
      <c r="L1179"/>
      <c r="M1179"/>
      <c r="N1179"/>
      <c r="O1179"/>
      <c r="P1179"/>
      <c r="Q1179"/>
      <c r="R1179"/>
      <c r="S1179"/>
      <c r="T1179"/>
    </row>
    <row r="1180" spans="2:20" ht="14.25"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</row>
    <row r="1181" spans="2:20" ht="14.25">
      <c r="B1181"/>
      <c r="C1181"/>
      <c r="D1181"/>
      <c r="E1181"/>
      <c r="F1181"/>
      <c r="G1181"/>
      <c r="H1181"/>
      <c r="I1181"/>
      <c r="J1181"/>
      <c r="K1181"/>
      <c r="L1181"/>
      <c r="M1181"/>
      <c r="N1181"/>
      <c r="O1181"/>
      <c r="P1181"/>
      <c r="Q1181"/>
      <c r="R1181"/>
      <c r="S1181"/>
      <c r="T1181"/>
    </row>
    <row r="1182" spans="2:20" ht="14.25">
      <c r="B1182"/>
      <c r="C1182"/>
      <c r="D1182"/>
      <c r="E1182"/>
      <c r="F1182"/>
      <c r="G1182"/>
      <c r="H1182"/>
      <c r="I1182"/>
      <c r="J1182"/>
      <c r="K1182"/>
      <c r="L1182"/>
      <c r="M1182"/>
      <c r="N1182"/>
      <c r="O1182"/>
      <c r="P1182"/>
      <c r="Q1182"/>
      <c r="R1182"/>
      <c r="S1182"/>
      <c r="T1182"/>
    </row>
    <row r="1183" spans="2:20" ht="14.25"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</row>
    <row r="1184" spans="2:20" ht="14.25">
      <c r="B1184"/>
      <c r="C1184"/>
      <c r="D1184"/>
      <c r="E1184"/>
      <c r="F1184"/>
      <c r="G1184"/>
      <c r="H1184"/>
      <c r="I1184"/>
      <c r="J1184"/>
      <c r="K1184"/>
      <c r="L1184"/>
      <c r="M1184"/>
      <c r="N1184"/>
      <c r="O1184"/>
      <c r="P1184"/>
      <c r="Q1184"/>
      <c r="R1184"/>
      <c r="S1184"/>
      <c r="T1184"/>
    </row>
    <row r="1185" spans="2:20" ht="14.25">
      <c r="B1185"/>
      <c r="C1185"/>
      <c r="D1185"/>
      <c r="E1185"/>
      <c r="F1185"/>
      <c r="G1185"/>
      <c r="H1185"/>
      <c r="I1185"/>
      <c r="J1185"/>
      <c r="K1185"/>
      <c r="L1185"/>
      <c r="M1185"/>
      <c r="N1185"/>
      <c r="O1185"/>
      <c r="P1185"/>
      <c r="Q1185"/>
      <c r="R1185"/>
      <c r="S1185"/>
      <c r="T1185"/>
    </row>
    <row r="1186" spans="2:20" ht="14.25"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</row>
    <row r="1187" spans="2:20" ht="14.25">
      <c r="B1187"/>
      <c r="C1187"/>
      <c r="D1187"/>
      <c r="E1187"/>
      <c r="F1187"/>
      <c r="G1187"/>
      <c r="H1187"/>
      <c r="I1187"/>
      <c r="J1187"/>
      <c r="K1187"/>
      <c r="L1187"/>
      <c r="M1187"/>
      <c r="N1187"/>
      <c r="O1187"/>
      <c r="P1187"/>
      <c r="Q1187"/>
      <c r="R1187"/>
      <c r="S1187"/>
      <c r="T1187"/>
    </row>
    <row r="1188" spans="2:20" ht="14.25">
      <c r="B1188"/>
      <c r="C1188"/>
      <c r="D1188"/>
      <c r="E1188"/>
      <c r="F1188"/>
      <c r="G1188"/>
      <c r="H1188"/>
      <c r="I1188"/>
      <c r="J1188"/>
      <c r="K1188"/>
      <c r="L1188"/>
      <c r="M1188"/>
      <c r="N1188"/>
      <c r="O1188"/>
      <c r="P1188"/>
      <c r="Q1188"/>
      <c r="R1188"/>
      <c r="S1188"/>
      <c r="T1188"/>
    </row>
    <row r="1189" spans="2:20" ht="14.25"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</row>
    <row r="1190" spans="2:20" ht="14.25">
      <c r="B1190"/>
      <c r="C1190"/>
      <c r="D1190"/>
      <c r="E1190"/>
      <c r="F1190"/>
      <c r="G1190"/>
      <c r="H1190"/>
      <c r="I1190"/>
      <c r="J1190"/>
      <c r="K1190"/>
      <c r="L1190"/>
      <c r="M1190"/>
      <c r="N1190"/>
      <c r="O1190"/>
      <c r="P1190"/>
      <c r="Q1190"/>
      <c r="R1190"/>
      <c r="S1190"/>
      <c r="T1190"/>
    </row>
    <row r="1191" spans="2:20" ht="14.25">
      <c r="B1191"/>
      <c r="C1191"/>
      <c r="D1191"/>
      <c r="E1191"/>
      <c r="F1191"/>
      <c r="G1191"/>
      <c r="H1191"/>
      <c r="I1191"/>
      <c r="J1191"/>
      <c r="K1191"/>
      <c r="L1191"/>
      <c r="M1191"/>
      <c r="N1191"/>
      <c r="O1191"/>
      <c r="P1191"/>
      <c r="Q1191"/>
      <c r="R1191"/>
      <c r="S1191"/>
      <c r="T1191"/>
    </row>
    <row r="1192" spans="2:20" ht="14.25"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</row>
    <row r="1193" spans="2:20" ht="14.25">
      <c r="B1193"/>
      <c r="C1193"/>
      <c r="D1193"/>
      <c r="E1193"/>
      <c r="F1193"/>
      <c r="G1193"/>
      <c r="H1193"/>
      <c r="I1193"/>
      <c r="J1193"/>
      <c r="K1193"/>
      <c r="L1193"/>
      <c r="M1193"/>
      <c r="N1193"/>
      <c r="O1193"/>
      <c r="P1193"/>
      <c r="Q1193"/>
      <c r="R1193"/>
      <c r="S1193"/>
      <c r="T1193"/>
    </row>
    <row r="1194" spans="2:20" ht="14.25">
      <c r="B1194"/>
      <c r="C1194"/>
      <c r="D1194"/>
      <c r="E1194"/>
      <c r="F1194"/>
      <c r="G1194"/>
      <c r="H1194"/>
      <c r="I1194"/>
      <c r="J1194"/>
      <c r="K1194"/>
      <c r="L1194"/>
      <c r="M1194"/>
      <c r="N1194"/>
      <c r="O1194"/>
      <c r="P1194"/>
      <c r="Q1194"/>
      <c r="R1194"/>
      <c r="S1194"/>
      <c r="T1194"/>
    </row>
    <row r="1195" spans="2:20" ht="14.25"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</row>
    <row r="1196" spans="2:20" ht="14.25">
      <c r="B1196"/>
      <c r="C1196"/>
      <c r="D1196"/>
      <c r="E1196"/>
      <c r="F1196"/>
      <c r="G1196"/>
      <c r="H1196"/>
      <c r="I1196"/>
      <c r="J1196"/>
      <c r="K1196"/>
      <c r="L1196"/>
      <c r="M1196"/>
      <c r="N1196"/>
      <c r="O1196"/>
      <c r="P1196"/>
      <c r="Q1196"/>
      <c r="R1196"/>
      <c r="S1196"/>
      <c r="T1196"/>
    </row>
    <row r="1197" spans="2:20" ht="14.25">
      <c r="B1197"/>
      <c r="C1197"/>
      <c r="D1197"/>
      <c r="E1197"/>
      <c r="F1197"/>
      <c r="G1197"/>
      <c r="H1197"/>
      <c r="I1197"/>
      <c r="J1197"/>
      <c r="K1197"/>
      <c r="L1197"/>
      <c r="M1197"/>
      <c r="N1197"/>
      <c r="O1197"/>
      <c r="P1197"/>
      <c r="Q1197"/>
      <c r="R1197"/>
      <c r="S1197"/>
      <c r="T1197"/>
    </row>
    <row r="1198" spans="2:20" ht="14.25"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</row>
    <row r="1199" spans="2:20" ht="14.25">
      <c r="B1199"/>
      <c r="C1199"/>
      <c r="D1199"/>
      <c r="E1199"/>
      <c r="F1199"/>
      <c r="G1199"/>
      <c r="H1199"/>
      <c r="I1199"/>
      <c r="J1199"/>
      <c r="K1199"/>
      <c r="L1199"/>
      <c r="M1199"/>
      <c r="N1199"/>
      <c r="O1199"/>
      <c r="P1199"/>
      <c r="Q1199"/>
      <c r="R1199"/>
      <c r="S1199"/>
      <c r="T1199"/>
    </row>
    <row r="1200" spans="2:20" ht="14.25">
      <c r="B1200"/>
      <c r="C1200"/>
      <c r="D1200"/>
      <c r="E1200"/>
      <c r="F1200"/>
      <c r="G1200"/>
      <c r="H1200"/>
      <c r="I1200"/>
      <c r="J1200"/>
      <c r="K1200"/>
      <c r="L1200"/>
      <c r="M1200"/>
      <c r="N1200"/>
      <c r="O1200"/>
      <c r="P1200"/>
      <c r="Q1200"/>
      <c r="R1200"/>
      <c r="S1200"/>
      <c r="T1200"/>
    </row>
    <row r="1201" spans="2:20" ht="14.25"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</row>
    <row r="1202" spans="2:20" ht="14.25">
      <c r="B1202"/>
      <c r="C1202"/>
      <c r="D1202"/>
      <c r="E1202"/>
      <c r="F1202"/>
      <c r="G1202"/>
      <c r="H1202"/>
      <c r="I1202"/>
      <c r="J1202"/>
      <c r="K1202"/>
      <c r="L1202"/>
      <c r="M1202"/>
      <c r="N1202"/>
      <c r="O1202"/>
      <c r="P1202"/>
      <c r="Q1202"/>
      <c r="R1202"/>
      <c r="S1202"/>
      <c r="T1202"/>
    </row>
    <row r="1203" spans="2:20" ht="14.25">
      <c r="B1203"/>
      <c r="C1203"/>
      <c r="D1203"/>
      <c r="E1203"/>
      <c r="F1203"/>
      <c r="G1203"/>
      <c r="H1203"/>
      <c r="I1203"/>
      <c r="J1203"/>
      <c r="K1203"/>
      <c r="L1203"/>
      <c r="M1203"/>
      <c r="N1203"/>
      <c r="O1203"/>
      <c r="P1203"/>
      <c r="Q1203"/>
      <c r="R1203"/>
      <c r="S1203"/>
      <c r="T1203"/>
    </row>
    <row r="1204" spans="2:20" ht="14.25"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</row>
    <row r="1205" spans="2:20" ht="14.25">
      <c r="B1205"/>
      <c r="C1205"/>
      <c r="D1205"/>
      <c r="E1205"/>
      <c r="F1205"/>
      <c r="G1205"/>
      <c r="H1205"/>
      <c r="I1205"/>
      <c r="J1205"/>
      <c r="K1205"/>
      <c r="L1205"/>
      <c r="M1205"/>
      <c r="N1205"/>
      <c r="O1205"/>
      <c r="P1205"/>
      <c r="Q1205"/>
      <c r="R1205"/>
      <c r="S1205"/>
      <c r="T1205"/>
    </row>
    <row r="1206" spans="2:20" ht="14.25">
      <c r="B1206"/>
      <c r="C1206"/>
      <c r="D1206"/>
      <c r="E1206"/>
      <c r="F1206"/>
      <c r="G1206"/>
      <c r="H1206"/>
      <c r="I1206"/>
      <c r="J1206"/>
      <c r="K1206"/>
      <c r="L1206"/>
      <c r="M1206"/>
      <c r="N1206"/>
      <c r="O1206"/>
      <c r="P1206"/>
      <c r="Q1206"/>
      <c r="R1206"/>
      <c r="S1206"/>
      <c r="T1206"/>
    </row>
    <row r="1207" spans="2:20" ht="14.25"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</row>
    <row r="1208" spans="2:20" ht="14.25">
      <c r="B1208"/>
      <c r="C1208"/>
      <c r="D1208"/>
      <c r="E1208"/>
      <c r="F1208"/>
      <c r="G1208"/>
      <c r="H1208"/>
      <c r="I1208"/>
      <c r="J1208"/>
      <c r="K1208"/>
      <c r="L1208"/>
      <c r="M1208"/>
      <c r="N1208"/>
      <c r="O1208"/>
      <c r="P1208"/>
      <c r="Q1208"/>
      <c r="R1208"/>
      <c r="S1208"/>
      <c r="T1208"/>
    </row>
    <row r="1209" spans="2:20" ht="14.25">
      <c r="B1209"/>
      <c r="C1209"/>
      <c r="D1209"/>
      <c r="E1209"/>
      <c r="F1209"/>
      <c r="G1209"/>
      <c r="H1209"/>
      <c r="I1209"/>
      <c r="J1209"/>
      <c r="K1209"/>
      <c r="L1209"/>
      <c r="M1209"/>
      <c r="N1209"/>
      <c r="O1209"/>
      <c r="P1209"/>
      <c r="Q1209"/>
      <c r="R1209"/>
      <c r="S1209"/>
      <c r="T1209"/>
    </row>
    <row r="1210" spans="2:20" ht="14.25"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</row>
    <row r="1211" spans="2:20" ht="14.25">
      <c r="B1211"/>
      <c r="C1211"/>
      <c r="D1211"/>
      <c r="E1211"/>
      <c r="F1211"/>
      <c r="G1211"/>
      <c r="H1211"/>
      <c r="I1211"/>
      <c r="J1211"/>
      <c r="K1211"/>
      <c r="L1211"/>
      <c r="M1211"/>
      <c r="N1211"/>
      <c r="O1211"/>
      <c r="P1211"/>
      <c r="Q1211"/>
      <c r="R1211"/>
      <c r="S1211"/>
      <c r="T1211"/>
    </row>
    <row r="1212" spans="2:20" ht="14.25">
      <c r="B1212"/>
      <c r="C1212"/>
      <c r="D1212"/>
      <c r="E1212"/>
      <c r="F1212"/>
      <c r="G1212"/>
      <c r="H1212"/>
      <c r="I1212"/>
      <c r="J1212"/>
      <c r="K1212"/>
      <c r="L1212"/>
      <c r="M1212"/>
      <c r="N1212"/>
      <c r="O1212"/>
      <c r="P1212"/>
      <c r="Q1212"/>
      <c r="R1212"/>
      <c r="S1212"/>
      <c r="T1212"/>
    </row>
    <row r="1213" spans="2:20" ht="14.25"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</row>
    <row r="1214" spans="2:20" ht="14.25">
      <c r="B1214"/>
      <c r="C1214"/>
      <c r="D1214"/>
      <c r="E1214"/>
      <c r="F1214"/>
      <c r="G1214"/>
      <c r="H1214"/>
      <c r="I1214"/>
      <c r="J1214"/>
      <c r="K1214"/>
      <c r="L1214"/>
      <c r="M1214"/>
      <c r="N1214"/>
      <c r="O1214"/>
      <c r="P1214"/>
      <c r="Q1214"/>
      <c r="R1214"/>
      <c r="S1214"/>
      <c r="T1214"/>
    </row>
    <row r="1215" spans="2:20" ht="14.25">
      <c r="B1215"/>
      <c r="C1215"/>
      <c r="D1215"/>
      <c r="E1215"/>
      <c r="F1215"/>
      <c r="G1215"/>
      <c r="H1215"/>
      <c r="I1215"/>
      <c r="J1215"/>
      <c r="K1215"/>
      <c r="L1215"/>
      <c r="M1215"/>
      <c r="N1215"/>
      <c r="O1215"/>
      <c r="P1215"/>
      <c r="Q1215"/>
      <c r="R1215"/>
      <c r="S1215"/>
      <c r="T1215"/>
    </row>
    <row r="1216" spans="2:20" ht="14.25"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</row>
    <row r="1217" spans="2:20" ht="14.25">
      <c r="B1217"/>
      <c r="C1217"/>
      <c r="D1217"/>
      <c r="E1217"/>
      <c r="F1217"/>
      <c r="G1217"/>
      <c r="H1217"/>
      <c r="I1217"/>
      <c r="J1217"/>
      <c r="K1217"/>
      <c r="L1217"/>
      <c r="M1217"/>
      <c r="N1217"/>
      <c r="O1217"/>
      <c r="P1217"/>
      <c r="Q1217"/>
      <c r="R1217"/>
      <c r="S1217"/>
      <c r="T1217"/>
    </row>
    <row r="1218" spans="2:20" ht="14.25">
      <c r="B1218"/>
      <c r="C1218"/>
      <c r="D1218"/>
      <c r="E1218"/>
      <c r="F1218"/>
      <c r="G1218"/>
      <c r="H1218"/>
      <c r="I1218"/>
      <c r="J1218"/>
      <c r="K1218"/>
      <c r="L1218"/>
      <c r="M1218"/>
      <c r="N1218"/>
      <c r="O1218"/>
      <c r="P1218"/>
      <c r="Q1218"/>
      <c r="R1218"/>
      <c r="S1218"/>
      <c r="T1218"/>
    </row>
    <row r="1219" spans="2:20" ht="14.25"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</row>
    <row r="1220" spans="2:20" ht="14.25">
      <c r="B1220"/>
      <c r="C1220"/>
      <c r="D1220"/>
      <c r="E1220"/>
      <c r="F1220"/>
      <c r="G1220"/>
      <c r="H1220"/>
      <c r="I1220"/>
      <c r="J1220"/>
      <c r="K1220"/>
      <c r="L1220"/>
      <c r="M1220"/>
      <c r="N1220"/>
      <c r="O1220"/>
      <c r="P1220"/>
      <c r="Q1220"/>
      <c r="R1220"/>
      <c r="S1220"/>
      <c r="T1220"/>
    </row>
    <row r="1221" spans="2:20" ht="14.25">
      <c r="B1221"/>
      <c r="C1221"/>
      <c r="D1221"/>
      <c r="E1221"/>
      <c r="F1221"/>
      <c r="G1221"/>
      <c r="H1221"/>
      <c r="I1221"/>
      <c r="J1221"/>
      <c r="K1221"/>
      <c r="L1221"/>
      <c r="M1221"/>
      <c r="N1221"/>
      <c r="O1221"/>
      <c r="P1221"/>
      <c r="Q1221"/>
      <c r="R1221"/>
      <c r="S1221"/>
      <c r="T1221"/>
    </row>
    <row r="1222" spans="2:20" ht="14.25"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</row>
    <row r="1223" spans="2:20" ht="14.25">
      <c r="B1223"/>
      <c r="C1223"/>
      <c r="D1223"/>
      <c r="E1223"/>
      <c r="F1223"/>
      <c r="G1223"/>
      <c r="H1223"/>
      <c r="I1223"/>
      <c r="J1223"/>
      <c r="K1223"/>
      <c r="L1223"/>
      <c r="M1223"/>
      <c r="N1223"/>
      <c r="O1223"/>
      <c r="P1223"/>
      <c r="Q1223"/>
      <c r="R1223"/>
      <c r="S1223"/>
      <c r="T1223"/>
    </row>
    <row r="1224" spans="2:20" ht="14.25">
      <c r="B1224"/>
      <c r="C1224"/>
      <c r="D1224"/>
      <c r="E1224"/>
      <c r="F1224"/>
      <c r="G1224"/>
      <c r="H1224"/>
      <c r="I1224"/>
      <c r="J1224"/>
      <c r="K1224"/>
      <c r="L1224"/>
      <c r="M1224"/>
      <c r="N1224"/>
      <c r="O1224"/>
      <c r="P1224"/>
      <c r="Q1224"/>
      <c r="R1224"/>
      <c r="S1224"/>
      <c r="T1224"/>
    </row>
    <row r="1225" spans="2:20" ht="14.25"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</row>
    <row r="1226" spans="2:20" ht="14.25">
      <c r="B1226"/>
      <c r="C1226"/>
      <c r="D1226"/>
      <c r="E1226"/>
      <c r="F1226"/>
      <c r="G1226"/>
      <c r="H1226"/>
      <c r="I1226"/>
      <c r="J1226"/>
      <c r="K1226"/>
      <c r="L1226"/>
      <c r="M1226"/>
      <c r="N1226"/>
      <c r="O1226"/>
      <c r="P1226"/>
      <c r="Q1226"/>
      <c r="R1226"/>
      <c r="S1226"/>
      <c r="T1226"/>
    </row>
    <row r="1227" spans="2:20" ht="14.25">
      <c r="B1227"/>
      <c r="C1227"/>
      <c r="D1227"/>
      <c r="E1227"/>
      <c r="F1227"/>
      <c r="G1227"/>
      <c r="H1227"/>
      <c r="I1227"/>
      <c r="J1227"/>
      <c r="K1227"/>
      <c r="L1227"/>
      <c r="M1227"/>
      <c r="N1227"/>
      <c r="O1227"/>
      <c r="P1227"/>
      <c r="Q1227"/>
      <c r="R1227"/>
      <c r="S1227"/>
      <c r="T1227"/>
    </row>
    <row r="1228" spans="2:20" ht="14.25"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</row>
    <row r="1229" spans="2:20" ht="14.25">
      <c r="B1229"/>
      <c r="C1229"/>
      <c r="D1229"/>
      <c r="E1229"/>
      <c r="F1229"/>
      <c r="G1229"/>
      <c r="H1229"/>
      <c r="I1229"/>
      <c r="J1229"/>
      <c r="K1229"/>
      <c r="L1229"/>
      <c r="M1229"/>
      <c r="N1229"/>
      <c r="O1229"/>
      <c r="P1229"/>
      <c r="Q1229"/>
      <c r="R1229"/>
      <c r="S1229"/>
      <c r="T1229"/>
    </row>
    <row r="1230" spans="2:20" ht="14.25">
      <c r="B1230"/>
      <c r="C1230"/>
      <c r="D1230"/>
      <c r="E1230"/>
      <c r="F1230"/>
      <c r="G1230"/>
      <c r="H1230"/>
      <c r="I1230"/>
      <c r="J1230"/>
      <c r="K1230"/>
      <c r="L1230"/>
      <c r="M1230"/>
      <c r="N1230"/>
      <c r="O1230"/>
      <c r="P1230"/>
      <c r="Q1230"/>
      <c r="R1230"/>
      <c r="S1230"/>
      <c r="T1230"/>
    </row>
    <row r="1231" spans="2:20" ht="14.25"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</row>
    <row r="1232" spans="2:20" ht="14.25">
      <c r="B1232"/>
      <c r="C1232"/>
      <c r="D1232"/>
      <c r="E1232"/>
      <c r="F1232"/>
      <c r="G1232"/>
      <c r="H1232"/>
      <c r="I1232"/>
      <c r="J1232"/>
      <c r="K1232"/>
      <c r="L1232"/>
      <c r="M1232"/>
      <c r="N1232"/>
      <c r="O1232"/>
      <c r="P1232"/>
      <c r="Q1232"/>
      <c r="R1232"/>
      <c r="S1232"/>
      <c r="T1232"/>
    </row>
    <row r="1233" spans="2:20" ht="14.25">
      <c r="B1233"/>
      <c r="C1233"/>
      <c r="D1233"/>
      <c r="E1233"/>
      <c r="F1233"/>
      <c r="G1233"/>
      <c r="H1233"/>
      <c r="I1233"/>
      <c r="J1233"/>
      <c r="K1233"/>
      <c r="L1233"/>
      <c r="M1233"/>
      <c r="N1233"/>
      <c r="O1233"/>
      <c r="P1233"/>
      <c r="Q1233"/>
      <c r="R1233"/>
      <c r="S1233"/>
      <c r="T1233"/>
    </row>
    <row r="1234" spans="2:20" ht="14.25"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</row>
    <row r="1235" spans="2:20" ht="14.25">
      <c r="B1235"/>
      <c r="C1235"/>
      <c r="D1235"/>
      <c r="E1235"/>
      <c r="F1235"/>
      <c r="G1235"/>
      <c r="H1235"/>
      <c r="I1235"/>
      <c r="J1235"/>
      <c r="K1235"/>
      <c r="L1235"/>
      <c r="M1235"/>
      <c r="N1235"/>
      <c r="O1235"/>
      <c r="P1235"/>
      <c r="Q1235"/>
      <c r="R1235"/>
      <c r="S1235"/>
      <c r="T1235"/>
    </row>
    <row r="1236" spans="2:20" ht="14.25">
      <c r="B1236"/>
      <c r="C1236"/>
      <c r="D1236"/>
      <c r="E1236"/>
      <c r="F1236"/>
      <c r="G1236"/>
      <c r="H1236"/>
      <c r="I1236"/>
      <c r="J1236"/>
      <c r="K1236"/>
      <c r="L1236"/>
      <c r="M1236"/>
      <c r="N1236"/>
      <c r="O1236"/>
      <c r="P1236"/>
      <c r="Q1236"/>
      <c r="R1236"/>
      <c r="S1236"/>
      <c r="T1236"/>
    </row>
    <row r="1237" spans="2:20" ht="14.25"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</row>
    <row r="1238" spans="2:20" ht="14.25">
      <c r="B1238"/>
      <c r="C1238"/>
      <c r="D1238"/>
      <c r="E1238"/>
      <c r="F1238"/>
      <c r="G1238"/>
      <c r="H1238"/>
      <c r="I1238"/>
      <c r="J1238"/>
      <c r="K1238"/>
      <c r="L1238"/>
      <c r="M1238"/>
      <c r="N1238"/>
      <c r="O1238"/>
      <c r="P1238"/>
      <c r="Q1238"/>
      <c r="R1238"/>
      <c r="S1238"/>
      <c r="T1238"/>
    </row>
    <row r="1239" spans="2:20" ht="14.25">
      <c r="B1239"/>
      <c r="C1239"/>
      <c r="D1239"/>
      <c r="E1239"/>
      <c r="F1239"/>
      <c r="G1239"/>
      <c r="H1239"/>
      <c r="I1239"/>
      <c r="J1239"/>
      <c r="K1239"/>
      <c r="L1239"/>
      <c r="M1239"/>
      <c r="N1239"/>
      <c r="O1239"/>
      <c r="P1239"/>
      <c r="Q1239"/>
      <c r="R1239"/>
      <c r="S1239"/>
      <c r="T1239"/>
    </row>
    <row r="1240" spans="2:20" ht="14.25"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</row>
    <row r="1241" spans="2:20" ht="14.25">
      <c r="B1241"/>
      <c r="C1241"/>
      <c r="D1241"/>
      <c r="E1241"/>
      <c r="F1241"/>
      <c r="G1241"/>
      <c r="H1241"/>
      <c r="I1241"/>
      <c r="J1241"/>
      <c r="K1241"/>
      <c r="L1241"/>
      <c r="M1241"/>
      <c r="N1241"/>
      <c r="O1241"/>
      <c r="P1241"/>
      <c r="Q1241"/>
      <c r="R1241"/>
      <c r="S1241"/>
      <c r="T1241"/>
    </row>
    <row r="1242" spans="2:20" ht="14.25">
      <c r="B1242"/>
      <c r="C1242"/>
      <c r="D1242"/>
      <c r="E1242"/>
      <c r="F1242"/>
      <c r="G1242"/>
      <c r="H1242"/>
      <c r="I1242"/>
      <c r="J1242"/>
      <c r="K1242"/>
      <c r="L1242"/>
      <c r="M1242"/>
      <c r="N1242"/>
      <c r="O1242"/>
      <c r="P1242"/>
      <c r="Q1242"/>
      <c r="R1242"/>
      <c r="S1242"/>
      <c r="T1242"/>
    </row>
    <row r="1243" spans="2:20" ht="14.25"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</row>
    <row r="1244" spans="2:20" ht="14.25">
      <c r="B1244"/>
      <c r="C1244"/>
      <c r="D1244"/>
      <c r="E1244"/>
      <c r="F1244"/>
      <c r="G1244"/>
      <c r="H1244"/>
      <c r="I1244"/>
      <c r="J1244"/>
      <c r="K1244"/>
      <c r="L1244"/>
      <c r="M1244"/>
      <c r="N1244"/>
      <c r="O1244"/>
      <c r="P1244"/>
      <c r="Q1244"/>
      <c r="R1244"/>
      <c r="S1244"/>
      <c r="T1244"/>
    </row>
    <row r="1245" spans="2:20" ht="14.25">
      <c r="B1245"/>
      <c r="C1245"/>
      <c r="D1245"/>
      <c r="E1245"/>
      <c r="F1245"/>
      <c r="G1245"/>
      <c r="H1245"/>
      <c r="I1245"/>
      <c r="J1245"/>
      <c r="K1245"/>
      <c r="L1245"/>
      <c r="M1245"/>
      <c r="N1245"/>
      <c r="O1245"/>
      <c r="P1245"/>
      <c r="Q1245"/>
      <c r="R1245"/>
      <c r="S1245"/>
      <c r="T1245"/>
    </row>
    <row r="1246" spans="2:20" ht="14.25"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</row>
    <row r="1247" spans="2:20" ht="14.25">
      <c r="B1247"/>
      <c r="C1247"/>
      <c r="D1247"/>
      <c r="E1247"/>
      <c r="F1247"/>
      <c r="G1247"/>
      <c r="H1247"/>
      <c r="I1247"/>
      <c r="J1247"/>
      <c r="K1247"/>
      <c r="L1247"/>
      <c r="M1247"/>
      <c r="N1247"/>
      <c r="O1247"/>
      <c r="P1247"/>
      <c r="Q1247"/>
      <c r="R1247"/>
      <c r="S1247"/>
      <c r="T1247"/>
    </row>
    <row r="1248" spans="2:20" ht="14.25">
      <c r="B1248"/>
      <c r="C1248"/>
      <c r="D1248"/>
      <c r="E1248"/>
      <c r="F1248"/>
      <c r="G1248"/>
      <c r="H1248"/>
      <c r="I1248"/>
      <c r="J1248"/>
      <c r="K1248"/>
      <c r="L1248"/>
      <c r="M1248"/>
      <c r="N1248"/>
      <c r="O1248"/>
      <c r="P1248"/>
      <c r="Q1248"/>
      <c r="R1248"/>
      <c r="S1248"/>
      <c r="T1248"/>
    </row>
    <row r="1249" spans="2:20" ht="14.25"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</row>
    <row r="1250" spans="2:20" ht="14.25">
      <c r="B1250"/>
      <c r="C1250"/>
      <c r="D1250"/>
      <c r="E1250"/>
      <c r="F1250"/>
      <c r="G1250"/>
      <c r="H1250"/>
      <c r="I1250"/>
      <c r="J1250"/>
      <c r="K1250"/>
      <c r="L1250"/>
      <c r="M1250"/>
      <c r="N1250"/>
      <c r="O1250"/>
      <c r="P1250"/>
      <c r="Q1250"/>
      <c r="R1250"/>
      <c r="S1250"/>
      <c r="T1250"/>
    </row>
    <row r="1251" spans="2:20" ht="14.25">
      <c r="B1251"/>
      <c r="C1251"/>
      <c r="D1251"/>
      <c r="E1251"/>
      <c r="F1251"/>
      <c r="G1251"/>
      <c r="H1251"/>
      <c r="I1251"/>
      <c r="J1251"/>
      <c r="K1251"/>
      <c r="L1251"/>
      <c r="M1251"/>
      <c r="N1251"/>
      <c r="O1251"/>
      <c r="P1251"/>
      <c r="Q1251"/>
      <c r="R1251"/>
      <c r="S1251"/>
      <c r="T1251"/>
    </row>
    <row r="1252" spans="2:20" ht="14.25"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</row>
    <row r="1253" spans="2:20" ht="14.25">
      <c r="B1253"/>
      <c r="C1253"/>
      <c r="D1253"/>
      <c r="E1253"/>
      <c r="F1253"/>
      <c r="G1253"/>
      <c r="H1253"/>
      <c r="I1253"/>
      <c r="J1253"/>
      <c r="K1253"/>
      <c r="L1253"/>
      <c r="M1253"/>
      <c r="N1253"/>
      <c r="O1253"/>
      <c r="P1253"/>
      <c r="Q1253"/>
      <c r="R1253"/>
      <c r="S1253"/>
      <c r="T1253"/>
    </row>
    <row r="1254" spans="2:20" ht="14.25">
      <c r="B1254"/>
      <c r="C1254"/>
      <c r="D1254"/>
      <c r="E1254"/>
      <c r="F1254"/>
      <c r="G1254"/>
      <c r="H1254"/>
      <c r="I1254"/>
      <c r="J1254"/>
      <c r="K1254"/>
      <c r="L1254"/>
      <c r="M1254"/>
      <c r="N1254"/>
      <c r="O1254"/>
      <c r="P1254"/>
      <c r="Q1254"/>
      <c r="R1254"/>
      <c r="S1254"/>
      <c r="T1254"/>
    </row>
    <row r="1255" spans="2:20" ht="14.25"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</row>
    <row r="1256" spans="2:20" ht="14.25">
      <c r="B1256"/>
      <c r="C1256"/>
      <c r="D1256"/>
      <c r="E1256"/>
      <c r="F1256"/>
      <c r="G1256"/>
      <c r="H1256"/>
      <c r="I1256"/>
      <c r="J1256"/>
      <c r="K1256"/>
      <c r="L1256"/>
      <c r="M1256"/>
      <c r="N1256"/>
      <c r="O1256"/>
      <c r="P1256"/>
      <c r="Q1256"/>
      <c r="R1256"/>
      <c r="S1256"/>
      <c r="T1256"/>
    </row>
    <row r="1257" spans="2:20" ht="14.25">
      <c r="B1257"/>
      <c r="C1257"/>
      <c r="D1257"/>
      <c r="E1257"/>
      <c r="F1257"/>
      <c r="G1257"/>
      <c r="H1257"/>
      <c r="I1257"/>
      <c r="J1257"/>
      <c r="K1257"/>
      <c r="L1257"/>
      <c r="M1257"/>
      <c r="N1257"/>
      <c r="O1257"/>
      <c r="P1257"/>
      <c r="Q1257"/>
      <c r="R1257"/>
      <c r="S1257"/>
      <c r="T1257"/>
    </row>
    <row r="1258" spans="2:20" ht="14.25"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</row>
    <row r="1259" spans="2:20" ht="14.25">
      <c r="B1259"/>
      <c r="C1259"/>
      <c r="D1259"/>
      <c r="E1259"/>
      <c r="F1259"/>
      <c r="G1259"/>
      <c r="H1259"/>
      <c r="I1259"/>
      <c r="J1259"/>
      <c r="K1259"/>
      <c r="L1259"/>
      <c r="M1259"/>
      <c r="N1259"/>
      <c r="O1259"/>
      <c r="P1259"/>
      <c r="Q1259"/>
      <c r="R1259"/>
      <c r="S1259"/>
      <c r="T1259"/>
    </row>
    <row r="1260" spans="2:20" ht="14.25">
      <c r="B1260"/>
      <c r="C1260"/>
      <c r="D1260"/>
      <c r="E1260"/>
      <c r="F1260"/>
      <c r="G1260"/>
      <c r="H1260"/>
      <c r="I1260"/>
      <c r="J1260"/>
      <c r="K1260"/>
      <c r="L1260"/>
      <c r="M1260"/>
      <c r="N1260"/>
      <c r="O1260"/>
      <c r="P1260"/>
      <c r="Q1260"/>
      <c r="R1260"/>
      <c r="S1260"/>
      <c r="T1260"/>
    </row>
    <row r="1261" spans="2:20" ht="14.25"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</row>
    <row r="1262" spans="2:20" ht="14.25">
      <c r="B1262"/>
      <c r="C1262"/>
      <c r="D1262"/>
      <c r="E1262"/>
      <c r="F1262"/>
      <c r="G1262"/>
      <c r="H1262"/>
      <c r="I1262"/>
      <c r="J1262"/>
      <c r="K1262"/>
      <c r="L1262"/>
      <c r="M1262"/>
      <c r="N1262"/>
      <c r="O1262"/>
      <c r="P1262"/>
      <c r="Q1262"/>
      <c r="R1262"/>
      <c r="S1262"/>
      <c r="T1262"/>
    </row>
    <row r="1263" spans="2:20" ht="14.25">
      <c r="B1263"/>
      <c r="C1263"/>
      <c r="D1263"/>
      <c r="E1263"/>
      <c r="F1263"/>
      <c r="G1263"/>
      <c r="H1263"/>
      <c r="I1263"/>
      <c r="J1263"/>
      <c r="K1263"/>
      <c r="L1263"/>
      <c r="M1263"/>
      <c r="N1263"/>
      <c r="O1263"/>
      <c r="P1263"/>
      <c r="Q1263"/>
      <c r="R1263"/>
      <c r="S1263"/>
      <c r="T1263"/>
    </row>
    <row r="1264" spans="2:20" ht="14.25"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</row>
    <row r="1265" spans="2:20" ht="14.25">
      <c r="B1265"/>
      <c r="C1265"/>
      <c r="D1265"/>
      <c r="E1265"/>
      <c r="F1265"/>
      <c r="G1265"/>
      <c r="H1265"/>
      <c r="I1265"/>
      <c r="J1265"/>
      <c r="K1265"/>
      <c r="L1265"/>
      <c r="M1265"/>
      <c r="N1265"/>
      <c r="O1265"/>
      <c r="P1265"/>
      <c r="Q1265"/>
      <c r="R1265"/>
      <c r="S1265"/>
      <c r="T1265"/>
    </row>
    <row r="1266" spans="2:20" ht="14.25">
      <c r="B1266"/>
      <c r="C1266"/>
      <c r="D1266"/>
      <c r="E1266"/>
      <c r="F1266"/>
      <c r="G1266"/>
      <c r="H1266"/>
      <c r="I1266"/>
      <c r="J1266"/>
      <c r="K1266"/>
      <c r="L1266"/>
      <c r="M1266"/>
      <c r="N1266"/>
      <c r="O1266"/>
      <c r="P1266"/>
      <c r="Q1266"/>
      <c r="R1266"/>
      <c r="S1266"/>
      <c r="T1266"/>
    </row>
    <row r="1267" spans="2:20" ht="14.25"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</row>
    <row r="1268" spans="2:20" ht="14.25">
      <c r="B1268"/>
      <c r="C1268"/>
      <c r="D1268"/>
      <c r="E1268"/>
      <c r="F1268"/>
      <c r="G1268"/>
      <c r="H1268"/>
      <c r="I1268"/>
      <c r="J1268"/>
      <c r="K1268"/>
      <c r="L1268"/>
      <c r="M1268"/>
      <c r="N1268"/>
      <c r="O1268"/>
      <c r="P1268"/>
      <c r="Q1268"/>
      <c r="R1268"/>
      <c r="S1268"/>
      <c r="T1268"/>
    </row>
    <row r="1269" spans="2:20" ht="14.25">
      <c r="B1269"/>
      <c r="C1269"/>
      <c r="D1269"/>
      <c r="E1269"/>
      <c r="F1269"/>
      <c r="G1269"/>
      <c r="H1269"/>
      <c r="I1269"/>
      <c r="J1269"/>
      <c r="K1269"/>
      <c r="L1269"/>
      <c r="M1269"/>
      <c r="N1269"/>
      <c r="O1269"/>
      <c r="P1269"/>
      <c r="Q1269"/>
      <c r="R1269"/>
      <c r="S1269"/>
      <c r="T1269"/>
    </row>
    <row r="1270" spans="2:20" ht="14.25"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</row>
    <row r="1271" spans="2:20" ht="14.25">
      <c r="B1271"/>
      <c r="C1271"/>
      <c r="D1271"/>
      <c r="E1271"/>
      <c r="F1271"/>
      <c r="G1271"/>
      <c r="H1271"/>
      <c r="I1271"/>
      <c r="J1271"/>
      <c r="K1271"/>
      <c r="L1271"/>
      <c r="M1271"/>
      <c r="N1271"/>
      <c r="O1271"/>
      <c r="P1271"/>
      <c r="Q1271"/>
      <c r="R1271"/>
      <c r="S1271"/>
      <c r="T1271"/>
    </row>
    <row r="1272" spans="2:20" ht="14.25">
      <c r="B1272"/>
      <c r="C1272"/>
      <c r="D1272"/>
      <c r="E1272"/>
      <c r="F1272"/>
      <c r="G1272"/>
      <c r="H1272"/>
      <c r="I1272"/>
      <c r="J1272"/>
      <c r="K1272"/>
      <c r="L1272"/>
      <c r="M1272"/>
      <c r="N1272"/>
      <c r="O1272"/>
      <c r="P1272"/>
      <c r="Q1272"/>
      <c r="R1272"/>
      <c r="S1272"/>
      <c r="T1272"/>
    </row>
    <row r="1273" spans="2:20" ht="14.25"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</row>
    <row r="1274" spans="2:20" ht="14.25">
      <c r="B1274"/>
      <c r="C1274"/>
      <c r="D1274"/>
      <c r="E1274"/>
      <c r="F1274"/>
      <c r="G1274"/>
      <c r="H1274"/>
      <c r="I1274"/>
      <c r="J1274"/>
      <c r="K1274"/>
      <c r="L1274"/>
      <c r="M1274"/>
      <c r="N1274"/>
      <c r="O1274"/>
      <c r="P1274"/>
      <c r="Q1274"/>
      <c r="R1274"/>
      <c r="S1274"/>
      <c r="T1274"/>
    </row>
    <row r="1275" spans="2:20" ht="14.25">
      <c r="B1275"/>
      <c r="C1275"/>
      <c r="D1275"/>
      <c r="E1275"/>
      <c r="F1275"/>
      <c r="G1275"/>
      <c r="H1275"/>
      <c r="I1275"/>
      <c r="J1275"/>
      <c r="K1275"/>
      <c r="L1275"/>
      <c r="M1275"/>
      <c r="N1275"/>
      <c r="O1275"/>
      <c r="P1275"/>
      <c r="Q1275"/>
      <c r="R1275"/>
      <c r="S1275"/>
      <c r="T1275"/>
    </row>
    <row r="1276" spans="2:20" ht="14.25"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</row>
    <row r="1277" spans="2:20" ht="14.25">
      <c r="B1277"/>
      <c r="C1277"/>
      <c r="D1277"/>
      <c r="E1277"/>
      <c r="F1277"/>
      <c r="G1277"/>
      <c r="H1277"/>
      <c r="I1277"/>
      <c r="J1277"/>
      <c r="K1277"/>
      <c r="L1277"/>
      <c r="M1277"/>
      <c r="N1277"/>
      <c r="O1277"/>
      <c r="P1277"/>
      <c r="Q1277"/>
      <c r="R1277"/>
      <c r="S1277"/>
      <c r="T1277"/>
    </row>
    <row r="1278" spans="2:20" ht="14.25">
      <c r="B1278"/>
      <c r="C1278"/>
      <c r="D1278"/>
      <c r="E1278"/>
      <c r="F1278"/>
      <c r="G1278"/>
      <c r="H1278"/>
      <c r="I1278"/>
      <c r="J1278"/>
      <c r="K1278"/>
      <c r="L1278"/>
      <c r="M1278"/>
      <c r="N1278"/>
      <c r="O1278"/>
      <c r="P1278"/>
      <c r="Q1278"/>
      <c r="R1278"/>
      <c r="S1278"/>
      <c r="T1278"/>
    </row>
    <row r="1279" spans="2:20" ht="14.25"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</row>
    <row r="1280" spans="2:20" ht="14.25">
      <c r="B1280"/>
      <c r="C1280"/>
      <c r="D1280"/>
      <c r="E1280"/>
      <c r="F1280"/>
      <c r="G1280"/>
      <c r="H1280"/>
      <c r="I1280"/>
      <c r="J1280"/>
      <c r="K1280"/>
      <c r="L1280"/>
      <c r="M1280"/>
      <c r="N1280"/>
      <c r="O1280"/>
      <c r="P1280"/>
      <c r="Q1280"/>
      <c r="R1280"/>
      <c r="S1280"/>
      <c r="T1280"/>
    </row>
    <row r="1281" spans="2:20" ht="14.25">
      <c r="B1281"/>
      <c r="C1281"/>
      <c r="D1281"/>
      <c r="E1281"/>
      <c r="F1281"/>
      <c r="G1281"/>
      <c r="H1281"/>
      <c r="I1281"/>
      <c r="J1281"/>
      <c r="K1281"/>
      <c r="L1281"/>
      <c r="M1281"/>
      <c r="N1281"/>
      <c r="O1281"/>
      <c r="P1281"/>
      <c r="Q1281"/>
      <c r="R1281"/>
      <c r="S1281"/>
      <c r="T1281"/>
    </row>
    <row r="1282" spans="2:20" ht="14.25"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</row>
    <row r="1283" spans="2:20" ht="14.25">
      <c r="B1283"/>
      <c r="C1283"/>
      <c r="D1283"/>
      <c r="E1283"/>
      <c r="F1283"/>
      <c r="G1283"/>
      <c r="H1283"/>
      <c r="I1283"/>
      <c r="J1283"/>
      <c r="K1283"/>
      <c r="L1283"/>
      <c r="M1283"/>
      <c r="N1283"/>
      <c r="O1283"/>
      <c r="P1283"/>
      <c r="Q1283"/>
      <c r="R1283"/>
      <c r="S1283"/>
      <c r="T1283"/>
    </row>
    <row r="1284" spans="2:20" ht="14.25">
      <c r="B1284"/>
      <c r="C1284"/>
      <c r="D1284"/>
      <c r="E1284"/>
      <c r="F1284"/>
      <c r="G1284"/>
      <c r="H1284"/>
      <c r="I1284"/>
      <c r="J1284"/>
      <c r="K1284"/>
      <c r="L1284"/>
      <c r="M1284"/>
      <c r="N1284"/>
      <c r="O1284"/>
      <c r="P1284"/>
      <c r="Q1284"/>
      <c r="R1284"/>
      <c r="S1284"/>
      <c r="T1284"/>
    </row>
    <row r="1285" spans="2:20" ht="14.25"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</row>
    <row r="1286" spans="2:20" ht="14.25">
      <c r="B1286"/>
      <c r="C1286"/>
      <c r="D1286"/>
      <c r="E1286"/>
      <c r="F1286"/>
      <c r="G1286"/>
      <c r="H1286"/>
      <c r="I1286"/>
      <c r="J1286"/>
      <c r="K1286"/>
      <c r="L1286"/>
      <c r="M1286"/>
      <c r="N1286"/>
      <c r="O1286"/>
      <c r="P1286"/>
      <c r="Q1286"/>
      <c r="R1286"/>
      <c r="S1286"/>
      <c r="T1286"/>
    </row>
    <row r="1287" spans="2:20" ht="14.25">
      <c r="B1287"/>
      <c r="C1287"/>
      <c r="D1287"/>
      <c r="E1287"/>
      <c r="F1287"/>
      <c r="G1287"/>
      <c r="H1287"/>
      <c r="I1287"/>
      <c r="J1287"/>
      <c r="K1287"/>
      <c r="L1287"/>
      <c r="M1287"/>
      <c r="N1287"/>
      <c r="O1287"/>
      <c r="P1287"/>
      <c r="Q1287"/>
      <c r="R1287"/>
      <c r="S1287"/>
      <c r="T1287"/>
    </row>
    <row r="1288" spans="2:20" ht="14.25"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</row>
    <row r="1289" spans="2:20" ht="14.25">
      <c r="B1289"/>
      <c r="C1289"/>
      <c r="D1289"/>
      <c r="E1289"/>
      <c r="F1289"/>
      <c r="G1289"/>
      <c r="H1289"/>
      <c r="I1289"/>
      <c r="J1289"/>
      <c r="K1289"/>
      <c r="L1289"/>
      <c r="M1289"/>
      <c r="N1289"/>
      <c r="O1289"/>
      <c r="P1289"/>
      <c r="Q1289"/>
      <c r="R1289"/>
      <c r="S1289"/>
      <c r="T1289"/>
    </row>
    <row r="1290" spans="2:20" ht="14.25">
      <c r="B1290"/>
      <c r="C1290"/>
      <c r="D1290"/>
      <c r="E1290"/>
      <c r="F1290"/>
      <c r="G1290"/>
      <c r="H1290"/>
      <c r="I1290"/>
      <c r="J1290"/>
      <c r="K1290"/>
      <c r="L1290"/>
      <c r="M1290"/>
      <c r="N1290"/>
      <c r="O1290"/>
      <c r="P1290"/>
      <c r="Q1290"/>
      <c r="R1290"/>
      <c r="S1290"/>
      <c r="T1290"/>
    </row>
    <row r="1291" spans="2:20" ht="14.25"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</row>
    <row r="1292" spans="2:20" ht="14.25">
      <c r="B1292"/>
      <c r="C1292"/>
      <c r="D1292"/>
      <c r="E1292"/>
      <c r="F1292"/>
      <c r="G1292"/>
      <c r="H1292"/>
      <c r="I1292"/>
      <c r="J1292"/>
      <c r="K1292"/>
      <c r="L1292"/>
      <c r="M1292"/>
      <c r="N1292"/>
      <c r="O1292"/>
      <c r="P1292"/>
      <c r="Q1292"/>
      <c r="R1292"/>
      <c r="S1292"/>
      <c r="T1292"/>
    </row>
    <row r="1293" spans="2:20" ht="14.25">
      <c r="B1293"/>
      <c r="C1293"/>
      <c r="D1293"/>
      <c r="E1293"/>
      <c r="F1293"/>
      <c r="G1293"/>
      <c r="H1293"/>
      <c r="I1293"/>
      <c r="J1293"/>
      <c r="K1293"/>
      <c r="L1293"/>
      <c r="M1293"/>
      <c r="N1293"/>
      <c r="O1293"/>
      <c r="P1293"/>
      <c r="Q1293"/>
      <c r="R1293"/>
      <c r="S1293"/>
      <c r="T1293"/>
    </row>
    <row r="1294" spans="2:20" ht="14.25"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</row>
    <row r="1295" spans="2:20" ht="14.25">
      <c r="B1295"/>
      <c r="C1295"/>
      <c r="D1295"/>
      <c r="E1295"/>
      <c r="F1295"/>
      <c r="G1295"/>
      <c r="H1295"/>
      <c r="I1295"/>
      <c r="J1295"/>
      <c r="K1295"/>
      <c r="L1295"/>
      <c r="M1295"/>
      <c r="N1295"/>
      <c r="O1295"/>
      <c r="P1295"/>
      <c r="Q1295"/>
      <c r="R1295"/>
      <c r="S1295"/>
      <c r="T1295"/>
    </row>
    <row r="1296" spans="2:20" ht="14.25">
      <c r="B1296"/>
      <c r="C1296"/>
      <c r="D1296"/>
      <c r="E1296"/>
      <c r="F1296"/>
      <c r="G1296"/>
      <c r="H1296"/>
      <c r="I1296"/>
      <c r="J1296"/>
      <c r="K1296"/>
      <c r="L1296"/>
      <c r="M1296"/>
      <c r="N1296"/>
      <c r="O1296"/>
      <c r="P1296"/>
      <c r="Q1296"/>
      <c r="R1296"/>
      <c r="S1296"/>
      <c r="T1296"/>
    </row>
    <row r="1297" spans="2:20" ht="14.25"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</row>
    <row r="1298" spans="2:20" ht="14.25">
      <c r="B1298"/>
      <c r="C1298"/>
      <c r="D1298"/>
      <c r="E1298"/>
      <c r="F1298"/>
      <c r="G1298"/>
      <c r="H1298"/>
      <c r="I1298"/>
      <c r="J1298"/>
      <c r="K1298"/>
      <c r="L1298"/>
      <c r="M1298"/>
      <c r="N1298"/>
      <c r="O1298"/>
      <c r="P1298"/>
      <c r="Q1298"/>
      <c r="R1298"/>
      <c r="S1298"/>
      <c r="T1298"/>
    </row>
    <row r="1299" spans="2:20" ht="14.25">
      <c r="B1299"/>
      <c r="C1299"/>
      <c r="D1299"/>
      <c r="E1299"/>
      <c r="F1299"/>
      <c r="G1299"/>
      <c r="H1299"/>
      <c r="I1299"/>
      <c r="J1299"/>
      <c r="K1299"/>
      <c r="L1299"/>
      <c r="M1299"/>
      <c r="N1299"/>
      <c r="O1299"/>
      <c r="P1299"/>
      <c r="Q1299"/>
      <c r="R1299"/>
      <c r="S1299"/>
      <c r="T1299"/>
    </row>
    <row r="1300" spans="2:20" ht="14.25"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</row>
    <row r="1301" spans="2:20" ht="14.25">
      <c r="B1301"/>
      <c r="C1301"/>
      <c r="D1301"/>
      <c r="E1301"/>
      <c r="F1301"/>
      <c r="G1301"/>
      <c r="H1301"/>
      <c r="I1301"/>
      <c r="J1301"/>
      <c r="K1301"/>
      <c r="L1301"/>
      <c r="M1301"/>
      <c r="N1301"/>
      <c r="O1301"/>
      <c r="P1301"/>
      <c r="Q1301"/>
      <c r="R1301"/>
      <c r="S1301"/>
      <c r="T1301"/>
    </row>
    <row r="1302" spans="2:20" ht="14.25">
      <c r="B1302"/>
      <c r="C1302"/>
      <c r="D1302"/>
      <c r="E1302"/>
      <c r="F1302"/>
      <c r="G1302"/>
      <c r="H1302"/>
      <c r="I1302"/>
      <c r="J1302"/>
      <c r="K1302"/>
      <c r="L1302"/>
      <c r="M1302"/>
      <c r="N1302"/>
      <c r="O1302"/>
      <c r="P1302"/>
      <c r="Q1302"/>
      <c r="R1302"/>
      <c r="S1302"/>
      <c r="T1302"/>
    </row>
    <row r="1303" spans="2:20" ht="14.25"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</row>
    <row r="1304" spans="2:20" ht="14.25">
      <c r="B1304"/>
      <c r="C1304"/>
      <c r="D1304"/>
      <c r="E1304"/>
      <c r="F1304"/>
      <c r="G1304"/>
      <c r="H1304"/>
      <c r="I1304"/>
      <c r="J1304"/>
      <c r="K1304"/>
      <c r="L1304"/>
      <c r="M1304"/>
      <c r="N1304"/>
      <c r="O1304"/>
      <c r="P1304"/>
      <c r="Q1304"/>
      <c r="R1304"/>
      <c r="S1304"/>
      <c r="T1304"/>
    </row>
    <row r="1305" spans="2:20" ht="14.25">
      <c r="B1305"/>
      <c r="C1305"/>
      <c r="D1305"/>
      <c r="E1305"/>
      <c r="F1305"/>
      <c r="G1305"/>
      <c r="H1305"/>
      <c r="I1305"/>
      <c r="J1305"/>
      <c r="K1305"/>
      <c r="L1305"/>
      <c r="M1305"/>
      <c r="N1305"/>
      <c r="O1305"/>
      <c r="P1305"/>
      <c r="Q1305"/>
      <c r="R1305"/>
      <c r="S1305"/>
      <c r="T1305"/>
    </row>
    <row r="1306" spans="2:20" ht="14.25"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</row>
    <row r="1307" spans="2:20" ht="14.25">
      <c r="B1307"/>
      <c r="C1307"/>
      <c r="D1307"/>
      <c r="E1307"/>
      <c r="F1307"/>
      <c r="G1307"/>
      <c r="H1307"/>
      <c r="I1307"/>
      <c r="J1307"/>
      <c r="K1307"/>
      <c r="L1307"/>
      <c r="M1307"/>
      <c r="N1307"/>
      <c r="O1307"/>
      <c r="P1307"/>
      <c r="Q1307"/>
      <c r="R1307"/>
      <c r="S1307"/>
      <c r="T1307"/>
    </row>
    <row r="1308" spans="2:20" ht="14.25">
      <c r="B1308"/>
      <c r="C1308"/>
      <c r="D1308"/>
      <c r="E1308"/>
      <c r="F1308"/>
      <c r="G1308"/>
      <c r="H1308"/>
      <c r="I1308"/>
      <c r="J1308"/>
      <c r="K1308"/>
      <c r="L1308"/>
      <c r="M1308"/>
      <c r="N1308"/>
      <c r="O1308"/>
      <c r="P1308"/>
      <c r="Q1308"/>
      <c r="R1308"/>
      <c r="S1308"/>
      <c r="T1308"/>
    </row>
    <row r="1309" spans="2:20" ht="14.25"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</row>
    <row r="1310" spans="2:20" ht="14.25">
      <c r="B1310"/>
      <c r="C1310"/>
      <c r="D1310"/>
      <c r="E1310"/>
      <c r="F1310"/>
      <c r="G1310"/>
      <c r="H1310"/>
      <c r="I1310"/>
      <c r="J1310"/>
      <c r="K1310"/>
      <c r="L1310"/>
      <c r="M1310"/>
      <c r="N1310"/>
      <c r="O1310"/>
      <c r="P1310"/>
      <c r="Q1310"/>
      <c r="R1310"/>
      <c r="S1310"/>
      <c r="T1310"/>
    </row>
    <row r="1311" spans="2:20" ht="14.25">
      <c r="B1311"/>
      <c r="C1311"/>
      <c r="D1311"/>
      <c r="E1311"/>
      <c r="F1311"/>
      <c r="G1311"/>
      <c r="H1311"/>
      <c r="I1311"/>
      <c r="J1311"/>
      <c r="K1311"/>
      <c r="L1311"/>
      <c r="M1311"/>
      <c r="N1311"/>
      <c r="O1311"/>
      <c r="P1311"/>
      <c r="Q1311"/>
      <c r="R1311"/>
      <c r="S1311"/>
      <c r="T1311"/>
    </row>
    <row r="1312" spans="2:20" ht="14.25"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</row>
    <row r="1313" spans="2:20" ht="14.25">
      <c r="B1313"/>
      <c r="C1313"/>
      <c r="D1313"/>
      <c r="E1313"/>
      <c r="F1313"/>
      <c r="G1313"/>
      <c r="H1313"/>
      <c r="I1313"/>
      <c r="J1313"/>
      <c r="K1313"/>
      <c r="L1313"/>
      <c r="M1313"/>
      <c r="N1313"/>
      <c r="O1313"/>
      <c r="P1313"/>
      <c r="Q1313"/>
      <c r="R1313"/>
      <c r="S1313"/>
      <c r="T1313"/>
    </row>
    <row r="1314" spans="2:20" ht="14.25">
      <c r="B1314"/>
      <c r="C1314"/>
      <c r="D1314"/>
      <c r="E1314"/>
      <c r="F1314"/>
      <c r="G1314"/>
      <c r="H1314"/>
      <c r="I1314"/>
      <c r="J1314"/>
      <c r="K1314"/>
      <c r="L1314"/>
      <c r="M1314"/>
      <c r="N1314"/>
      <c r="O1314"/>
      <c r="P1314"/>
      <c r="Q1314"/>
      <c r="R1314"/>
      <c r="S1314"/>
      <c r="T1314"/>
    </row>
    <row r="1315" spans="2:20" ht="14.25"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</row>
    <row r="1316" spans="2:20" ht="14.25">
      <c r="B1316"/>
      <c r="C1316"/>
      <c r="D1316"/>
      <c r="E1316"/>
      <c r="F1316"/>
      <c r="G1316"/>
      <c r="H1316"/>
      <c r="I1316"/>
      <c r="J1316"/>
      <c r="K1316"/>
      <c r="L1316"/>
      <c r="M1316"/>
      <c r="N1316"/>
      <c r="O1316"/>
      <c r="P1316"/>
      <c r="Q1316"/>
      <c r="R1316"/>
      <c r="S1316"/>
      <c r="T1316"/>
    </row>
    <row r="1317" spans="2:20" ht="14.25">
      <c r="B1317"/>
      <c r="C1317"/>
      <c r="D1317"/>
      <c r="E1317"/>
      <c r="F1317"/>
      <c r="G1317"/>
      <c r="H1317"/>
      <c r="I1317"/>
      <c r="J1317"/>
      <c r="K1317"/>
      <c r="L1317"/>
      <c r="M1317"/>
      <c r="N1317"/>
      <c r="O1317"/>
      <c r="P1317"/>
      <c r="Q1317"/>
      <c r="R1317"/>
      <c r="S1317"/>
      <c r="T1317"/>
    </row>
    <row r="1318" spans="2:20" ht="14.25"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</row>
    <row r="1319" spans="2:20" ht="14.25">
      <c r="B1319"/>
      <c r="C1319"/>
      <c r="D1319"/>
      <c r="E1319"/>
      <c r="F1319"/>
      <c r="G1319"/>
      <c r="H1319"/>
      <c r="I1319"/>
      <c r="J1319"/>
      <c r="K1319"/>
      <c r="L1319"/>
      <c r="M1319"/>
      <c r="N1319"/>
      <c r="O1319"/>
      <c r="P1319"/>
      <c r="Q1319"/>
      <c r="R1319"/>
      <c r="S1319"/>
      <c r="T1319"/>
    </row>
    <row r="1320" spans="2:20" ht="14.25">
      <c r="B1320"/>
      <c r="C1320"/>
      <c r="D1320"/>
      <c r="E1320"/>
      <c r="F1320"/>
      <c r="G1320"/>
      <c r="H1320"/>
      <c r="I1320"/>
      <c r="J1320"/>
      <c r="K1320"/>
      <c r="L1320"/>
      <c r="M1320"/>
      <c r="N1320"/>
      <c r="O1320"/>
      <c r="P1320"/>
      <c r="Q1320"/>
      <c r="R1320"/>
      <c r="S1320"/>
      <c r="T1320"/>
    </row>
    <row r="1321" spans="2:20" ht="14.25"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</row>
    <row r="1322" spans="2:20" ht="14.25">
      <c r="B1322"/>
      <c r="C1322"/>
      <c r="D1322"/>
      <c r="E1322"/>
      <c r="F1322"/>
      <c r="G1322"/>
      <c r="H1322"/>
      <c r="I1322"/>
      <c r="J1322"/>
      <c r="K1322"/>
      <c r="L1322"/>
      <c r="M1322"/>
      <c r="N1322"/>
      <c r="O1322"/>
      <c r="P1322"/>
      <c r="Q1322"/>
      <c r="R1322"/>
      <c r="S1322"/>
      <c r="T1322"/>
    </row>
    <row r="1323" spans="2:20" ht="14.25">
      <c r="B1323"/>
      <c r="C1323"/>
      <c r="D1323"/>
      <c r="E1323"/>
      <c r="F1323"/>
      <c r="G1323"/>
      <c r="H1323"/>
      <c r="I1323"/>
      <c r="J1323"/>
      <c r="K1323"/>
      <c r="L1323"/>
      <c r="M1323"/>
      <c r="N1323"/>
      <c r="O1323"/>
      <c r="P1323"/>
      <c r="Q1323"/>
      <c r="R1323"/>
      <c r="S1323"/>
      <c r="T1323"/>
    </row>
    <row r="1324" spans="2:20" ht="14.25"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</row>
    <row r="1325" spans="2:20" ht="14.25">
      <c r="B1325"/>
      <c r="C1325"/>
      <c r="D1325"/>
      <c r="E1325"/>
      <c r="F1325"/>
      <c r="G1325"/>
      <c r="H1325"/>
      <c r="I1325"/>
      <c r="J1325"/>
      <c r="K1325"/>
      <c r="L1325"/>
      <c r="M1325"/>
      <c r="N1325"/>
      <c r="O1325"/>
      <c r="P1325"/>
      <c r="Q1325"/>
      <c r="R1325"/>
      <c r="S1325"/>
      <c r="T1325"/>
    </row>
    <row r="1326" spans="2:20" ht="14.25">
      <c r="B1326"/>
      <c r="C1326"/>
      <c r="D1326"/>
      <c r="E1326"/>
      <c r="F1326"/>
      <c r="G1326"/>
      <c r="H1326"/>
      <c r="I1326"/>
      <c r="J1326"/>
      <c r="K1326"/>
      <c r="L1326"/>
      <c r="M1326"/>
      <c r="N1326"/>
      <c r="O1326"/>
      <c r="P1326"/>
      <c r="Q1326"/>
      <c r="R1326"/>
      <c r="S1326"/>
      <c r="T1326"/>
    </row>
    <row r="1327" spans="2:20" ht="14.25"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</row>
    <row r="1328" spans="2:20" ht="14.25">
      <c r="B1328"/>
      <c r="C1328"/>
      <c r="D1328"/>
      <c r="E1328"/>
      <c r="F1328"/>
      <c r="G1328"/>
      <c r="H1328"/>
      <c r="I1328"/>
      <c r="J1328"/>
      <c r="K1328"/>
      <c r="L1328"/>
      <c r="M1328"/>
      <c r="N1328"/>
      <c r="O1328"/>
      <c r="P1328"/>
      <c r="Q1328"/>
      <c r="R1328"/>
      <c r="S1328"/>
      <c r="T1328"/>
    </row>
    <row r="1329" spans="2:20" ht="14.25">
      <c r="B1329"/>
      <c r="C1329"/>
      <c r="D1329"/>
      <c r="E1329"/>
      <c r="F1329"/>
      <c r="G1329"/>
      <c r="H1329"/>
      <c r="I1329"/>
      <c r="J1329"/>
      <c r="K1329"/>
      <c r="L1329"/>
      <c r="M1329"/>
      <c r="N1329"/>
      <c r="O1329"/>
      <c r="P1329"/>
      <c r="Q1329"/>
      <c r="R1329"/>
      <c r="S1329"/>
      <c r="T1329"/>
    </row>
    <row r="1330" spans="2:20" ht="14.25"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</row>
    <row r="1331" spans="2:20" ht="14.25">
      <c r="B1331"/>
      <c r="C1331"/>
      <c r="D1331"/>
      <c r="E1331"/>
      <c r="F1331"/>
      <c r="G1331"/>
      <c r="H1331"/>
      <c r="I1331"/>
      <c r="J1331"/>
      <c r="K1331"/>
      <c r="L1331"/>
      <c r="M1331"/>
      <c r="N1331"/>
      <c r="O1331"/>
      <c r="P1331"/>
      <c r="Q1331"/>
      <c r="R1331"/>
      <c r="S1331"/>
      <c r="T1331"/>
    </row>
    <row r="1332" spans="2:20" ht="14.25">
      <c r="B1332"/>
      <c r="C1332"/>
      <c r="D1332"/>
      <c r="E1332"/>
      <c r="F1332"/>
      <c r="G1332"/>
      <c r="H1332"/>
      <c r="I1332"/>
      <c r="J1332"/>
      <c r="K1332"/>
      <c r="L1332"/>
      <c r="M1332"/>
      <c r="N1332"/>
      <c r="O1332"/>
      <c r="P1332"/>
      <c r="Q1332"/>
      <c r="R1332"/>
      <c r="S1332"/>
      <c r="T1332"/>
    </row>
    <row r="1333" spans="2:20" ht="14.25"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</row>
    <row r="1334" spans="2:20" ht="14.25">
      <c r="B1334"/>
      <c r="C1334"/>
      <c r="D1334"/>
      <c r="E1334"/>
      <c r="F1334"/>
      <c r="G1334"/>
      <c r="H1334"/>
      <c r="I1334"/>
      <c r="J1334"/>
      <c r="K1334"/>
      <c r="L1334"/>
      <c r="M1334"/>
      <c r="N1334"/>
      <c r="O1334"/>
      <c r="P1334"/>
      <c r="Q1334"/>
      <c r="R1334"/>
      <c r="S1334"/>
      <c r="T1334"/>
    </row>
    <row r="1335" spans="2:20" ht="14.25">
      <c r="B1335"/>
      <c r="C1335"/>
      <c r="D1335"/>
      <c r="E1335"/>
      <c r="F1335"/>
      <c r="G1335"/>
      <c r="H1335"/>
      <c r="I1335"/>
      <c r="J1335"/>
      <c r="K1335"/>
      <c r="L1335"/>
      <c r="M1335"/>
      <c r="N1335"/>
      <c r="O1335"/>
      <c r="P1335"/>
      <c r="Q1335"/>
      <c r="R1335"/>
      <c r="S1335"/>
      <c r="T1335"/>
    </row>
    <row r="1336" spans="2:20" ht="14.25"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</row>
    <row r="1337" spans="2:20" ht="14.25">
      <c r="B1337"/>
      <c r="C1337"/>
      <c r="D1337"/>
      <c r="E1337"/>
      <c r="F1337"/>
      <c r="G1337"/>
      <c r="H1337"/>
      <c r="I1337"/>
      <c r="J1337"/>
      <c r="K1337"/>
      <c r="L1337"/>
      <c r="M1337"/>
      <c r="N1337"/>
      <c r="O1337"/>
      <c r="P1337"/>
      <c r="Q1337"/>
      <c r="R1337"/>
      <c r="S1337"/>
      <c r="T1337"/>
    </row>
    <row r="1338" spans="2:20" ht="14.25">
      <c r="B1338"/>
      <c r="C1338"/>
      <c r="D1338"/>
      <c r="E1338"/>
      <c r="F1338"/>
      <c r="G1338"/>
      <c r="H1338"/>
      <c r="I1338"/>
      <c r="J1338"/>
      <c r="K1338"/>
      <c r="L1338"/>
      <c r="M1338"/>
      <c r="N1338"/>
      <c r="O1338"/>
      <c r="P1338"/>
      <c r="Q1338"/>
      <c r="R1338"/>
      <c r="S1338"/>
      <c r="T1338"/>
    </row>
    <row r="1339" spans="2:20" ht="14.25"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</row>
    <row r="1340" spans="2:20" ht="14.25">
      <c r="B1340"/>
      <c r="C1340"/>
      <c r="D1340"/>
      <c r="E1340"/>
      <c r="F1340"/>
      <c r="G1340"/>
      <c r="H1340"/>
      <c r="I1340"/>
      <c r="J1340"/>
      <c r="K1340"/>
      <c r="L1340"/>
      <c r="M1340"/>
      <c r="N1340"/>
      <c r="O1340"/>
      <c r="P1340"/>
      <c r="Q1340"/>
      <c r="R1340"/>
      <c r="S1340"/>
      <c r="T1340"/>
    </row>
    <row r="1341" spans="2:20" ht="14.25">
      <c r="B1341"/>
      <c r="C1341"/>
      <c r="D1341"/>
      <c r="E1341"/>
      <c r="F1341"/>
      <c r="G1341"/>
      <c r="H1341"/>
      <c r="I1341"/>
      <c r="J1341"/>
      <c r="K1341"/>
      <c r="L1341"/>
      <c r="M1341"/>
      <c r="N1341"/>
      <c r="O1341"/>
      <c r="P1341"/>
      <c r="Q1341"/>
      <c r="R1341"/>
      <c r="S1341"/>
      <c r="T1341"/>
    </row>
    <row r="1342" spans="2:20" ht="14.25"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</row>
    <row r="1343" spans="2:20" ht="14.25">
      <c r="B1343"/>
      <c r="C1343"/>
      <c r="D1343"/>
      <c r="E1343"/>
      <c r="F1343"/>
      <c r="G1343"/>
      <c r="H1343"/>
      <c r="I1343"/>
      <c r="J1343"/>
      <c r="K1343"/>
      <c r="L1343"/>
      <c r="M1343"/>
      <c r="N1343"/>
      <c r="O1343"/>
      <c r="P1343"/>
      <c r="Q1343"/>
      <c r="R1343"/>
      <c r="S1343"/>
      <c r="T1343"/>
    </row>
    <row r="1344" spans="2:20" ht="14.25">
      <c r="B1344"/>
      <c r="C1344"/>
      <c r="D1344"/>
      <c r="E1344"/>
      <c r="F1344"/>
      <c r="G1344"/>
      <c r="H1344"/>
      <c r="I1344"/>
      <c r="J1344"/>
      <c r="K1344"/>
      <c r="L1344"/>
      <c r="M1344"/>
      <c r="N1344"/>
      <c r="O1344"/>
      <c r="P1344"/>
      <c r="Q1344"/>
      <c r="R1344"/>
      <c r="S1344"/>
      <c r="T1344"/>
    </row>
    <row r="1345" spans="2:20" ht="14.25"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</row>
    <row r="1346" spans="2:20" ht="14.25">
      <c r="B1346"/>
      <c r="C1346"/>
      <c r="D1346"/>
      <c r="E1346"/>
      <c r="F1346"/>
      <c r="G1346"/>
      <c r="H1346"/>
      <c r="I1346"/>
      <c r="J1346"/>
      <c r="K1346"/>
      <c r="L1346"/>
      <c r="M1346"/>
      <c r="N1346"/>
      <c r="O1346"/>
      <c r="P1346"/>
      <c r="Q1346"/>
      <c r="R1346"/>
      <c r="S1346"/>
      <c r="T1346"/>
    </row>
    <row r="1347" spans="2:20" ht="14.25">
      <c r="B1347"/>
      <c r="C1347"/>
      <c r="D1347"/>
      <c r="E1347"/>
      <c r="F1347"/>
      <c r="G1347"/>
      <c r="H1347"/>
      <c r="I1347"/>
      <c r="J1347"/>
      <c r="K1347"/>
      <c r="L1347"/>
      <c r="M1347"/>
      <c r="N1347"/>
      <c r="O1347"/>
      <c r="P1347"/>
      <c r="Q1347"/>
      <c r="R1347"/>
      <c r="S1347"/>
      <c r="T1347"/>
    </row>
    <row r="1348" spans="2:20" ht="14.25"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</row>
    <row r="1349" spans="2:20" ht="14.25">
      <c r="B1349"/>
      <c r="C1349"/>
      <c r="D1349"/>
      <c r="E1349"/>
      <c r="F1349"/>
      <c r="G1349"/>
      <c r="H1349"/>
      <c r="I1349"/>
      <c r="J1349"/>
      <c r="K1349"/>
      <c r="L1349"/>
      <c r="M1349"/>
      <c r="N1349"/>
      <c r="O1349"/>
      <c r="P1349"/>
      <c r="Q1349"/>
      <c r="R1349"/>
      <c r="S1349"/>
      <c r="T1349"/>
    </row>
    <row r="1350" spans="2:20" ht="14.25">
      <c r="B1350"/>
      <c r="C1350"/>
      <c r="D1350"/>
      <c r="E1350"/>
      <c r="F1350"/>
      <c r="G1350"/>
      <c r="H1350"/>
      <c r="I1350"/>
      <c r="J1350"/>
      <c r="K1350"/>
      <c r="L1350"/>
      <c r="M1350"/>
      <c r="N1350"/>
      <c r="O1350"/>
      <c r="P1350"/>
      <c r="Q1350"/>
      <c r="R1350"/>
      <c r="S1350"/>
      <c r="T1350"/>
    </row>
    <row r="1351" spans="2:20" ht="14.25"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</row>
    <row r="1352" spans="2:20" ht="14.25">
      <c r="B1352"/>
      <c r="C1352"/>
      <c r="D1352"/>
      <c r="E1352"/>
      <c r="F1352"/>
      <c r="G1352"/>
      <c r="H1352"/>
      <c r="I1352"/>
      <c r="J1352"/>
      <c r="K1352"/>
      <c r="L1352"/>
      <c r="M1352"/>
      <c r="N1352"/>
      <c r="O1352"/>
      <c r="P1352"/>
      <c r="Q1352"/>
      <c r="R1352"/>
      <c r="S1352"/>
      <c r="T1352"/>
    </row>
    <row r="1353" spans="2:20" ht="14.25">
      <c r="B1353"/>
      <c r="C1353"/>
      <c r="D1353"/>
      <c r="E1353"/>
      <c r="F1353"/>
      <c r="G1353"/>
      <c r="H1353"/>
      <c r="I1353"/>
      <c r="J1353"/>
      <c r="K1353"/>
      <c r="L1353"/>
      <c r="M1353"/>
      <c r="N1353"/>
      <c r="O1353"/>
      <c r="P1353"/>
      <c r="Q1353"/>
      <c r="R1353"/>
      <c r="S1353"/>
      <c r="T1353"/>
    </row>
    <row r="1354" spans="2:20" ht="14.25"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</row>
    <row r="1355" spans="2:20" ht="14.25">
      <c r="B1355"/>
      <c r="C1355"/>
      <c r="D1355"/>
      <c r="E1355"/>
      <c r="F1355"/>
      <c r="G1355"/>
      <c r="H1355"/>
      <c r="I1355"/>
      <c r="J1355"/>
      <c r="K1355"/>
      <c r="L1355"/>
      <c r="M1355"/>
      <c r="N1355"/>
      <c r="O1355"/>
      <c r="P1355"/>
      <c r="Q1355"/>
      <c r="R1355"/>
      <c r="S1355"/>
      <c r="T1355"/>
    </row>
    <row r="1356" spans="2:20" ht="14.25">
      <c r="B1356"/>
      <c r="C1356"/>
      <c r="D1356"/>
      <c r="E1356"/>
      <c r="F1356"/>
      <c r="G1356"/>
      <c r="H1356"/>
      <c r="I1356"/>
      <c r="J1356"/>
      <c r="K1356"/>
      <c r="L1356"/>
      <c r="M1356"/>
      <c r="N1356"/>
      <c r="O1356"/>
      <c r="P1356"/>
      <c r="Q1356"/>
      <c r="R1356"/>
      <c r="S1356"/>
      <c r="T1356"/>
    </row>
    <row r="1357" spans="2:20" ht="14.25"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</row>
    <row r="1358" spans="2:20" ht="14.25">
      <c r="B1358"/>
      <c r="C1358"/>
      <c r="D1358"/>
      <c r="E1358"/>
      <c r="F1358"/>
      <c r="G1358"/>
      <c r="H1358"/>
      <c r="I1358"/>
      <c r="J1358"/>
      <c r="K1358"/>
      <c r="L1358"/>
      <c r="M1358"/>
      <c r="N1358"/>
      <c r="O1358"/>
      <c r="P1358"/>
      <c r="Q1358"/>
      <c r="R1358"/>
      <c r="S1358"/>
      <c r="T1358"/>
    </row>
    <row r="1359" spans="2:20" ht="14.25">
      <c r="B1359"/>
      <c r="C1359"/>
      <c r="D1359"/>
      <c r="E1359"/>
      <c r="F1359"/>
      <c r="G1359"/>
      <c r="H1359"/>
      <c r="I1359"/>
      <c r="J1359"/>
      <c r="K1359"/>
      <c r="L1359"/>
      <c r="M1359"/>
      <c r="N1359"/>
      <c r="O1359"/>
      <c r="P1359"/>
      <c r="Q1359"/>
      <c r="R1359"/>
      <c r="S1359"/>
      <c r="T1359"/>
    </row>
    <row r="1360" spans="2:20" ht="14.25"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</row>
    <row r="1361" spans="2:20" ht="14.25">
      <c r="B1361"/>
      <c r="C1361"/>
      <c r="D1361"/>
      <c r="E1361"/>
      <c r="F1361"/>
      <c r="G1361"/>
      <c r="H1361"/>
      <c r="I1361"/>
      <c r="J1361"/>
      <c r="K1361"/>
      <c r="L1361"/>
      <c r="M1361"/>
      <c r="N1361"/>
      <c r="O1361"/>
      <c r="P1361"/>
      <c r="Q1361"/>
      <c r="R1361"/>
      <c r="S1361"/>
      <c r="T1361"/>
    </row>
    <row r="1362" spans="2:20" ht="14.25">
      <c r="B1362"/>
      <c r="C1362"/>
      <c r="D1362"/>
      <c r="E1362"/>
      <c r="F1362"/>
      <c r="G1362"/>
      <c r="H1362"/>
      <c r="I1362"/>
      <c r="J1362"/>
      <c r="K1362"/>
      <c r="L1362"/>
      <c r="M1362"/>
      <c r="N1362"/>
      <c r="O1362"/>
      <c r="P1362"/>
      <c r="Q1362"/>
      <c r="R1362"/>
      <c r="S1362"/>
      <c r="T1362"/>
    </row>
    <row r="1363" spans="2:20" ht="14.25"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</row>
    <row r="1364" spans="2:20" ht="14.25">
      <c r="B1364"/>
      <c r="C1364"/>
      <c r="D1364"/>
      <c r="E1364"/>
      <c r="F1364"/>
      <c r="G1364"/>
      <c r="H1364"/>
      <c r="I1364"/>
      <c r="J1364"/>
      <c r="K1364"/>
      <c r="L1364"/>
      <c r="M1364"/>
      <c r="N1364"/>
      <c r="O1364"/>
      <c r="P1364"/>
      <c r="Q1364"/>
      <c r="R1364"/>
      <c r="S1364"/>
      <c r="T1364"/>
    </row>
    <row r="1365" spans="2:20" ht="14.25">
      <c r="B1365"/>
      <c r="C1365"/>
      <c r="D1365"/>
      <c r="E1365"/>
      <c r="F1365"/>
      <c r="G1365"/>
      <c r="H1365"/>
      <c r="I1365"/>
      <c r="J1365"/>
      <c r="K1365"/>
      <c r="L1365"/>
      <c r="M1365"/>
      <c r="N1365"/>
      <c r="O1365"/>
      <c r="P1365"/>
      <c r="Q1365"/>
      <c r="R1365"/>
      <c r="S1365"/>
      <c r="T1365"/>
    </row>
    <row r="1366" spans="2:20" ht="14.25"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</row>
    <row r="1367" spans="2:20" ht="14.25">
      <c r="B1367"/>
      <c r="C1367"/>
      <c r="D1367"/>
      <c r="E1367"/>
      <c r="F1367"/>
      <c r="G1367"/>
      <c r="H1367"/>
      <c r="I1367"/>
      <c r="J1367"/>
      <c r="K1367"/>
      <c r="L1367"/>
      <c r="M1367"/>
      <c r="N1367"/>
      <c r="O1367"/>
      <c r="P1367"/>
      <c r="Q1367"/>
      <c r="R1367"/>
      <c r="S1367"/>
      <c r="T1367"/>
    </row>
    <row r="1368" spans="2:20" ht="14.25">
      <c r="B1368"/>
      <c r="C1368"/>
      <c r="D1368"/>
      <c r="E1368"/>
      <c r="F1368"/>
      <c r="G1368"/>
      <c r="H1368"/>
      <c r="I1368"/>
      <c r="J1368"/>
      <c r="K1368"/>
      <c r="L1368"/>
      <c r="M1368"/>
      <c r="N1368"/>
      <c r="O1368"/>
      <c r="P1368"/>
      <c r="Q1368"/>
      <c r="R1368"/>
      <c r="S1368"/>
      <c r="T1368"/>
    </row>
    <row r="1369" spans="2:20" ht="14.25"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</row>
    <row r="1370" spans="2:20" ht="14.25">
      <c r="B1370"/>
      <c r="C1370"/>
      <c r="D1370"/>
      <c r="E1370"/>
      <c r="F1370"/>
      <c r="G1370"/>
      <c r="H1370"/>
      <c r="I1370"/>
      <c r="J1370"/>
      <c r="K1370"/>
      <c r="L1370"/>
      <c r="M1370"/>
      <c r="N1370"/>
      <c r="O1370"/>
      <c r="P1370"/>
      <c r="Q1370"/>
      <c r="R1370"/>
      <c r="S1370"/>
      <c r="T1370"/>
    </row>
    <row r="1371" spans="2:20" ht="14.25">
      <c r="B1371"/>
      <c r="C1371"/>
      <c r="D1371"/>
      <c r="E1371"/>
      <c r="F1371"/>
      <c r="G1371"/>
      <c r="H1371"/>
      <c r="I1371"/>
      <c r="J1371"/>
      <c r="K1371"/>
      <c r="L1371"/>
      <c r="M1371"/>
      <c r="N1371"/>
      <c r="O1371"/>
      <c r="P1371"/>
      <c r="Q1371"/>
      <c r="R1371"/>
      <c r="S1371"/>
      <c r="T1371"/>
    </row>
    <row r="1372" spans="2:20" ht="14.25"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</row>
    <row r="1373" spans="2:20" ht="14.25">
      <c r="B1373"/>
      <c r="C1373"/>
      <c r="D1373"/>
      <c r="E1373"/>
      <c r="F1373"/>
      <c r="G1373"/>
      <c r="H1373"/>
      <c r="I1373"/>
      <c r="J1373"/>
      <c r="K1373"/>
      <c r="L1373"/>
      <c r="M1373"/>
      <c r="N1373"/>
      <c r="O1373"/>
      <c r="P1373"/>
      <c r="Q1373"/>
      <c r="R1373"/>
      <c r="S1373"/>
      <c r="T1373"/>
    </row>
    <row r="1374" spans="2:20" ht="14.25">
      <c r="B1374"/>
      <c r="C1374"/>
      <c r="D1374"/>
      <c r="E1374"/>
      <c r="F1374"/>
      <c r="G1374"/>
      <c r="H1374"/>
      <c r="I1374"/>
      <c r="J1374"/>
      <c r="K1374"/>
      <c r="L1374"/>
      <c r="M1374"/>
      <c r="N1374"/>
      <c r="O1374"/>
      <c r="P1374"/>
      <c r="Q1374"/>
      <c r="R1374"/>
      <c r="S1374"/>
      <c r="T1374"/>
    </row>
    <row r="1375" spans="2:20" ht="14.25">
      <c r="B1375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</row>
    <row r="1376" spans="2:20" ht="14.25">
      <c r="B1376"/>
      <c r="C1376"/>
      <c r="D1376"/>
      <c r="E1376"/>
      <c r="F1376"/>
      <c r="G1376"/>
      <c r="H1376"/>
      <c r="I1376"/>
      <c r="J1376"/>
      <c r="K1376"/>
      <c r="L1376"/>
      <c r="M1376"/>
      <c r="N1376"/>
      <c r="O1376"/>
      <c r="P1376"/>
      <c r="Q1376"/>
      <c r="R1376"/>
      <c r="S1376"/>
      <c r="T1376"/>
    </row>
    <row r="1377" spans="2:20" ht="14.25">
      <c r="B1377"/>
      <c r="C1377"/>
      <c r="D1377"/>
      <c r="E1377"/>
      <c r="F1377"/>
      <c r="G1377"/>
      <c r="H1377"/>
      <c r="I1377"/>
      <c r="J1377"/>
      <c r="K1377"/>
      <c r="L1377"/>
      <c r="M1377"/>
      <c r="N1377"/>
      <c r="O1377"/>
      <c r="P1377"/>
      <c r="Q1377"/>
      <c r="R1377"/>
      <c r="S1377"/>
      <c r="T1377"/>
    </row>
    <row r="1378" spans="2:20" ht="14.25">
      <c r="B1378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</row>
    <row r="1379" spans="2:20" ht="14.25">
      <c r="B1379"/>
      <c r="C1379"/>
      <c r="D1379"/>
      <c r="E1379"/>
      <c r="F1379"/>
      <c r="G1379"/>
      <c r="H1379"/>
      <c r="I1379"/>
      <c r="J1379"/>
      <c r="K1379"/>
      <c r="L1379"/>
      <c r="M1379"/>
      <c r="N1379"/>
      <c r="O1379"/>
      <c r="P1379"/>
      <c r="Q1379"/>
      <c r="R1379"/>
      <c r="S1379"/>
      <c r="T1379"/>
    </row>
    <row r="1380" spans="2:20" ht="14.25">
      <c r="B1380"/>
      <c r="C1380"/>
      <c r="D1380"/>
      <c r="E1380"/>
      <c r="F1380"/>
      <c r="G1380"/>
      <c r="H1380"/>
      <c r="I1380"/>
      <c r="J1380"/>
      <c r="K1380"/>
      <c r="L1380"/>
      <c r="M1380"/>
      <c r="N1380"/>
      <c r="O1380"/>
      <c r="P1380"/>
      <c r="Q1380"/>
      <c r="R1380"/>
      <c r="S1380"/>
      <c r="T1380"/>
    </row>
    <row r="1381" spans="2:20" ht="14.25">
      <c r="B1381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</row>
    <row r="1382" spans="2:20" ht="14.25">
      <c r="B1382"/>
      <c r="C1382"/>
      <c r="D1382"/>
      <c r="E1382"/>
      <c r="F1382"/>
      <c r="G1382"/>
      <c r="H1382"/>
      <c r="I1382"/>
      <c r="J1382"/>
      <c r="K1382"/>
      <c r="L1382"/>
      <c r="M1382"/>
      <c r="N1382"/>
      <c r="O1382"/>
      <c r="P1382"/>
      <c r="Q1382"/>
      <c r="R1382"/>
      <c r="S1382"/>
      <c r="T1382"/>
    </row>
    <row r="1383" spans="2:20" ht="14.25">
      <c r="B1383"/>
      <c r="C1383"/>
      <c r="D1383"/>
      <c r="E1383"/>
      <c r="F1383"/>
      <c r="G1383"/>
      <c r="H1383"/>
      <c r="I1383"/>
      <c r="J1383"/>
      <c r="K1383"/>
      <c r="L1383"/>
      <c r="M1383"/>
      <c r="N1383"/>
      <c r="O1383"/>
      <c r="P1383"/>
      <c r="Q1383"/>
      <c r="R1383"/>
      <c r="S1383"/>
      <c r="T1383"/>
    </row>
    <row r="1384" spans="2:20" ht="14.25">
      <c r="B1384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</row>
    <row r="1385" spans="2:20" ht="14.25">
      <c r="B1385"/>
      <c r="C1385"/>
      <c r="D1385"/>
      <c r="E1385"/>
      <c r="F1385"/>
      <c r="G1385"/>
      <c r="H1385"/>
      <c r="I1385"/>
      <c r="J1385"/>
      <c r="K1385"/>
      <c r="L1385"/>
      <c r="M1385"/>
      <c r="N1385"/>
      <c r="O1385"/>
      <c r="P1385"/>
      <c r="Q1385"/>
      <c r="R1385"/>
      <c r="S1385"/>
      <c r="T1385"/>
    </row>
    <row r="1386" spans="2:20" ht="14.25">
      <c r="B1386"/>
      <c r="C1386"/>
      <c r="D1386"/>
      <c r="E1386"/>
      <c r="F1386"/>
      <c r="G1386"/>
      <c r="H1386"/>
      <c r="I1386"/>
      <c r="J1386"/>
      <c r="K1386"/>
      <c r="L1386"/>
      <c r="M1386"/>
      <c r="N1386"/>
      <c r="O1386"/>
      <c r="P1386"/>
      <c r="Q1386"/>
      <c r="R1386"/>
      <c r="S1386"/>
      <c r="T1386"/>
    </row>
  </sheetData>
  <autoFilter ref="A2:T52" xr:uid="{00000000-0009-0000-0000-000002000000}">
    <filterColumn colId="1">
      <filters>
        <filter val="30"/>
        <filter val="31"/>
        <filter val="32"/>
        <filter val="33"/>
        <filter val="34"/>
        <filter val="36"/>
        <filter val="37"/>
        <filter val="51"/>
        <filter val="67"/>
      </filters>
    </filterColumn>
  </autoFilter>
  <mergeCells count="5">
    <mergeCell ref="A40:M40"/>
    <mergeCell ref="I54:V54"/>
    <mergeCell ref="I55:V55"/>
    <mergeCell ref="I56:V56"/>
    <mergeCell ref="A1:R1"/>
  </mergeCells>
  <pageMargins left="0.7" right="0.7" top="0.75" bottom="0.75" header="0.3" footer="0.3"/>
  <pageSetup paperSize="9" scale="45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omyłka pisarska</vt:lpstr>
    </vt:vector>
  </TitlesOfParts>
  <Company>Kuratorium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Pracownik</dc:creator>
  <cp:lastModifiedBy>Aneta Barbarowicz</cp:lastModifiedBy>
  <cp:lastPrinted>2022-05-20T13:01:29Z</cp:lastPrinted>
  <dcterms:created xsi:type="dcterms:W3CDTF">2022-05-10T09:23:23Z</dcterms:created>
  <dcterms:modified xsi:type="dcterms:W3CDTF">2022-05-24T06:27:26Z</dcterms:modified>
</cp:coreProperties>
</file>