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3" i="27" l="1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4" i="27"/>
  <c r="F14" i="27"/>
  <c r="G13" i="27"/>
  <c r="F13" i="27"/>
  <c r="G12" i="27"/>
  <c r="F12" i="27"/>
  <c r="G11" i="27"/>
  <c r="F11" i="27"/>
</calcChain>
</file>

<file path=xl/sharedStrings.xml><?xml version="1.0" encoding="utf-8"?>
<sst xmlns="http://schemas.openxmlformats.org/spreadsheetml/2006/main" count="961" uniqueCount="271">
  <si>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</si>
  <si>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</si>
  <si>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</si>
  <si>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</si>
  <si>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</si>
  <si>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</si>
  <si>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</si>
  <si>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</si>
  <si>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</si>
  <si>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</si>
  <si>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</si>
  <si>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</si>
  <si>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</si>
  <si>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</si>
  <si>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</si>
  <si>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</si>
  <si>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</si>
  <si>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</si>
  <si>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</si>
  <si>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</si>
  <si>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</si>
  <si>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</si>
  <si>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</si>
  <si>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</si>
  <si>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</si>
  <si>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</si>
  <si>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</si>
  <si>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</si>
  <si>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</si>
  <si>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</si>
  <si>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</si>
  <si>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</si>
  <si>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</si>
  <si>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</si>
  <si>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</si>
  <si>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</si>
  <si>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</si>
  <si>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</si>
  <si>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</si>
  <si>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</si>
  <si>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</si>
  <si>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</si>
  <si>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</si>
  <si>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</si>
  <si>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</si>
  <si>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</si>
  <si>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</si>
  <si>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</si>
  <si>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</si>
  <si>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</si>
  <si>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</si>
  <si>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</si>
  <si>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</si>
  <si>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</si>
  <si>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</si>
  <si>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</si>
  <si>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</si>
  <si>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</si>
  <si>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</si>
  <si>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</si>
  <si>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</si>
  <si>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</si>
  <si>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</si>
  <si>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</si>
  <si>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</si>
  <si>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</si>
  <si>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</si>
  <si>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</si>
  <si>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</si>
  <si>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</si>
  <si>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</si>
  <si>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</si>
  <si>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</si>
  <si>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</si>
  <si>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</si>
  <si>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</si>
  <si>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</si>
  <si>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</si>
  <si>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</si>
  <si>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</si>
  <si>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</si>
  <si>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</si>
  <si>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</si>
  <si>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</si>
  <si>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</si>
  <si>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</si>
  <si>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</si>
  <si>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</si>
  <si>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</si>
  <si>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</si>
  <si>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</si>
  <si>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</si>
  <si>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</si>
  <si>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</si>
  <si>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</si>
  <si>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</si>
  <si>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</si>
  <si>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</si>
  <si>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</si>
  <si>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</si>
  <si>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</si>
  <si>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</si>
  <si>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</si>
  <si>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</si>
  <si>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</si>
  <si>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</si>
  <si>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</si>
  <si>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</si>
  <si>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</si>
  <si>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</si>
  <si>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</si>
  <si>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</si>
  <si>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</si>
  <si>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</si>
  <si>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</si>
  <si>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</si>
  <si>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</si>
  <si>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</si>
  <si>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</si>
  <si>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</si>
  <si>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</si>
  <si>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</si>
  <si>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</si>
  <si>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</si>
  <si>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</si>
  <si>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</si>
  <si>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</si>
  <si>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</si>
  <si>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</si>
  <si>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</si>
  <si>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</si>
  <si>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</si>
  <si>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</si>
  <si>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</si>
  <si>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</si>
  <si>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</si>
  <si>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</si>
  <si>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</si>
  <si>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</si>
  <si>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</si>
  <si>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</si>
  <si>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</si>
  <si>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</si>
  <si>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</si>
  <si>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</si>
  <si>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</si>
  <si>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</si>
  <si>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</si>
  <si>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</si>
  <si>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</si>
  <si>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2020r.</t>
  </si>
  <si>
    <t>Ministerstwo Rolnictwa i Rozwoju Wsi</t>
  </si>
  <si>
    <t>Ghana</t>
  </si>
  <si>
    <t>III 2020</t>
  </si>
  <si>
    <t>Chiny</t>
  </si>
  <si>
    <t>--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</si>
  <si>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</si>
  <si>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</si>
  <si>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</si>
  <si>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</si>
  <si>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</si>
  <si>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</si>
  <si>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</si>
  <si>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</si>
  <si>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</si>
  <si>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</si>
  <si>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</si>
  <si>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</si>
  <si>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</si>
  <si>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</si>
  <si>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</si>
  <si>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</si>
  <si>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Wydział Informacji Rynkowej</t>
  </si>
  <si>
    <t>ZINTEGROWANY SYSTEM ROLNICZEJ INFORACJI RYNKOWEJ</t>
  </si>
  <si>
    <t>IX 2020</t>
  </si>
  <si>
    <t>Stany Zjednoczone Ameryki</t>
  </si>
  <si>
    <t>X 2020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</si>
  <si>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</si>
  <si>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</si>
  <si>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</si>
  <si>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</si>
  <si>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</si>
  <si>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</si>
  <si>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</si>
  <si>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</si>
  <si>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</si>
  <si>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</si>
  <si>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</si>
  <si>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</si>
  <si>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</si>
  <si>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</si>
  <si>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</si>
  <si>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</si>
  <si>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</si>
  <si>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</si>
  <si>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</si>
  <si>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</si>
  <si>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</si>
  <si>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</si>
  <si>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</si>
  <si>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</si>
  <si>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XI 2020</t>
  </si>
  <si>
    <t>Kongo (d.Zair)</t>
  </si>
  <si>
    <t>XII 2020</t>
  </si>
  <si>
    <t xml:space="preserve">                                                          </t>
  </si>
  <si>
    <t>Ceny sprzedaży mięsa drobiowego  LUZEM na rynku KRAJOWYM za okres: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</si>
  <si>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</si>
  <si>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</si>
  <si>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</si>
  <si>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</si>
  <si>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</si>
  <si>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</si>
  <si>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</si>
  <si>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</si>
  <si>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↑</t>
  </si>
  <si>
    <t>↓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</si>
  <si>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</si>
  <si>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</si>
  <si>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</si>
  <si>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</si>
  <si>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</si>
  <si>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</si>
  <si>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</si>
  <si>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>w analogicznym okresie 2020 i ubiegłym tygodniem</t>
  </si>
  <si>
    <t>17.01.2021</t>
  </si>
  <si>
    <t xml:space="preserve">                                                                                            </t>
  </si>
  <si>
    <t xml:space="preserve">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</si>
  <si>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</si>
  <si>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</si>
  <si>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</si>
  <si>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</si>
  <si>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2021-01-17</t>
  </si>
  <si>
    <t xml:space="preserve">                                              </t>
  </si>
  <si>
    <t>By 100 kg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</si>
  <si>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</si>
  <si>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</si>
  <si>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</si>
  <si>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</si>
  <si>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</si>
  <si>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</si>
  <si>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</si>
  <si>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</si>
  <si>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</si>
  <si>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</si>
  <si>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</si>
  <si>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</si>
  <si>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/>
  </si>
  <si>
    <t>Polski eksport, import mięsa drobiowgo i podrobów (0207) i drobiu żywego (0105) za I-XI  2020r</t>
  </si>
  <si>
    <t>I-XI 2019r</t>
  </si>
  <si>
    <t>I-XI  2020r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</si>
  <si>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</si>
  <si>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</si>
  <si>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</si>
  <si>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</si>
  <si>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</si>
  <si>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</si>
  <si>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</si>
  <si>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</si>
  <si>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</si>
  <si>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</si>
  <si>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</si>
  <si>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</si>
  <si>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NR 3/2021r</t>
  </si>
  <si>
    <t>28.01.2021 r</t>
  </si>
  <si>
    <t>Notowania z okresu: 18-24.01.2021r</t>
  </si>
  <si>
    <t xml:space="preserve">                        </t>
  </si>
  <si>
    <t>2021-01-24</t>
  </si>
  <si>
    <t>2021-01-18 - 2021-01-24</t>
  </si>
  <si>
    <t xml:space="preserve">Porównanie aktualnych cen skupu i sprzedaży drobiu z zakładów drobiarskich (18-24.01.2021r) z cenami </t>
  </si>
  <si>
    <t>24.01.2021</t>
  </si>
  <si>
    <t>18.01.2021 - 24.01.2021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</si>
</sst>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  <font>
      <sz val="14"/>
      <name val="Arial CE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color rgb="FF0000FF"/>
      <name val="Times New Roman CE"/>
      <family val="1"/>
      <charset val="238"/>
    </font>
    <font>
      <sz val="11"/>
      <name val="Times New Roman CE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4" fillId="0" borderId="0"/>
    <xf numFmtId="0" fontId="2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65" fillId="0" borderId="0"/>
    <xf numFmtId="0" fontId="65" fillId="0" borderId="0"/>
    <xf numFmtId="0" fontId="63" fillId="0" borderId="0"/>
    <xf numFmtId="9" fontId="63" fillId="0" borderId="0" applyFont="0" applyFill="0" applyBorder="0" applyAlignment="0" applyProtection="0"/>
  </cellStyleXfs>
  <cellXfs count="4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0" fillId="0" borderId="27" xfId="4" applyFont="1" applyBorder="1" applyAlignment="1">
      <alignment horizontal="centerContinuous"/>
    </xf>
    <xf numFmtId="0" fontId="10" fillId="0" borderId="28" xfId="4" applyFont="1" applyBorder="1" applyAlignment="1">
      <alignment horizontal="centerContinuous"/>
    </xf>
    <xf numFmtId="0" fontId="10" fillId="0" borderId="29" xfId="4" applyFont="1" applyBorder="1" applyAlignment="1">
      <alignment horizontal="centerContinuous"/>
    </xf>
    <xf numFmtId="0" fontId="13" fillId="0" borderId="30" xfId="4" applyFont="1" applyBorder="1" applyAlignment="1">
      <alignment horizontal="centerContinuous"/>
    </xf>
    <xf numFmtId="0" fontId="13" fillId="0" borderId="31" xfId="4" applyFont="1" applyBorder="1" applyAlignment="1">
      <alignment horizontal="centerContinuous"/>
    </xf>
    <xf numFmtId="0" fontId="13" fillId="0" borderId="32" xfId="4" applyFont="1" applyBorder="1" applyAlignment="1">
      <alignment horizontal="centerContinuous"/>
    </xf>
    <xf numFmtId="0" fontId="13" fillId="0" borderId="33" xfId="4" applyFont="1" applyBorder="1" applyAlignment="1">
      <alignment horizontal="centerContinuous"/>
    </xf>
    <xf numFmtId="0" fontId="16" fillId="0" borderId="30" xfId="4" applyFont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 wrapText="1"/>
    </xf>
    <xf numFmtId="0" fontId="16" fillId="2" borderId="32" xfId="4" applyFont="1" applyFill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vertical="center"/>
    </xf>
    <xf numFmtId="3" fontId="17" fillId="0" borderId="36" xfId="3" applyNumberFormat="1" applyFont="1" applyBorder="1"/>
    <xf numFmtId="3" fontId="17" fillId="0" borderId="20" xfId="3" applyNumberFormat="1" applyFont="1" applyBorder="1"/>
    <xf numFmtId="0" fontId="17" fillId="0" borderId="36" xfId="4" applyFont="1" applyBorder="1" applyAlignment="1">
      <alignment vertical="center"/>
    </xf>
    <xf numFmtId="3" fontId="17" fillId="2" borderId="37" xfId="3" applyNumberFormat="1" applyFont="1" applyFill="1" applyBorder="1"/>
    <xf numFmtId="3" fontId="19" fillId="2" borderId="25" xfId="4" applyNumberFormat="1" applyFont="1" applyFill="1" applyBorder="1"/>
    <xf numFmtId="3" fontId="19" fillId="0" borderId="25" xfId="3" applyNumberFormat="1" applyFont="1" applyBorder="1"/>
    <xf numFmtId="3" fontId="19" fillId="2" borderId="7" xfId="3" applyNumberFormat="1" applyFont="1" applyFill="1" applyBorder="1"/>
    <xf numFmtId="3" fontId="19" fillId="0" borderId="26" xfId="3" applyNumberFormat="1" applyFont="1" applyBorder="1"/>
    <xf numFmtId="3" fontId="19" fillId="2" borderId="9" xfId="4" applyNumberFormat="1" applyFont="1" applyFill="1" applyBorder="1"/>
    <xf numFmtId="3" fontId="19" fillId="0" borderId="9" xfId="3" applyNumberFormat="1" applyFont="1" applyBorder="1"/>
    <xf numFmtId="3" fontId="19" fillId="2" borderId="22" xfId="3" applyNumberFormat="1" applyFont="1" applyFill="1" applyBorder="1"/>
    <xf numFmtId="3" fontId="19" fillId="0" borderId="10" xfId="3" applyNumberFormat="1" applyFont="1" applyBorder="1"/>
    <xf numFmtId="3" fontId="17" fillId="0" borderId="18" xfId="3" applyNumberFormat="1" applyFont="1" applyBorder="1"/>
    <xf numFmtId="3" fontId="5" fillId="0" borderId="29" xfId="0" applyNumberFormat="1" applyFont="1" applyBorder="1"/>
    <xf numFmtId="3" fontId="19" fillId="0" borderId="9" xfId="3" applyNumberFormat="1" applyFont="1" applyFill="1" applyBorder="1"/>
    <xf numFmtId="0" fontId="17" fillId="0" borderId="27" xfId="4" applyFont="1" applyBorder="1" applyAlignment="1">
      <alignment vertical="center"/>
    </xf>
    <xf numFmtId="3" fontId="17" fillId="0" borderId="29" xfId="0" applyNumberFormat="1" applyFont="1" applyBorder="1"/>
    <xf numFmtId="3" fontId="17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3" fillId="0" borderId="0" xfId="3" applyNumberFormat="1" applyFont="1" applyFill="1" applyBorder="1"/>
    <xf numFmtId="0" fontId="0" fillId="0" borderId="0" xfId="0" applyBorder="1"/>
    <xf numFmtId="0" fontId="17" fillId="0" borderId="29" xfId="4" applyFont="1" applyBorder="1" applyAlignment="1">
      <alignment vertical="center"/>
    </xf>
    <xf numFmtId="167" fontId="24" fillId="0" borderId="0" xfId="5" applyNumberFormat="1" applyFont="1" applyFill="1" applyBorder="1"/>
    <xf numFmtId="168" fontId="22" fillId="0" borderId="0" xfId="5" applyNumberFormat="1" applyFont="1" applyFill="1" applyBorder="1"/>
    <xf numFmtId="3" fontId="17" fillId="0" borderId="17" xfId="3" applyNumberFormat="1" applyFont="1" applyBorder="1"/>
    <xf numFmtId="3" fontId="19" fillId="3" borderId="25" xfId="0" applyNumberFormat="1" applyFont="1" applyFill="1" applyBorder="1"/>
    <xf numFmtId="0" fontId="22" fillId="0" borderId="27" xfId="0" applyFont="1" applyBorder="1"/>
    <xf numFmtId="4" fontId="17" fillId="0" borderId="13" xfId="3" applyNumberFormat="1" applyFont="1" applyBorder="1"/>
    <xf numFmtId="4" fontId="17" fillId="0" borderId="8" xfId="3" applyNumberFormat="1" applyFont="1" applyBorder="1"/>
    <xf numFmtId="3" fontId="19" fillId="0" borderId="25" xfId="3" applyNumberFormat="1" applyFont="1" applyFill="1" applyBorder="1"/>
    <xf numFmtId="4" fontId="17" fillId="0" borderId="14" xfId="3" applyNumberFormat="1" applyFont="1" applyBorder="1"/>
    <xf numFmtId="4" fontId="17" fillId="0" borderId="23" xfId="3" applyNumberFormat="1" applyFont="1" applyBorder="1"/>
    <xf numFmtId="4" fontId="17" fillId="0" borderId="4" xfId="3" applyNumberFormat="1" applyFont="1" applyBorder="1"/>
    <xf numFmtId="4" fontId="17" fillId="0" borderId="9" xfId="3" applyNumberFormat="1" applyFont="1" applyBorder="1"/>
    <xf numFmtId="0" fontId="16" fillId="3" borderId="32" xfId="4" applyFont="1" applyFill="1" applyBorder="1" applyAlignment="1">
      <alignment horizontal="center" vertical="center" wrapText="1"/>
    </xf>
    <xf numFmtId="3" fontId="17" fillId="0" borderId="35" xfId="0" applyNumberFormat="1" applyFont="1" applyFill="1" applyBorder="1"/>
    <xf numFmtId="3" fontId="17" fillId="3" borderId="35" xfId="0" applyNumberFormat="1" applyFont="1" applyFill="1" applyBorder="1"/>
    <xf numFmtId="3" fontId="17" fillId="3" borderId="35" xfId="3" applyNumberFormat="1" applyFont="1" applyFill="1" applyBorder="1"/>
    <xf numFmtId="3" fontId="19" fillId="3" borderId="9" xfId="0" applyNumberFormat="1" applyFont="1" applyFill="1" applyBorder="1"/>
    <xf numFmtId="3" fontId="19" fillId="3" borderId="7" xfId="3" applyNumberFormat="1" applyFont="1" applyFill="1" applyBorder="1"/>
    <xf numFmtId="3" fontId="19" fillId="3" borderId="22" xfId="3" applyNumberFormat="1" applyFont="1" applyFill="1" applyBorder="1"/>
    <xf numFmtId="165" fontId="30" fillId="0" borderId="0" xfId="0" applyNumberFormat="1" applyFont="1" applyBorder="1"/>
    <xf numFmtId="165" fontId="30" fillId="0" borderId="0" xfId="0" applyNumberFormat="1" applyFont="1" applyFill="1" applyBorder="1"/>
    <xf numFmtId="0" fontId="0" fillId="0" borderId="0" xfId="0" applyFill="1"/>
    <xf numFmtId="0" fontId="25" fillId="0" borderId="0" xfId="2" applyBorder="1"/>
    <xf numFmtId="0" fontId="17" fillId="0" borderId="0" xfId="2" applyFont="1" applyBorder="1" applyAlignment="1">
      <alignment horizontal="center" wrapText="1"/>
    </xf>
    <xf numFmtId="1" fontId="27" fillId="0" borderId="0" xfId="2" applyNumberFormat="1" applyFont="1" applyFill="1" applyBorder="1" applyAlignment="1">
      <alignment horizontal="right"/>
    </xf>
    <xf numFmtId="1" fontId="28" fillId="0" borderId="0" xfId="2" applyNumberFormat="1" applyFont="1" applyFill="1" applyBorder="1" applyAlignment="1">
      <alignment horizontal="right"/>
    </xf>
    <xf numFmtId="0" fontId="25" fillId="0" borderId="0" xfId="2"/>
    <xf numFmtId="0" fontId="10" fillId="0" borderId="0" xfId="2" applyFont="1"/>
    <xf numFmtId="0" fontId="13" fillId="0" borderId="0" xfId="2" applyFont="1"/>
    <xf numFmtId="0" fontId="26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19" fillId="2" borderId="12" xfId="0" applyNumberFormat="1" applyFont="1" applyFill="1" applyBorder="1"/>
    <xf numFmtId="3" fontId="19" fillId="0" borderId="16" xfId="0" applyNumberFormat="1" applyFont="1" applyBorder="1"/>
    <xf numFmtId="4" fontId="17" fillId="0" borderId="15" xfId="3" applyNumberFormat="1" applyFont="1" applyBorder="1"/>
    <xf numFmtId="3" fontId="19" fillId="0" borderId="12" xfId="3" applyNumberFormat="1" applyFont="1" applyBorder="1"/>
    <xf numFmtId="3" fontId="19" fillId="0" borderId="16" xfId="3" applyNumberFormat="1" applyFont="1" applyBorder="1"/>
    <xf numFmtId="1" fontId="33" fillId="0" borderId="12" xfId="2" applyNumberFormat="1" applyFont="1" applyFill="1" applyBorder="1" applyAlignment="1">
      <alignment horizontal="right"/>
    </xf>
    <xf numFmtId="3" fontId="17" fillId="0" borderId="18" xfId="3" applyNumberFormat="1" applyFont="1" applyFill="1" applyBorder="1"/>
    <xf numFmtId="0" fontId="16" fillId="0" borderId="46" xfId="4" applyFont="1" applyBorder="1" applyAlignment="1">
      <alignment horizontal="center" vertical="center"/>
    </xf>
    <xf numFmtId="0" fontId="16" fillId="0" borderId="30" xfId="4" applyFont="1" applyFill="1" applyBorder="1" applyAlignment="1">
      <alignment horizontal="center" vertical="center" wrapText="1"/>
    </xf>
    <xf numFmtId="3" fontId="19" fillId="0" borderId="13" xfId="0" applyNumberFormat="1" applyFont="1" applyFill="1" applyBorder="1"/>
    <xf numFmtId="3" fontId="19" fillId="0" borderId="26" xfId="0" applyNumberFormat="1" applyFont="1" applyBorder="1"/>
    <xf numFmtId="3" fontId="19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19" fillId="0" borderId="15" xfId="0" applyNumberFormat="1" applyFont="1" applyFill="1" applyBorder="1"/>
    <xf numFmtId="3" fontId="19" fillId="3" borderId="12" xfId="0" applyNumberFormat="1" applyFont="1" applyFill="1" applyBorder="1"/>
    <xf numFmtId="3" fontId="0" fillId="0" borderId="16" xfId="0" applyNumberFormat="1" applyBorder="1"/>
    <xf numFmtId="4" fontId="31" fillId="0" borderId="9" xfId="2" applyNumberFormat="1" applyFont="1" applyFill="1" applyBorder="1" applyAlignment="1" applyProtection="1">
      <alignment horizontal="right" vertical="center"/>
      <protection locked="0"/>
    </xf>
    <xf numFmtId="3" fontId="19" fillId="0" borderId="39" xfId="0" applyNumberFormat="1" applyFont="1" applyFill="1" applyBorder="1"/>
    <xf numFmtId="3" fontId="19" fillId="3" borderId="40" xfId="0" applyNumberFormat="1" applyFont="1" applyFill="1" applyBorder="1"/>
    <xf numFmtId="3" fontId="19" fillId="0" borderId="40" xfId="3" applyNumberFormat="1" applyFont="1" applyBorder="1"/>
    <xf numFmtId="3" fontId="19" fillId="3" borderId="43" xfId="3" applyNumberFormat="1" applyFont="1" applyFill="1" applyBorder="1"/>
    <xf numFmtId="3" fontId="0" fillId="0" borderId="41" xfId="0" applyNumberFormat="1" applyBorder="1"/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1" fillId="3" borderId="9" xfId="2" applyNumberFormat="1" applyFont="1" applyFill="1" applyBorder="1" applyAlignment="1" applyProtection="1">
      <alignment horizontal="right" vertical="center"/>
      <protection locked="0"/>
    </xf>
    <xf numFmtId="14" fontId="32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9" xfId="0" applyNumberFormat="1" applyFont="1" applyFill="1" applyBorder="1" applyAlignment="1" applyProtection="1">
      <alignment horizontal="right" vertical="center"/>
      <protection locked="0"/>
    </xf>
    <xf numFmtId="4" fontId="31" fillId="3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Protection="1">
      <protection locked="0"/>
    </xf>
    <xf numFmtId="4" fontId="38" fillId="8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Alignment="1" applyProtection="1">
      <alignment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/>
      <protection locked="0"/>
    </xf>
    <xf numFmtId="4" fontId="38" fillId="9" borderId="9" xfId="0" applyNumberFormat="1" applyFont="1" applyFill="1" applyBorder="1" applyAlignment="1" applyProtection="1">
      <alignment horizontal="right" vertical="center"/>
      <protection locked="0"/>
    </xf>
    <xf numFmtId="4" fontId="31" fillId="10" borderId="9" xfId="0" applyNumberFormat="1" applyFont="1" applyFill="1" applyBorder="1" applyAlignment="1" applyProtection="1">
      <alignment horizontal="right" vertical="center"/>
      <protection locked="0"/>
    </xf>
    <xf numFmtId="4" fontId="31" fillId="11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20" xfId="3" applyNumberFormat="1" applyFont="1" applyFill="1" applyBorder="1"/>
    <xf numFmtId="3" fontId="17" fillId="2" borderId="18" xfId="3" applyNumberFormat="1" applyFont="1" applyFill="1" applyBorder="1"/>
    <xf numFmtId="0" fontId="17" fillId="0" borderId="28" xfId="4" applyFont="1" applyBorder="1" applyAlignment="1">
      <alignment vertical="center"/>
    </xf>
    <xf numFmtId="3" fontId="19" fillId="2" borderId="25" xfId="3" applyNumberFormat="1" applyFont="1" applyFill="1" applyBorder="1"/>
    <xf numFmtId="3" fontId="19" fillId="2" borderId="9" xfId="3" applyNumberFormat="1" applyFont="1" applyFill="1" applyBorder="1"/>
    <xf numFmtId="0" fontId="5" fillId="0" borderId="38" xfId="0" applyFont="1" applyBorder="1"/>
    <xf numFmtId="3" fontId="19" fillId="0" borderId="4" xfId="0" applyNumberFormat="1" applyFont="1" applyFill="1" applyBorder="1"/>
    <xf numFmtId="3" fontId="19" fillId="3" borderId="4" xfId="0" applyNumberFormat="1" applyFont="1" applyFill="1" applyBorder="1"/>
    <xf numFmtId="3" fontId="19" fillId="0" borderId="5" xfId="0" applyNumberFormat="1" applyFont="1" applyBorder="1"/>
    <xf numFmtId="3" fontId="19" fillId="0" borderId="10" xfId="0" applyNumberFormat="1" applyFont="1" applyBorder="1"/>
    <xf numFmtId="3" fontId="19" fillId="0" borderId="41" xfId="0" applyNumberFormat="1" applyFont="1" applyBorder="1"/>
    <xf numFmtId="4" fontId="17" fillId="0" borderId="39" xfId="3" applyNumberFormat="1" applyFont="1" applyBorder="1"/>
    <xf numFmtId="3" fontId="19" fillId="3" borderId="9" xfId="3" applyNumberFormat="1" applyFont="1" applyFill="1" applyBorder="1"/>
    <xf numFmtId="3" fontId="19" fillId="2" borderId="9" xfId="0" applyNumberFormat="1" applyFont="1" applyFill="1" applyBorder="1"/>
    <xf numFmtId="3" fontId="19" fillId="3" borderId="12" xfId="3" applyNumberFormat="1" applyFont="1" applyFill="1" applyBorder="1"/>
    <xf numFmtId="3" fontId="19" fillId="2" borderId="12" xfId="3" applyNumberFormat="1" applyFont="1" applyFill="1" applyBorder="1"/>
    <xf numFmtId="4" fontId="17" fillId="0" borderId="49" xfId="3" applyNumberFormat="1" applyFont="1" applyBorder="1"/>
    <xf numFmtId="3" fontId="19" fillId="0" borderId="8" xfId="4" applyNumberFormat="1" applyFont="1" applyBorder="1"/>
    <xf numFmtId="3" fontId="19" fillId="0" borderId="7" xfId="4" applyNumberFormat="1" applyFont="1" applyBorder="1"/>
    <xf numFmtId="3" fontId="19" fillId="0" borderId="8" xfId="3" applyNumberFormat="1" applyFont="1" applyBorder="1"/>
    <xf numFmtId="4" fontId="17" fillId="0" borderId="50" xfId="3" applyNumberFormat="1" applyFont="1" applyBorder="1"/>
    <xf numFmtId="3" fontId="19" fillId="0" borderId="23" xfId="4" applyNumberFormat="1" applyFont="1" applyBorder="1"/>
    <xf numFmtId="3" fontId="19" fillId="0" borderId="22" xfId="4" applyNumberFormat="1" applyFont="1" applyBorder="1"/>
    <xf numFmtId="3" fontId="19" fillId="0" borderId="23" xfId="3" applyNumberFormat="1" applyFont="1" applyBorder="1"/>
    <xf numFmtId="0" fontId="5" fillId="0" borderId="51" xfId="0" applyFont="1" applyBorder="1"/>
    <xf numFmtId="3" fontId="19" fillId="0" borderId="23" xfId="0" applyNumberFormat="1" applyFont="1" applyBorder="1"/>
    <xf numFmtId="3" fontId="19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4" fontId="17" fillId="0" borderId="52" xfId="3" applyNumberFormat="1" applyFont="1" applyBorder="1"/>
    <xf numFmtId="3" fontId="19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1" fillId="0" borderId="0" xfId="0" applyFont="1"/>
    <xf numFmtId="14" fontId="4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3" fillId="12" borderId="35" xfId="0" applyFont="1" applyFill="1" applyBorder="1" applyAlignment="1">
      <alignment horizontal="center"/>
    </xf>
    <xf numFmtId="0" fontId="43" fillId="12" borderId="17" xfId="0" applyFont="1" applyFill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/>
    </xf>
    <xf numFmtId="0" fontId="43" fillId="12" borderId="29" xfId="0" applyFont="1" applyFill="1" applyBorder="1" applyAlignment="1">
      <alignment horizontal="center" vertical="center"/>
    </xf>
    <xf numFmtId="0" fontId="44" fillId="0" borderId="55" xfId="0" applyFont="1" applyBorder="1" applyAlignment="1">
      <alignment horizontal="centerContinuous"/>
    </xf>
    <xf numFmtId="171" fontId="43" fillId="0" borderId="0" xfId="0" applyNumberFormat="1" applyFont="1" applyBorder="1" applyAlignment="1">
      <alignment horizontal="centerContinuous"/>
    </xf>
    <xf numFmtId="171" fontId="43" fillId="0" borderId="56" xfId="0" applyNumberFormat="1" applyFont="1" applyBorder="1" applyAlignment="1">
      <alignment horizontal="centerContinuous"/>
    </xf>
    <xf numFmtId="0" fontId="44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4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33" fillId="0" borderId="0" xfId="0" applyFont="1"/>
    <xf numFmtId="0" fontId="14" fillId="0" borderId="0" xfId="0" applyFont="1"/>
    <xf numFmtId="0" fontId="45" fillId="0" borderId="0" xfId="0" applyFont="1"/>
    <xf numFmtId="0" fontId="46" fillId="0" borderId="0" xfId="1" applyFont="1" applyAlignment="1" applyProtection="1"/>
    <xf numFmtId="3" fontId="3" fillId="0" borderId="0" xfId="0" applyNumberFormat="1" applyFont="1" applyBorder="1"/>
    <xf numFmtId="0" fontId="13" fillId="0" borderId="6" xfId="2" applyNumberFormat="1" applyFont="1" applyFill="1" applyBorder="1"/>
    <xf numFmtId="0" fontId="34" fillId="0" borderId="0" xfId="2" applyNumberFormat="1" applyFont="1" applyFill="1" applyBorder="1"/>
    <xf numFmtId="1" fontId="35" fillId="0" borderId="25" xfId="2" applyNumberFormat="1" applyFont="1" applyFill="1" applyBorder="1" applyAlignment="1">
      <alignment horizontal="right"/>
    </xf>
    <xf numFmtId="0" fontId="13" fillId="0" borderId="11" xfId="2" applyNumberFormat="1" applyFont="1" applyFill="1" applyBorder="1"/>
    <xf numFmtId="0" fontId="13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4" fillId="0" borderId="35" xfId="0" applyFont="1" applyBorder="1" applyAlignment="1">
      <alignment horizontal="left" indent="1"/>
    </xf>
    <xf numFmtId="0" fontId="0" fillId="0" borderId="0" xfId="0" applyAlignment="1">
      <alignment vertical="center"/>
    </xf>
    <xf numFmtId="2" fontId="36" fillId="4" borderId="9" xfId="0" applyNumberFormat="1" applyFont="1" applyFill="1" applyBorder="1" applyProtection="1"/>
    <xf numFmtId="2" fontId="36" fillId="4" borderId="9" xfId="0" applyNumberFormat="1" applyFont="1" applyFill="1" applyBorder="1"/>
    <xf numFmtId="0" fontId="48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2" fontId="36" fillId="0" borderId="9" xfId="0" applyNumberFormat="1" applyFont="1" applyFill="1" applyBorder="1" applyProtection="1"/>
    <xf numFmtId="2" fontId="36" fillId="0" borderId="9" xfId="0" applyNumberFormat="1" applyFont="1" applyFill="1" applyBorder="1"/>
    <xf numFmtId="0" fontId="13" fillId="0" borderId="1" xfId="2" applyNumberFormat="1" applyFont="1" applyFill="1" applyBorder="1"/>
    <xf numFmtId="0" fontId="34" fillId="0" borderId="42" xfId="2" applyNumberFormat="1" applyFont="1" applyFill="1" applyBorder="1"/>
    <xf numFmtId="1" fontId="33" fillId="0" borderId="16" xfId="2" applyNumberFormat="1" applyFont="1" applyFill="1" applyBorder="1" applyAlignment="1">
      <alignment horizontal="right"/>
    </xf>
    <xf numFmtId="1" fontId="35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Continuous" vertical="top"/>
    </xf>
    <xf numFmtId="0" fontId="50" fillId="0" borderId="42" xfId="0" applyFont="1" applyBorder="1" applyAlignment="1">
      <alignment horizontal="centerContinuous"/>
    </xf>
    <xf numFmtId="0" fontId="50" fillId="0" borderId="60" xfId="0" applyFont="1" applyBorder="1" applyAlignment="1">
      <alignment horizontal="centerContinuous"/>
    </xf>
    <xf numFmtId="0" fontId="50" fillId="0" borderId="3" xfId="0" applyFont="1" applyBorder="1" applyAlignment="1">
      <alignment horizontal="centerContinuous"/>
    </xf>
    <xf numFmtId="0" fontId="50" fillId="0" borderId="21" xfId="0" applyFont="1" applyBorder="1" applyAlignment="1">
      <alignment horizontal="centerContinuous"/>
    </xf>
    <xf numFmtId="0" fontId="50" fillId="0" borderId="2" xfId="0" applyFont="1" applyBorder="1" applyAlignment="1">
      <alignment horizontal="centerContinuous"/>
    </xf>
    <xf numFmtId="0" fontId="50" fillId="0" borderId="61" xfId="0" applyFont="1" applyBorder="1" applyAlignment="1">
      <alignment horizontal="centerContinuous"/>
    </xf>
    <xf numFmtId="0" fontId="47" fillId="0" borderId="36" xfId="0" applyFont="1" applyBorder="1" applyAlignment="1">
      <alignment horizontal="centerContinuous" vertical="center"/>
    </xf>
    <xf numFmtId="0" fontId="47" fillId="0" borderId="37" xfId="0" applyFont="1" applyBorder="1" applyAlignment="1">
      <alignment horizontal="centerContinuous" vertical="center"/>
    </xf>
    <xf numFmtId="0" fontId="47" fillId="0" borderId="17" xfId="0" applyFont="1" applyBorder="1" applyAlignment="1">
      <alignment horizontal="centerContinuous" vertical="center"/>
    </xf>
    <xf numFmtId="0" fontId="47" fillId="0" borderId="28" xfId="0" applyFont="1" applyBorder="1" applyAlignment="1">
      <alignment horizontal="centerContinuous" vertical="center"/>
    </xf>
    <xf numFmtId="49" fontId="47" fillId="0" borderId="36" xfId="0" applyNumberFormat="1" applyFont="1" applyBorder="1" applyAlignment="1">
      <alignment horizontal="centerContinuous" vertical="center"/>
    </xf>
    <xf numFmtId="49" fontId="47" fillId="0" borderId="18" xfId="0" applyNumberFormat="1" applyFont="1" applyBorder="1" applyAlignment="1">
      <alignment horizontal="centerContinuous" vertical="center"/>
    </xf>
    <xf numFmtId="0" fontId="47" fillId="0" borderId="20" xfId="0" applyFont="1" applyBorder="1" applyAlignment="1">
      <alignment horizontal="centerContinuous" vertical="center"/>
    </xf>
    <xf numFmtId="0" fontId="2" fillId="0" borderId="62" xfId="0" applyFont="1" applyBorder="1" applyAlignment="1">
      <alignment horizontal="center" vertical="center"/>
    </xf>
    <xf numFmtId="0" fontId="55" fillId="13" borderId="11" xfId="0" applyFont="1" applyFill="1" applyBorder="1" applyAlignment="1">
      <alignment horizontal="center" vertical="center" wrapText="1"/>
    </xf>
    <xf numFmtId="0" fontId="56" fillId="0" borderId="6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56" fillId="0" borderId="64" xfId="0" applyFont="1" applyFill="1" applyBorder="1" applyAlignment="1">
      <alignment horizontal="center" vertical="center" wrapText="1"/>
    </xf>
    <xf numFmtId="0" fontId="57" fillId="0" borderId="44" xfId="0" applyFont="1" applyBorder="1"/>
    <xf numFmtId="3" fontId="55" fillId="13" borderId="13" xfId="0" applyNumberFormat="1" applyFont="1" applyFill="1" applyBorder="1"/>
    <xf numFmtId="164" fontId="56" fillId="0" borderId="7" xfId="0" applyNumberFormat="1" applyFont="1" applyFill="1" applyBorder="1"/>
    <xf numFmtId="3" fontId="3" fillId="0" borderId="25" xfId="0" applyNumberFormat="1" applyFont="1" applyFill="1" applyBorder="1"/>
    <xf numFmtId="3" fontId="55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56" fillId="0" borderId="26" xfId="0" applyNumberFormat="1" applyFont="1" applyFill="1" applyBorder="1"/>
    <xf numFmtId="0" fontId="57" fillId="0" borderId="45" xfId="0" applyFont="1" applyBorder="1"/>
    <xf numFmtId="3" fontId="55" fillId="13" borderId="14" xfId="0" applyNumberFormat="1" applyFont="1" applyFill="1" applyBorder="1"/>
    <xf numFmtId="164" fontId="56" fillId="0" borderId="22" xfId="0" applyNumberFormat="1" applyFont="1" applyFill="1" applyBorder="1"/>
    <xf numFmtId="3" fontId="3" fillId="0" borderId="9" xfId="0" applyNumberFormat="1" applyFont="1" applyFill="1" applyBorder="1"/>
    <xf numFmtId="3" fontId="55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56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56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0" xfId="0" applyFont="1" applyBorder="1" applyAlignment="1">
      <alignment horizontal="centerContinuous"/>
    </xf>
    <xf numFmtId="0" fontId="2" fillId="0" borderId="61" xfId="0" applyFont="1" applyBorder="1" applyAlignment="1">
      <alignment horizontal="centerContinuous"/>
    </xf>
    <xf numFmtId="0" fontId="3" fillId="0" borderId="65" xfId="0" applyFont="1" applyBorder="1" applyAlignment="1">
      <alignment vertical="center"/>
    </xf>
    <xf numFmtId="0" fontId="3" fillId="0" borderId="65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6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55" fillId="13" borderId="12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5" fillId="13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13" borderId="15" xfId="0" applyNumberFormat="1" applyFont="1" applyFill="1" applyBorder="1"/>
    <xf numFmtId="164" fontId="56" fillId="0" borderId="16" xfId="0" applyNumberFormat="1" applyFont="1" applyFill="1" applyBorder="1"/>
    <xf numFmtId="2" fontId="53" fillId="0" borderId="0" xfId="7" applyNumberFormat="1" applyFont="1" applyFill="1" applyBorder="1" applyAlignment="1"/>
    <xf numFmtId="0" fontId="58" fillId="0" borderId="0" xfId="0" applyFont="1"/>
    <xf numFmtId="0" fontId="57" fillId="0" borderId="48" xfId="0" applyFont="1" applyBorder="1" applyAlignment="1">
      <alignment wrapText="1"/>
    </xf>
    <xf numFmtId="3" fontId="55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56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6" fillId="6" borderId="9" xfId="5" applyNumberFormat="1" applyFont="1" applyFill="1" applyBorder="1"/>
    <xf numFmtId="167" fontId="36" fillId="4" borderId="9" xfId="5" applyNumberFormat="1" applyFont="1" applyFill="1" applyBorder="1"/>
    <xf numFmtId="167" fontId="36" fillId="0" borderId="9" xfId="5" applyNumberFormat="1" applyFont="1" applyFill="1" applyBorder="1"/>
    <xf numFmtId="169" fontId="36" fillId="0" borderId="9" xfId="5" applyNumberFormat="1" applyFont="1" applyFill="1" applyBorder="1"/>
    <xf numFmtId="2" fontId="36" fillId="3" borderId="9" xfId="0" applyNumberFormat="1" applyFont="1" applyFill="1" applyBorder="1" applyProtection="1"/>
    <xf numFmtId="2" fontId="36" fillId="3" borderId="9" xfId="0" applyNumberFormat="1" applyFont="1" applyFill="1" applyBorder="1"/>
    <xf numFmtId="169" fontId="36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2" fillId="0" borderId="0" xfId="0" applyNumberFormat="1" applyFont="1" applyFill="1" applyBorder="1" applyAlignment="1">
      <alignment horizontal="right" wrapText="1"/>
    </xf>
    <xf numFmtId="164" fontId="36" fillId="4" borderId="9" xfId="0" applyNumberFormat="1" applyFont="1" applyFill="1" applyBorder="1"/>
    <xf numFmtId="164" fontId="36" fillId="0" borderId="9" xfId="0" applyNumberFormat="1" applyFont="1" applyFill="1" applyBorder="1"/>
    <xf numFmtId="164" fontId="36" fillId="3" borderId="9" xfId="0" applyNumberFormat="1" applyFont="1" applyFill="1" applyBorder="1"/>
    <xf numFmtId="2" fontId="37" fillId="14" borderId="9" xfId="0" applyNumberFormat="1" applyFont="1" applyFill="1" applyBorder="1" applyProtection="1"/>
    <xf numFmtId="169" fontId="37" fillId="14" borderId="9" xfId="5" applyNumberFormat="1" applyFont="1" applyFill="1" applyBorder="1"/>
    <xf numFmtId="3" fontId="3" fillId="0" borderId="12" xfId="0" applyNumberFormat="1" applyFont="1" applyBorder="1"/>
    <xf numFmtId="164" fontId="56" fillId="0" borderId="54" xfId="0" applyNumberFormat="1" applyFont="1" applyFill="1" applyBorder="1"/>
    <xf numFmtId="3" fontId="55" fillId="13" borderId="25" xfId="0" applyNumberFormat="1" applyFont="1" applyFill="1" applyBorder="1"/>
    <xf numFmtId="3" fontId="55" fillId="13" borderId="9" xfId="0" applyNumberFormat="1" applyFont="1" applyFill="1" applyBorder="1"/>
    <xf numFmtId="3" fontId="55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/>
    <xf numFmtId="2" fontId="0" fillId="0" borderId="35" xfId="0" quotePrefix="1" applyNumberFormat="1" applyBorder="1"/>
    <xf numFmtId="4" fontId="31" fillId="0" borderId="9" xfId="8" applyNumberFormat="1" applyFont="1" applyFill="1" applyBorder="1" applyAlignment="1" applyProtection="1">
      <alignment horizontal="right" vertical="center"/>
      <protection locked="0"/>
    </xf>
    <xf numFmtId="0" fontId="37" fillId="4" borderId="9" xfId="0" applyFont="1" applyFill="1" applyBorder="1" applyProtection="1"/>
    <xf numFmtId="164" fontId="37" fillId="4" borderId="9" xfId="0" applyNumberFormat="1" applyFont="1" applyFill="1" applyBorder="1" applyProtection="1"/>
    <xf numFmtId="0" fontId="37" fillId="3" borderId="9" xfId="0" applyFont="1" applyFill="1" applyBorder="1" applyProtection="1"/>
    <xf numFmtId="2" fontId="37" fillId="4" borderId="9" xfId="0" applyNumberFormat="1" applyFont="1" applyFill="1" applyBorder="1" applyProtection="1"/>
    <xf numFmtId="2" fontId="37" fillId="6" borderId="9" xfId="0" applyNumberFormat="1" applyFont="1" applyFill="1" applyBorder="1" applyProtection="1"/>
    <xf numFmtId="0" fontId="67" fillId="0" borderId="0" xfId="4" applyFont="1"/>
    <xf numFmtId="0" fontId="23" fillId="0" borderId="0" xfId="0" applyFont="1" applyAlignment="1">
      <alignment vertical="center"/>
    </xf>
    <xf numFmtId="0" fontId="23" fillId="0" borderId="0" xfId="0" applyFont="1"/>
    <xf numFmtId="0" fontId="68" fillId="0" borderId="0" xfId="0" applyFont="1"/>
    <xf numFmtId="0" fontId="50" fillId="0" borderId="67" xfId="0" applyFont="1" applyBorder="1" applyAlignment="1">
      <alignment horizontal="center" vertical="center"/>
    </xf>
    <xf numFmtId="0" fontId="50" fillId="0" borderId="62" xfId="0" applyFont="1" applyBorder="1" applyAlignment="1">
      <alignment vertical="top"/>
    </xf>
    <xf numFmtId="0" fontId="55" fillId="0" borderId="68" xfId="0" applyFont="1" applyBorder="1" applyAlignment="1">
      <alignment vertical="center"/>
    </xf>
    <xf numFmtId="0" fontId="55" fillId="0" borderId="68" xfId="0" applyFont="1" applyBorder="1" applyAlignment="1">
      <alignment vertical="center" wrapText="1"/>
    </xf>
    <xf numFmtId="0" fontId="2" fillId="0" borderId="46" xfId="0" applyFont="1" applyBorder="1" applyAlignment="1">
      <alignment horizontal="centerContinuous"/>
    </xf>
    <xf numFmtId="0" fontId="2" fillId="0" borderId="67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69" fillId="0" borderId="0" xfId="0" applyFont="1" applyAlignment="1">
      <alignment vertical="center"/>
    </xf>
    <xf numFmtId="172" fontId="16" fillId="15" borderId="70" xfId="0" applyNumberFormat="1" applyFont="1" applyFill="1" applyBorder="1" applyAlignment="1">
      <alignment horizontal="center" vertical="center" wrapText="1"/>
    </xf>
    <xf numFmtId="172" fontId="52" fillId="0" borderId="70" xfId="0" applyNumberFormat="1" applyFont="1" applyFill="1" applyBorder="1" applyAlignment="1">
      <alignment horizontal="center" vertical="center" wrapText="1"/>
    </xf>
    <xf numFmtId="172" fontId="70" fillId="0" borderId="70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71" fillId="0" borderId="70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vertical="center" wrapText="1"/>
    </xf>
    <xf numFmtId="4" fontId="55" fillId="15" borderId="13" xfId="0" applyNumberFormat="1" applyFont="1" applyFill="1" applyBorder="1" applyAlignment="1">
      <alignment horizontal="center" vertical="top"/>
    </xf>
    <xf numFmtId="4" fontId="72" fillId="0" borderId="13" xfId="0" applyNumberFormat="1" applyFont="1" applyFill="1" applyBorder="1" applyAlignment="1">
      <alignment horizontal="center" vertical="top"/>
    </xf>
    <xf numFmtId="4" fontId="73" fillId="0" borderId="35" xfId="0" applyNumberFormat="1" applyFont="1" applyFill="1" applyBorder="1" applyAlignment="1">
      <alignment horizontal="center"/>
    </xf>
    <xf numFmtId="167" fontId="51" fillId="0" borderId="35" xfId="0" applyNumberFormat="1" applyFont="1" applyFill="1" applyBorder="1" applyAlignment="1">
      <alignment horizontal="right" vertical="center" wrapText="1"/>
    </xf>
    <xf numFmtId="167" fontId="51" fillId="0" borderId="70" xfId="0" applyNumberFormat="1" applyFont="1" applyFill="1" applyBorder="1" applyAlignment="1">
      <alignment horizontal="right" vertical="center" wrapText="1"/>
    </xf>
    <xf numFmtId="0" fontId="52" fillId="0" borderId="70" xfId="0" applyFont="1" applyFill="1" applyBorder="1" applyAlignment="1">
      <alignment horizontal="center" vertical="center" wrapText="1"/>
    </xf>
    <xf numFmtId="4" fontId="55" fillId="15" borderId="14" xfId="0" applyNumberFormat="1" applyFont="1" applyFill="1" applyBorder="1" applyAlignment="1">
      <alignment horizontal="center" vertical="top"/>
    </xf>
    <xf numFmtId="4" fontId="72" fillId="0" borderId="14" xfId="0" applyNumberFormat="1" applyFont="1" applyFill="1" applyBorder="1" applyAlignment="1">
      <alignment horizontal="center" vertical="top"/>
    </xf>
    <xf numFmtId="0" fontId="52" fillId="0" borderId="35" xfId="0" applyFont="1" applyBorder="1" applyAlignment="1">
      <alignment vertical="center" wrapText="1"/>
    </xf>
    <xf numFmtId="2" fontId="53" fillId="15" borderId="35" xfId="7" applyNumberFormat="1" applyFont="1" applyFill="1" applyBorder="1" applyAlignment="1">
      <alignment horizontal="center"/>
    </xf>
    <xf numFmtId="2" fontId="74" fillId="0" borderId="35" xfId="7" applyNumberFormat="1" applyFont="1" applyFill="1" applyBorder="1" applyAlignment="1">
      <alignment horizontal="center"/>
    </xf>
    <xf numFmtId="2" fontId="75" fillId="0" borderId="35" xfId="7" applyNumberFormat="1" applyFont="1" applyFill="1" applyBorder="1" applyAlignment="1">
      <alignment horizontal="center"/>
    </xf>
    <xf numFmtId="167" fontId="51" fillId="0" borderId="70" xfId="0" applyNumberFormat="1" applyFont="1" applyBorder="1" applyAlignment="1">
      <alignment horizontal="right" wrapText="1"/>
    </xf>
    <xf numFmtId="0" fontId="52" fillId="0" borderId="70" xfId="0" applyFont="1" applyFill="1" applyBorder="1" applyAlignment="1">
      <alignment horizontal="center" wrapText="1"/>
    </xf>
    <xf numFmtId="0" fontId="52" fillId="0" borderId="70" xfId="0" applyFont="1" applyBorder="1" applyAlignment="1">
      <alignment horizontal="center" wrapText="1"/>
    </xf>
    <xf numFmtId="0" fontId="52" fillId="0" borderId="52" xfId="0" applyFont="1" applyBorder="1" applyAlignment="1">
      <alignment vertical="center" wrapText="1"/>
    </xf>
    <xf numFmtId="4" fontId="76" fillId="0" borderId="70" xfId="0" applyNumberFormat="1" applyFont="1" applyBorder="1" applyAlignment="1">
      <alignment horizontal="center" wrapText="1"/>
    </xf>
    <xf numFmtId="167" fontId="51" fillId="0" borderId="35" xfId="0" applyNumberFormat="1" applyFont="1" applyBorder="1" applyAlignment="1">
      <alignment horizontal="right" wrapText="1"/>
    </xf>
    <xf numFmtId="167" fontId="51" fillId="0" borderId="29" xfId="0" applyNumberFormat="1" applyFont="1" applyBorder="1" applyAlignment="1">
      <alignment horizontal="right" wrapText="1"/>
    </xf>
    <xf numFmtId="0" fontId="52" fillId="0" borderId="29" xfId="0" applyFont="1" applyFill="1" applyBorder="1" applyAlignment="1">
      <alignment horizontal="center" wrapText="1"/>
    </xf>
    <xf numFmtId="0" fontId="52" fillId="0" borderId="29" xfId="0" applyFont="1" applyBorder="1" applyAlignment="1">
      <alignment horizontal="center" wrapText="1"/>
    </xf>
    <xf numFmtId="4" fontId="76" fillId="0" borderId="35" xfId="0" applyNumberFormat="1" applyFont="1" applyBorder="1" applyAlignment="1">
      <alignment horizontal="center" wrapText="1"/>
    </xf>
    <xf numFmtId="0" fontId="37" fillId="6" borderId="9" xfId="0" applyFont="1" applyFill="1" applyBorder="1" applyAlignment="1">
      <alignment horizontal="center" vertical="center"/>
    </xf>
    <xf numFmtId="0" fontId="37" fillId="6" borderId="9" xfId="0" applyFont="1" applyFill="1" applyBorder="1"/>
    <xf numFmtId="0" fontId="77" fillId="3" borderId="9" xfId="0" quotePrefix="1" applyNumberFormat="1" applyFont="1" applyFill="1" applyBorder="1" applyAlignment="1">
      <alignment horizontal="center" vertical="center"/>
    </xf>
    <xf numFmtId="17" fontId="77" fillId="4" borderId="9" xfId="0" quotePrefix="1" applyNumberFormat="1" applyFont="1" applyFill="1" applyBorder="1" applyAlignment="1">
      <alignment horizontal="center" vertical="center"/>
    </xf>
    <xf numFmtId="166" fontId="78" fillId="5" borderId="9" xfId="0" applyNumberFormat="1" applyFont="1" applyFill="1" applyBorder="1" applyAlignment="1">
      <alignment horizontal="center" wrapText="1"/>
    </xf>
    <xf numFmtId="1" fontId="33" fillId="3" borderId="9" xfId="0" applyNumberFormat="1" applyFont="1" applyFill="1" applyBorder="1" applyProtection="1"/>
    <xf numFmtId="1" fontId="33" fillId="3" borderId="9" xfId="0" applyNumberFormat="1" applyFont="1" applyFill="1" applyBorder="1"/>
    <xf numFmtId="1" fontId="13" fillId="14" borderId="9" xfId="0" applyNumberFormat="1" applyFont="1" applyFill="1" applyBorder="1" applyProtection="1"/>
    <xf numFmtId="2" fontId="13" fillId="0" borderId="6" xfId="2" applyNumberFormat="1" applyFont="1" applyBorder="1" applyAlignment="1">
      <alignment horizontal="center" wrapText="1"/>
    </xf>
    <xf numFmtId="2" fontId="13" fillId="0" borderId="0" xfId="2" applyNumberFormat="1" applyFont="1" applyBorder="1" applyAlignment="1">
      <alignment horizontal="center" wrapText="1"/>
    </xf>
    <xf numFmtId="2" fontId="13" fillId="0" borderId="25" xfId="2" applyNumberFormat="1" applyFont="1" applyBorder="1" applyAlignment="1">
      <alignment horizontal="center" wrapText="1"/>
    </xf>
    <xf numFmtId="164" fontId="56" fillId="0" borderId="10" xfId="0" applyNumberFormat="1" applyFont="1" applyFill="1" applyBorder="1" applyAlignment="1">
      <alignment horizontal="right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wrapText="1"/>
    </xf>
    <xf numFmtId="0" fontId="59" fillId="0" borderId="68" xfId="0" applyFont="1" applyFill="1" applyBorder="1" applyAlignment="1">
      <alignment wrapText="1"/>
    </xf>
    <xf numFmtId="0" fontId="13" fillId="0" borderId="6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165" fontId="29" fillId="0" borderId="0" xfId="0" applyNumberFormat="1" applyFont="1" applyFill="1" applyBorder="1" applyAlignment="1">
      <alignment horizontal="center" vertical="center"/>
    </xf>
    <xf numFmtId="0" fontId="32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2" fontId="13" fillId="0" borderId="38" xfId="2" applyNumberFormat="1" applyFont="1" applyBorder="1" applyAlignment="1">
      <alignment horizontal="center" wrapText="1"/>
    </xf>
    <xf numFmtId="2" fontId="13" fillId="0" borderId="4" xfId="2" applyNumberFormat="1" applyFont="1" applyBorder="1" applyAlignment="1">
      <alignment horizontal="center" wrapText="1"/>
    </xf>
    <xf numFmtId="2" fontId="13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19</xdr:col>
      <xdr:colOff>220426</xdr:colOff>
      <xdr:row>51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12</xdr:col>
      <xdr:colOff>415198</xdr:colOff>
      <xdr:row>35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4310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447674</xdr:colOff>
      <xdr:row>63</xdr:row>
      <xdr:rowOff>35815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19775"/>
          <a:ext cx="7762874" cy="4407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14</xdr:col>
      <xdr:colOff>559593</xdr:colOff>
      <xdr:row>23</xdr:row>
      <xdr:rowOff>70047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7239000" cy="373717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14</xdr:col>
      <xdr:colOff>535781</xdr:colOff>
      <xdr:row>46</xdr:row>
      <xdr:rowOff>100530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3988594"/>
          <a:ext cx="7215188" cy="376765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29</xdr:col>
      <xdr:colOff>27980</xdr:colOff>
      <xdr:row>23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8529043" cy="3679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59531</xdr:colOff>
      <xdr:row>47</xdr:row>
      <xdr:rowOff>31387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60594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M18" sqref="M1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197" t="s">
        <v>0</v>
      </c>
      <c r="C2" s="197"/>
      <c r="D2" s="197"/>
      <c r="E2" s="197"/>
      <c r="F2" s="198"/>
      <c r="G2" s="198"/>
      <c r="H2" s="198"/>
      <c r="I2" s="198"/>
      <c r="J2" s="198"/>
    </row>
    <row r="3" spans="2:43" ht="15.75">
      <c r="B3" s="197" t="s">
        <v>156</v>
      </c>
      <c r="C3" s="197"/>
      <c r="D3" s="197"/>
      <c r="E3" s="197"/>
      <c r="F3" s="198"/>
      <c r="G3" s="198"/>
      <c r="H3" s="198"/>
      <c r="I3" s="198"/>
      <c r="J3" s="198"/>
    </row>
    <row r="4" spans="2:43" ht="15.75">
      <c r="B4" s="126" t="s">
        <v>157</v>
      </c>
      <c r="C4" s="197"/>
      <c r="D4" s="197"/>
      <c r="E4" s="328"/>
      <c r="F4" s="328"/>
      <c r="G4" s="328"/>
      <c r="H4" s="328"/>
      <c r="I4" s="328"/>
      <c r="J4" s="328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</row>
    <row r="5" spans="2:43" ht="15.75">
      <c r="B5" s="327"/>
      <c r="C5" s="328"/>
      <c r="D5" s="328"/>
      <c r="E5" s="328"/>
      <c r="F5" s="328"/>
      <c r="G5" s="328"/>
      <c r="H5" s="328"/>
      <c r="I5" s="328"/>
      <c r="J5" s="328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</row>
    <row r="6" spans="2:43" ht="15.75">
      <c r="B6" s="327"/>
      <c r="C6" s="328"/>
      <c r="D6" s="328"/>
      <c r="E6" s="328"/>
      <c r="F6" s="328"/>
      <c r="G6" s="328"/>
      <c r="H6" s="328"/>
      <c r="I6" s="328"/>
      <c r="J6" s="328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</row>
    <row r="7" spans="2:43" ht="18.75">
      <c r="B7" s="200"/>
      <c r="C7" s="198"/>
      <c r="D7" s="198"/>
      <c r="E7" s="198"/>
      <c r="F7" s="198"/>
      <c r="G7" s="198"/>
      <c r="H7" s="198"/>
      <c r="I7" s="198"/>
      <c r="J7" s="198"/>
    </row>
    <row r="8" spans="2:43" ht="18.75">
      <c r="B8" s="200" t="s">
        <v>262</v>
      </c>
      <c r="C8" s="198"/>
      <c r="D8" s="201" t="s">
        <v>1</v>
      </c>
      <c r="E8" s="198"/>
      <c r="F8" s="198"/>
      <c r="G8" s="199" t="s">
        <v>263</v>
      </c>
      <c r="H8" s="198"/>
      <c r="I8" s="198"/>
      <c r="J8" s="198"/>
    </row>
    <row r="9" spans="2:43" ht="18.75">
      <c r="B9" s="202" t="s">
        <v>264</v>
      </c>
      <c r="C9" s="198"/>
      <c r="D9" s="198"/>
      <c r="E9" s="198"/>
      <c r="F9" s="198"/>
      <c r="G9" s="199"/>
      <c r="H9" s="198"/>
      <c r="I9" s="198"/>
      <c r="J9" s="198"/>
    </row>
    <row r="10" spans="2:43" ht="15.75">
      <c r="B10" s="126" t="s">
        <v>114</v>
      </c>
      <c r="C10" s="197"/>
      <c r="D10" s="198"/>
      <c r="E10" s="198"/>
      <c r="F10" s="198"/>
      <c r="G10" s="198"/>
      <c r="H10" s="198"/>
      <c r="I10" s="198"/>
      <c r="J10" s="198"/>
    </row>
    <row r="11" spans="2:43" ht="18.75">
      <c r="B11" s="200" t="s">
        <v>151</v>
      </c>
      <c r="C11" s="198"/>
      <c r="D11" s="198"/>
      <c r="E11" s="198"/>
      <c r="F11" s="201"/>
      <c r="G11" s="201"/>
      <c r="H11" s="201"/>
      <c r="I11" s="201"/>
      <c r="J11" s="201"/>
    </row>
    <row r="12" spans="2:43" ht="18.75">
      <c r="B12" s="200" t="s">
        <v>4</v>
      </c>
      <c r="C12" s="198"/>
      <c r="D12" s="198"/>
      <c r="E12" s="198"/>
      <c r="F12" s="198"/>
      <c r="G12" s="198"/>
      <c r="H12" s="198"/>
      <c r="I12" s="198"/>
      <c r="J12" s="198"/>
    </row>
    <row r="13" spans="2:43" ht="18.75">
      <c r="B13" s="200" t="s">
        <v>5</v>
      </c>
      <c r="C13" s="198"/>
      <c r="D13" s="198"/>
      <c r="E13" s="198"/>
      <c r="F13" s="198"/>
      <c r="G13" s="198"/>
      <c r="H13" s="198"/>
      <c r="I13" s="198"/>
      <c r="J13" s="198"/>
    </row>
    <row r="14" spans="2:43" ht="18.75">
      <c r="B14" s="200" t="s">
        <v>7</v>
      </c>
      <c r="C14" s="198"/>
      <c r="D14" s="198"/>
      <c r="E14" s="198"/>
      <c r="F14" s="198"/>
      <c r="G14" s="198"/>
      <c r="H14" s="198"/>
      <c r="I14" s="198"/>
      <c r="J14" s="198"/>
    </row>
    <row r="15" spans="2:43" ht="18.75">
      <c r="B15" s="200" t="s">
        <v>38</v>
      </c>
      <c r="C15" s="198"/>
      <c r="D15" s="198"/>
      <c r="E15" s="198"/>
      <c r="F15" s="198"/>
      <c r="G15" s="198"/>
      <c r="H15" s="198"/>
      <c r="I15" s="198"/>
      <c r="J15" s="198"/>
    </row>
    <row r="16" spans="2:43" ht="18.75">
      <c r="B16" s="200" t="s">
        <v>35</v>
      </c>
      <c r="C16" s="203" t="s">
        <v>36</v>
      </c>
      <c r="D16" s="198"/>
      <c r="E16" s="198"/>
      <c r="F16" s="198"/>
      <c r="G16" s="198"/>
      <c r="H16" s="198"/>
      <c r="I16" s="198"/>
      <c r="J16" s="198"/>
    </row>
    <row r="17" spans="2:10" ht="18.75">
      <c r="B17" s="200"/>
      <c r="C17" s="198"/>
      <c r="D17" s="198"/>
      <c r="E17" s="198"/>
      <c r="F17" s="198"/>
      <c r="G17" s="198"/>
      <c r="H17" s="198"/>
      <c r="I17" s="198"/>
      <c r="J17" s="198"/>
    </row>
    <row r="18" spans="2:10" ht="18.75">
      <c r="B18" s="199" t="s">
        <v>6</v>
      </c>
      <c r="C18" s="198"/>
      <c r="D18" s="198"/>
      <c r="E18" s="198"/>
      <c r="F18" s="198"/>
      <c r="G18" s="198"/>
      <c r="H18" s="198"/>
      <c r="I18" s="198"/>
      <c r="J18" s="198"/>
    </row>
    <row r="19" spans="2:10" ht="18.75">
      <c r="B19" s="199" t="s">
        <v>41</v>
      </c>
      <c r="C19" s="198"/>
      <c r="D19" s="198"/>
      <c r="E19" s="198"/>
      <c r="F19" s="198"/>
      <c r="G19" s="198"/>
      <c r="H19" s="198"/>
      <c r="I19" s="198"/>
      <c r="J19" s="198"/>
    </row>
    <row r="20" spans="2:10">
      <c r="B20" s="203" t="s">
        <v>37</v>
      </c>
      <c r="C20" s="198"/>
      <c r="D20" s="198"/>
      <c r="E20" s="198"/>
      <c r="F20" s="198"/>
      <c r="G20" s="198"/>
      <c r="H20" s="198"/>
      <c r="I20" s="198"/>
      <c r="J20" s="198"/>
    </row>
    <row r="22" spans="2:10" ht="15.75">
      <c r="B22" s="125"/>
    </row>
    <row r="23" spans="2:10" ht="15.75">
      <c r="B23" s="125"/>
    </row>
    <row r="24" spans="2:10" ht="15.75">
      <c r="B24" s="125"/>
    </row>
    <row r="25" spans="2:10" ht="15.75">
      <c r="B25" s="126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89"/>
      <c r="AD1" s="89"/>
      <c r="AE1" s="89"/>
      <c r="AF1" s="89"/>
      <c r="AG1" s="89"/>
      <c r="AH1" s="89"/>
      <c r="AI1" s="89"/>
      <c r="AJ1" s="89"/>
      <c r="AK1" s="90"/>
      <c r="AL1" s="89"/>
      <c r="AM1" s="89"/>
      <c r="AN1" s="89"/>
      <c r="AO1" s="89"/>
      <c r="AP1" s="89"/>
      <c r="AQ1" s="89"/>
      <c r="AR1" s="89"/>
      <c r="AS1" s="89"/>
      <c r="AT1" s="89"/>
    </row>
    <row r="2" spans="1:46" ht="15.75" customHeight="1">
      <c r="A2" s="137"/>
      <c r="B2" s="393" t="s">
        <v>115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5"/>
      <c r="AK2" s="91"/>
    </row>
    <row r="3" spans="1:46" ht="84" customHeight="1">
      <c r="A3" s="128" t="s">
        <v>97</v>
      </c>
      <c r="B3" s="127" t="s">
        <v>98</v>
      </c>
      <c r="C3" s="119" t="s">
        <v>58</v>
      </c>
      <c r="D3" s="119" t="s">
        <v>77</v>
      </c>
      <c r="E3" s="119" t="s">
        <v>87</v>
      </c>
      <c r="F3" s="119" t="s">
        <v>60</v>
      </c>
      <c r="G3" s="119" t="s">
        <v>52</v>
      </c>
      <c r="H3" s="119" t="s">
        <v>88</v>
      </c>
      <c r="I3" s="119" t="s">
        <v>89</v>
      </c>
      <c r="J3" s="119" t="s">
        <v>63</v>
      </c>
      <c r="K3" s="119" t="s">
        <v>55</v>
      </c>
      <c r="L3" s="119" t="s">
        <v>84</v>
      </c>
      <c r="M3" s="119" t="s">
        <v>66</v>
      </c>
      <c r="N3" s="119" t="s">
        <v>65</v>
      </c>
      <c r="O3" s="119" t="s">
        <v>90</v>
      </c>
      <c r="P3" s="119" t="s">
        <v>85</v>
      </c>
      <c r="Q3" s="119" t="s">
        <v>64</v>
      </c>
      <c r="R3" s="119" t="s">
        <v>91</v>
      </c>
      <c r="S3" s="119" t="s">
        <v>92</v>
      </c>
      <c r="T3" s="119" t="s">
        <v>56</v>
      </c>
      <c r="U3" s="129" t="s">
        <v>93</v>
      </c>
      <c r="V3" s="119" t="s">
        <v>94</v>
      </c>
      <c r="W3" s="119" t="s">
        <v>80</v>
      </c>
      <c r="X3" s="119" t="s">
        <v>99</v>
      </c>
      <c r="Y3" s="119" t="s">
        <v>57</v>
      </c>
      <c r="Z3" s="119" t="s">
        <v>72</v>
      </c>
      <c r="AA3" s="119" t="s">
        <v>83</v>
      </c>
      <c r="AB3" s="135" t="s">
        <v>100</v>
      </c>
      <c r="AC3" s="136" t="s">
        <v>101</v>
      </c>
      <c r="AK3" s="91"/>
    </row>
    <row r="4" spans="1:46" ht="26.25">
      <c r="A4" s="130">
        <v>43927</v>
      </c>
      <c r="B4" s="131">
        <v>14</v>
      </c>
      <c r="C4" s="132">
        <v>152</v>
      </c>
      <c r="D4" s="132">
        <v>152.9246</v>
      </c>
      <c r="E4" s="132">
        <v>202.50970000000001</v>
      </c>
      <c r="F4" s="132">
        <v>244.83950000000002</v>
      </c>
      <c r="G4" s="132">
        <v>290</v>
      </c>
      <c r="H4" s="132">
        <v>200.33</v>
      </c>
      <c r="I4" s="132">
        <v>164.38</v>
      </c>
      <c r="J4" s="132">
        <v>230</v>
      </c>
      <c r="K4" s="132">
        <v>184.62110000000001</v>
      </c>
      <c r="L4" s="320">
        <v>188.94480000000001</v>
      </c>
      <c r="M4" s="132">
        <v>214.85</v>
      </c>
      <c r="N4" s="132">
        <v>222.5</v>
      </c>
      <c r="O4" s="132">
        <v>253.97</v>
      </c>
      <c r="P4" s="132">
        <v>140.5</v>
      </c>
      <c r="Q4" s="132">
        <v>145.10320000000002</v>
      </c>
      <c r="R4" s="132">
        <v>221.25</v>
      </c>
      <c r="S4" s="132">
        <v>174</v>
      </c>
      <c r="T4" s="132">
        <v>268.41000000000003</v>
      </c>
      <c r="U4" s="133">
        <v>92.836399999999998</v>
      </c>
      <c r="V4" s="132">
        <v>150</v>
      </c>
      <c r="W4" s="132">
        <v>142.18980000000002</v>
      </c>
      <c r="X4" s="132">
        <v>217.19</v>
      </c>
      <c r="Y4" s="132">
        <v>189.18</v>
      </c>
      <c r="Z4" s="132">
        <v>305.8</v>
      </c>
      <c r="AA4" s="132">
        <v>243.73750000000001</v>
      </c>
      <c r="AB4" s="138">
        <v>185.50309284651482</v>
      </c>
      <c r="AC4" s="134">
        <v>-2.5633487896961737E-2</v>
      </c>
    </row>
    <row r="5" spans="1:46" ht="26.25">
      <c r="A5" s="130">
        <v>43934</v>
      </c>
      <c r="B5" s="131">
        <v>15</v>
      </c>
      <c r="C5" s="132">
        <v>152</v>
      </c>
      <c r="D5" s="132">
        <v>150.5266</v>
      </c>
      <c r="E5" s="132">
        <v>201.54590000000002</v>
      </c>
      <c r="F5" s="132">
        <v>272.56119999999999</v>
      </c>
      <c r="G5" s="132">
        <v>290</v>
      </c>
      <c r="H5" s="132">
        <v>200.83</v>
      </c>
      <c r="I5" s="132">
        <v>157.99</v>
      </c>
      <c r="J5" s="132">
        <v>230</v>
      </c>
      <c r="K5" s="132">
        <v>187.84380000000002</v>
      </c>
      <c r="L5" s="320">
        <v>181.06020000000001</v>
      </c>
      <c r="M5" s="132">
        <v>214.85</v>
      </c>
      <c r="N5" s="132">
        <v>222.5</v>
      </c>
      <c r="O5" s="132">
        <v>253.97</v>
      </c>
      <c r="P5" s="132">
        <v>153.6</v>
      </c>
      <c r="Q5" s="132">
        <v>147.11590000000001</v>
      </c>
      <c r="R5" s="132">
        <v>221.25</v>
      </c>
      <c r="S5" s="132">
        <v>174</v>
      </c>
      <c r="T5" s="132">
        <v>258.3</v>
      </c>
      <c r="U5" s="133">
        <v>88.508400000000009</v>
      </c>
      <c r="V5" s="132">
        <v>150</v>
      </c>
      <c r="W5" s="132">
        <v>140.49160000000001</v>
      </c>
      <c r="X5" s="132">
        <v>207.87</v>
      </c>
      <c r="Y5" s="132">
        <v>185.12</v>
      </c>
      <c r="Z5" s="132">
        <v>305.08</v>
      </c>
      <c r="AA5" s="132">
        <v>276.58300000000003</v>
      </c>
      <c r="AB5" s="138">
        <v>184.59812269657778</v>
      </c>
      <c r="AC5" s="134">
        <v>-4.8784639439182209E-3</v>
      </c>
    </row>
    <row r="6" spans="1:46" ht="26.25">
      <c r="A6" s="130">
        <v>43941</v>
      </c>
      <c r="B6" s="131">
        <v>16</v>
      </c>
      <c r="C6" s="132">
        <v>149</v>
      </c>
      <c r="D6" s="132">
        <v>155.01590000000002</v>
      </c>
      <c r="E6" s="132">
        <v>207.9324</v>
      </c>
      <c r="F6" s="132">
        <v>264.64449999999999</v>
      </c>
      <c r="G6" s="132">
        <v>288</v>
      </c>
      <c r="H6" s="132">
        <v>201.17000000000002</v>
      </c>
      <c r="I6" s="132">
        <v>157.99</v>
      </c>
      <c r="J6" s="132">
        <v>230</v>
      </c>
      <c r="K6" s="132">
        <v>186.1772</v>
      </c>
      <c r="L6" s="320">
        <v>182.44920000000002</v>
      </c>
      <c r="M6" s="132">
        <v>215.18</v>
      </c>
      <c r="N6" s="132">
        <v>210</v>
      </c>
      <c r="O6" s="132">
        <v>253.97</v>
      </c>
      <c r="P6" s="132">
        <v>156.81</v>
      </c>
      <c r="Q6" s="132">
        <v>147.27030000000002</v>
      </c>
      <c r="R6" s="132">
        <v>221.25</v>
      </c>
      <c r="S6" s="132">
        <v>174</v>
      </c>
      <c r="T6" s="132">
        <v>286.85000000000002</v>
      </c>
      <c r="U6" s="133">
        <v>80.873100000000008</v>
      </c>
      <c r="V6" s="132">
        <v>138</v>
      </c>
      <c r="W6" s="132">
        <v>138.56640000000002</v>
      </c>
      <c r="X6" s="132">
        <v>207.05</v>
      </c>
      <c r="Y6" s="132">
        <v>177.68</v>
      </c>
      <c r="Z6" s="132">
        <v>305.63</v>
      </c>
      <c r="AA6" s="132">
        <v>233.8279</v>
      </c>
      <c r="AB6" s="138">
        <v>180.9103882339476</v>
      </c>
      <c r="AC6" s="134">
        <v>-1.9977096238901981E-2</v>
      </c>
    </row>
    <row r="7" spans="1:46" ht="26.25">
      <c r="A7" s="130">
        <v>43948</v>
      </c>
      <c r="B7" s="131">
        <v>17</v>
      </c>
      <c r="C7" s="132">
        <v>147</v>
      </c>
      <c r="D7" s="132">
        <v>156.41679999999999</v>
      </c>
      <c r="E7" s="132">
        <v>203.8614</v>
      </c>
      <c r="F7" s="132">
        <v>249.11460000000002</v>
      </c>
      <c r="G7" s="132">
        <v>288</v>
      </c>
      <c r="H7" s="132">
        <v>199.5</v>
      </c>
      <c r="I7" s="132">
        <v>150.52000000000001</v>
      </c>
      <c r="J7" s="132">
        <v>230</v>
      </c>
      <c r="K7" s="132">
        <v>188.94480000000001</v>
      </c>
      <c r="L7" s="320">
        <v>186.20080000000002</v>
      </c>
      <c r="M7" s="132">
        <v>215.18</v>
      </c>
      <c r="N7" s="132">
        <v>195</v>
      </c>
      <c r="O7" s="132">
        <v>253.97</v>
      </c>
      <c r="P7" s="132">
        <v>154.85</v>
      </c>
      <c r="Q7" s="132">
        <v>151.33459999999999</v>
      </c>
      <c r="R7" s="132">
        <v>221.25</v>
      </c>
      <c r="S7" s="132">
        <v>174</v>
      </c>
      <c r="T7" s="132">
        <v>272.47000000000003</v>
      </c>
      <c r="U7" s="133">
        <v>77.506</v>
      </c>
      <c r="V7" s="132">
        <v>125</v>
      </c>
      <c r="W7" s="132">
        <v>136.5864</v>
      </c>
      <c r="X7" s="132">
        <v>205.29</v>
      </c>
      <c r="Y7" s="132">
        <v>187.93</v>
      </c>
      <c r="Z7" s="132">
        <v>305.27</v>
      </c>
      <c r="AA7" s="132">
        <v>254.94910000000002</v>
      </c>
      <c r="AB7" s="138">
        <v>177.42282033878908</v>
      </c>
      <c r="AC7" s="134">
        <v>-1.9277875246436982E-2</v>
      </c>
    </row>
    <row r="8" spans="1:46" ht="26.25">
      <c r="A8" s="130">
        <v>43955</v>
      </c>
      <c r="B8" s="131">
        <v>18</v>
      </c>
      <c r="C8" s="132">
        <v>147</v>
      </c>
      <c r="D8" s="132">
        <v>153.24160000000001</v>
      </c>
      <c r="E8" s="132">
        <v>203.3058</v>
      </c>
      <c r="F8" s="132">
        <v>247.51900000000001</v>
      </c>
      <c r="G8" s="132">
        <v>288</v>
      </c>
      <c r="H8" s="132">
        <v>201.17000000000002</v>
      </c>
      <c r="I8" s="132">
        <v>140.47999999999999</v>
      </c>
      <c r="J8" s="132">
        <v>230</v>
      </c>
      <c r="K8" s="132">
        <v>181.06020000000001</v>
      </c>
      <c r="L8" s="320">
        <v>183.49800000000002</v>
      </c>
      <c r="M8" s="132">
        <v>215.18</v>
      </c>
      <c r="N8" s="132">
        <v>182.5</v>
      </c>
      <c r="O8" s="132">
        <v>253.97</v>
      </c>
      <c r="P8" s="132">
        <v>154.14000000000001</v>
      </c>
      <c r="Q8" s="132">
        <v>144.2028</v>
      </c>
      <c r="R8" s="132">
        <v>223.75</v>
      </c>
      <c r="S8" s="132">
        <v>174</v>
      </c>
      <c r="T8" s="132">
        <v>270.2</v>
      </c>
      <c r="U8" s="133">
        <v>93.104300000000009</v>
      </c>
      <c r="V8" s="132">
        <v>125</v>
      </c>
      <c r="W8" s="132">
        <v>133.40729999999999</v>
      </c>
      <c r="X8" s="132">
        <v>204.82</v>
      </c>
      <c r="Y8" s="132">
        <v>181.42000000000002</v>
      </c>
      <c r="Z8" s="132">
        <v>305.01</v>
      </c>
      <c r="AA8" s="132">
        <v>230.5087</v>
      </c>
      <c r="AB8" s="138">
        <v>176.99592437907748</v>
      </c>
      <c r="AC8" s="134">
        <v>-2.4060938660339648E-3</v>
      </c>
    </row>
    <row r="9" spans="1:46" ht="26.25">
      <c r="A9" s="130">
        <v>43962</v>
      </c>
      <c r="B9" s="131">
        <v>19</v>
      </c>
      <c r="C9" s="132">
        <v>147</v>
      </c>
      <c r="D9" s="132">
        <v>147.37700000000001</v>
      </c>
      <c r="E9" s="132">
        <v>202.77810000000002</v>
      </c>
      <c r="F9" s="132">
        <v>267.54140000000001</v>
      </c>
      <c r="G9" s="132">
        <v>288</v>
      </c>
      <c r="H9" s="132">
        <v>199.5</v>
      </c>
      <c r="I9" s="132">
        <v>126.63000000000001</v>
      </c>
      <c r="J9" s="132">
        <v>230</v>
      </c>
      <c r="K9" s="132">
        <v>182.44920000000002</v>
      </c>
      <c r="L9" s="320">
        <v>176.09960000000001</v>
      </c>
      <c r="M9" s="132">
        <v>215.18</v>
      </c>
      <c r="N9" s="132">
        <v>182.5</v>
      </c>
      <c r="O9" s="132">
        <v>220.67000000000002</v>
      </c>
      <c r="P9" s="132">
        <v>153.47</v>
      </c>
      <c r="Q9" s="132">
        <v>136.6669</v>
      </c>
      <c r="R9" s="132">
        <v>223.75</v>
      </c>
      <c r="S9" s="132">
        <v>174</v>
      </c>
      <c r="T9" s="132">
        <v>277.70999999999998</v>
      </c>
      <c r="U9" s="133">
        <v>90.168599999999998</v>
      </c>
      <c r="V9" s="132">
        <v>120</v>
      </c>
      <c r="W9" s="132">
        <v>131.0609</v>
      </c>
      <c r="X9" s="132">
        <v>207.44</v>
      </c>
      <c r="Y9" s="132">
        <v>198.62</v>
      </c>
      <c r="Z9" s="132">
        <v>306.49</v>
      </c>
      <c r="AA9" s="132">
        <v>228.59130000000002</v>
      </c>
      <c r="AB9" s="138">
        <v>174.49037020716491</v>
      </c>
      <c r="AC9" s="134">
        <v>-1.4155999245193618E-2</v>
      </c>
    </row>
    <row r="10" spans="1:46" ht="26.25">
      <c r="A10" s="130">
        <v>43969</v>
      </c>
      <c r="B10" s="131">
        <v>20</v>
      </c>
      <c r="C10" s="132">
        <v>147</v>
      </c>
      <c r="D10" s="132">
        <v>143.10769999999999</v>
      </c>
      <c r="E10" s="132">
        <v>196.14450000000002</v>
      </c>
      <c r="F10" s="132">
        <v>247.52370000000002</v>
      </c>
      <c r="G10" s="132">
        <v>289</v>
      </c>
      <c r="H10" s="132">
        <v>197</v>
      </c>
      <c r="I10" s="132">
        <v>126.68</v>
      </c>
      <c r="J10" s="132">
        <v>230</v>
      </c>
      <c r="K10" s="132">
        <v>186.20080000000002</v>
      </c>
      <c r="L10" s="320">
        <v>180.77690000000001</v>
      </c>
      <c r="M10" s="132">
        <v>215.18</v>
      </c>
      <c r="N10" s="132">
        <v>185</v>
      </c>
      <c r="O10" s="132">
        <v>220.84</v>
      </c>
      <c r="P10" s="132">
        <v>154.18</v>
      </c>
      <c r="Q10" s="132">
        <v>142.6825</v>
      </c>
      <c r="R10" s="132">
        <v>223.75</v>
      </c>
      <c r="S10" s="132">
        <v>174</v>
      </c>
      <c r="T10" s="132">
        <v>275.98</v>
      </c>
      <c r="U10" s="133">
        <v>98.938000000000002</v>
      </c>
      <c r="V10" s="132">
        <v>120</v>
      </c>
      <c r="W10" s="132">
        <v>130.93510000000001</v>
      </c>
      <c r="X10" s="132">
        <v>203.41</v>
      </c>
      <c r="Y10" s="132">
        <v>194.27</v>
      </c>
      <c r="Z10" s="132">
        <v>306.38</v>
      </c>
      <c r="AA10" s="132">
        <v>278.40250000000003</v>
      </c>
      <c r="AB10" s="138">
        <v>176.93162777841366</v>
      </c>
      <c r="AC10" s="134">
        <v>1.3990786817348999E-2</v>
      </c>
    </row>
    <row r="11" spans="1:46" ht="26.25">
      <c r="A11" s="130">
        <v>43976</v>
      </c>
      <c r="B11" s="131">
        <v>21</v>
      </c>
      <c r="C11" s="132">
        <v>149</v>
      </c>
      <c r="D11" s="132">
        <v>146.9117</v>
      </c>
      <c r="E11" s="132">
        <v>200.6695</v>
      </c>
      <c r="F11" s="132">
        <v>255.07210000000001</v>
      </c>
      <c r="G11" s="132">
        <v>289</v>
      </c>
      <c r="H11" s="132">
        <v>194.33</v>
      </c>
      <c r="I11" s="132">
        <v>126.68</v>
      </c>
      <c r="J11" s="132">
        <v>230</v>
      </c>
      <c r="K11" s="132">
        <v>183.49800000000002</v>
      </c>
      <c r="L11" s="320">
        <v>183.26860000000002</v>
      </c>
      <c r="M11" s="132">
        <v>214.52</v>
      </c>
      <c r="N11" s="132">
        <v>180</v>
      </c>
      <c r="O11" s="132">
        <v>220.96</v>
      </c>
      <c r="P11" s="132">
        <v>146.88</v>
      </c>
      <c r="Q11" s="132">
        <v>141.25919999999999</v>
      </c>
      <c r="R11" s="132">
        <v>223.75</v>
      </c>
      <c r="S11" s="132">
        <v>174</v>
      </c>
      <c r="T11" s="132">
        <v>271.32</v>
      </c>
      <c r="U11" s="133">
        <v>97.454300000000003</v>
      </c>
      <c r="V11" s="132">
        <v>120</v>
      </c>
      <c r="W11" s="132">
        <v>130.32230000000001</v>
      </c>
      <c r="X11" s="132">
        <v>205.19</v>
      </c>
      <c r="Y11" s="132">
        <v>177.32</v>
      </c>
      <c r="Z11" s="132">
        <v>305.66000000000003</v>
      </c>
      <c r="AA11" s="132">
        <v>235.32050000000001</v>
      </c>
      <c r="AB11" s="138">
        <v>175.51932308572736</v>
      </c>
      <c r="AC11" s="134">
        <v>-7.9822059539012002E-3</v>
      </c>
    </row>
    <row r="12" spans="1:46" ht="26.25">
      <c r="A12" s="130">
        <v>43983</v>
      </c>
      <c r="B12" s="131">
        <v>22</v>
      </c>
      <c r="C12" s="139">
        <v>152</v>
      </c>
      <c r="D12" s="139">
        <v>149.17170000000002</v>
      </c>
      <c r="E12" s="139">
        <v>205.93560000000002</v>
      </c>
      <c r="F12" s="139">
        <v>237.5291</v>
      </c>
      <c r="G12" s="139">
        <v>289</v>
      </c>
      <c r="H12" s="139">
        <v>192.83</v>
      </c>
      <c r="I12" s="139">
        <v>128.69999999999999</v>
      </c>
      <c r="J12" s="139">
        <v>230</v>
      </c>
      <c r="K12" s="139">
        <v>176.09960000000001</v>
      </c>
      <c r="L12" s="320">
        <v>191.22500000000002</v>
      </c>
      <c r="M12" s="139">
        <v>214.52</v>
      </c>
      <c r="N12" s="139">
        <v>172.5</v>
      </c>
      <c r="O12" s="139">
        <v>220.96</v>
      </c>
      <c r="P12" s="139">
        <v>145.62</v>
      </c>
      <c r="Q12" s="139">
        <v>145.69480000000001</v>
      </c>
      <c r="R12" s="139">
        <v>221.25</v>
      </c>
      <c r="S12" s="139">
        <v>174</v>
      </c>
      <c r="T12" s="139">
        <v>269.10000000000002</v>
      </c>
      <c r="U12" s="140">
        <v>101.7919</v>
      </c>
      <c r="V12" s="139">
        <v>138</v>
      </c>
      <c r="W12" s="139">
        <v>130.65049999999999</v>
      </c>
      <c r="X12" s="139">
        <v>207.91</v>
      </c>
      <c r="Y12" s="139">
        <v>183.88</v>
      </c>
      <c r="Z12" s="139">
        <v>305.64</v>
      </c>
      <c r="AA12" s="139">
        <v>236.5128</v>
      </c>
      <c r="AB12" s="138">
        <v>176.42915023463433</v>
      </c>
      <c r="AC12" s="134">
        <v>5.1836295452358794E-3</v>
      </c>
    </row>
    <row r="13" spans="1:46" ht="26.25">
      <c r="A13" s="130">
        <v>43990</v>
      </c>
      <c r="B13" s="131">
        <v>23</v>
      </c>
      <c r="C13" s="139">
        <v>155</v>
      </c>
      <c r="D13" s="139">
        <v>143.02080000000001</v>
      </c>
      <c r="E13" s="139">
        <v>204.3014</v>
      </c>
      <c r="F13" s="139">
        <v>233.1259</v>
      </c>
      <c r="G13" s="139">
        <v>289</v>
      </c>
      <c r="H13" s="139">
        <v>190.33</v>
      </c>
      <c r="I13" s="139">
        <v>133.1</v>
      </c>
      <c r="J13" s="139">
        <v>230</v>
      </c>
      <c r="K13" s="139">
        <v>180.77690000000001</v>
      </c>
      <c r="L13" s="320">
        <v>179.11930000000001</v>
      </c>
      <c r="M13" s="139">
        <v>214.52</v>
      </c>
      <c r="N13" s="139">
        <v>165</v>
      </c>
      <c r="O13" s="139">
        <v>220.96</v>
      </c>
      <c r="P13" s="139">
        <v>151.25</v>
      </c>
      <c r="Q13" s="139">
        <v>148.32650000000001</v>
      </c>
      <c r="R13" s="139">
        <v>221.25</v>
      </c>
      <c r="S13" s="139">
        <v>174</v>
      </c>
      <c r="T13" s="139">
        <v>271.14999999999998</v>
      </c>
      <c r="U13" s="140">
        <v>102.9179</v>
      </c>
      <c r="V13" s="139">
        <v>165</v>
      </c>
      <c r="W13" s="139">
        <v>130.9597</v>
      </c>
      <c r="X13" s="139">
        <v>205.46</v>
      </c>
      <c r="Y13" s="139">
        <v>181.31</v>
      </c>
      <c r="Z13" s="139">
        <v>304.59000000000003</v>
      </c>
      <c r="AA13" s="139">
        <v>279.89089999999999</v>
      </c>
      <c r="AB13" s="138">
        <v>177.74011267025296</v>
      </c>
      <c r="AC13" s="134">
        <v>7.4305319380338908E-3</v>
      </c>
    </row>
    <row r="14" spans="1:46" ht="26.25">
      <c r="A14" s="130">
        <v>43997</v>
      </c>
      <c r="B14" s="131">
        <v>24</v>
      </c>
      <c r="C14" s="139">
        <v>155</v>
      </c>
      <c r="D14" s="139">
        <v>141.9573</v>
      </c>
      <c r="E14" s="139">
        <v>203.00650000000002</v>
      </c>
      <c r="F14" s="139">
        <v>249.61150000000001</v>
      </c>
      <c r="G14" s="139">
        <v>289</v>
      </c>
      <c r="H14" s="139">
        <v>191.17000000000002</v>
      </c>
      <c r="I14" s="139">
        <v>133.33000000000001</v>
      </c>
      <c r="J14" s="139">
        <v>230</v>
      </c>
      <c r="K14" s="139">
        <v>183.26860000000002</v>
      </c>
      <c r="L14" s="320">
        <v>182.74790000000002</v>
      </c>
      <c r="M14" s="139">
        <v>214.52</v>
      </c>
      <c r="N14" s="139">
        <v>165</v>
      </c>
      <c r="O14" s="139">
        <v>220.96</v>
      </c>
      <c r="P14" s="139">
        <v>148.02000000000001</v>
      </c>
      <c r="Q14" s="139">
        <v>151.4983</v>
      </c>
      <c r="R14" s="139">
        <v>221.25</v>
      </c>
      <c r="S14" s="139">
        <v>174</v>
      </c>
      <c r="T14" s="139">
        <v>272.64999999999998</v>
      </c>
      <c r="U14" s="140">
        <v>115.9358</v>
      </c>
      <c r="V14" s="139">
        <v>180</v>
      </c>
      <c r="W14" s="139">
        <v>132.35410000000002</v>
      </c>
      <c r="X14" s="139">
        <v>201</v>
      </c>
      <c r="Y14" s="139">
        <v>185.58</v>
      </c>
      <c r="Z14" s="139">
        <v>304.10000000000002</v>
      </c>
      <c r="AA14" s="139">
        <v>248.07270000000003</v>
      </c>
      <c r="AB14" s="138">
        <v>180.51401450154518</v>
      </c>
      <c r="AC14" s="134">
        <v>1.5606504292243972E-2</v>
      </c>
    </row>
    <row r="15" spans="1:46" ht="26.25">
      <c r="A15" s="130">
        <v>44004</v>
      </c>
      <c r="B15" s="131">
        <v>25</v>
      </c>
      <c r="C15" s="132">
        <v>157</v>
      </c>
      <c r="D15" s="132">
        <v>138.80250000000001</v>
      </c>
      <c r="E15" s="132">
        <v>207.82080000000002</v>
      </c>
      <c r="F15" s="132">
        <v>255.64530000000002</v>
      </c>
      <c r="G15" s="132">
        <v>288</v>
      </c>
      <c r="H15" s="132">
        <v>192</v>
      </c>
      <c r="I15" s="132">
        <v>133.33000000000001</v>
      </c>
      <c r="J15" s="132">
        <v>220</v>
      </c>
      <c r="K15" s="132">
        <v>191.22500000000002</v>
      </c>
      <c r="L15" s="320">
        <v>178.2773</v>
      </c>
      <c r="M15" s="132">
        <v>214.85</v>
      </c>
      <c r="N15" s="132">
        <v>182.5</v>
      </c>
      <c r="O15" s="132">
        <v>220.96</v>
      </c>
      <c r="P15" s="132">
        <v>147.49</v>
      </c>
      <c r="Q15" s="132">
        <v>145.6474</v>
      </c>
      <c r="R15" s="132">
        <v>221.25</v>
      </c>
      <c r="S15" s="132">
        <v>174</v>
      </c>
      <c r="T15" s="132">
        <v>265.91000000000003</v>
      </c>
      <c r="U15" s="133">
        <v>126.6551</v>
      </c>
      <c r="V15" s="132">
        <v>175</v>
      </c>
      <c r="W15" s="132">
        <v>131.4667</v>
      </c>
      <c r="X15" s="132">
        <v>202.43</v>
      </c>
      <c r="Y15" s="132">
        <v>181.85</v>
      </c>
      <c r="Z15" s="132">
        <v>302.13</v>
      </c>
      <c r="AA15" s="132">
        <v>243.32310000000001</v>
      </c>
      <c r="AB15" s="138">
        <v>182.56823077715464</v>
      </c>
      <c r="AC15" s="134">
        <v>1.1379816028588063E-2</v>
      </c>
    </row>
    <row r="16" spans="1:46" ht="26.25">
      <c r="A16" s="130">
        <v>44011</v>
      </c>
      <c r="B16" s="131">
        <v>26</v>
      </c>
      <c r="C16" s="132">
        <v>158</v>
      </c>
      <c r="D16" s="132">
        <v>137.34020000000001</v>
      </c>
      <c r="E16" s="132">
        <v>205.7713</v>
      </c>
      <c r="F16" s="132">
        <v>265.91590000000002</v>
      </c>
      <c r="G16" s="132">
        <v>288</v>
      </c>
      <c r="H16" s="132">
        <v>193.67000000000002</v>
      </c>
      <c r="I16" s="132">
        <v>133.33000000000001</v>
      </c>
      <c r="J16" s="132">
        <v>220</v>
      </c>
      <c r="K16" s="132">
        <v>179.11930000000001</v>
      </c>
      <c r="L16" s="320">
        <v>186.0813</v>
      </c>
      <c r="M16" s="132">
        <v>214.85</v>
      </c>
      <c r="N16" s="132" t="s">
        <v>102</v>
      </c>
      <c r="O16" s="132">
        <v>220.96</v>
      </c>
      <c r="P16" s="132">
        <v>147.4</v>
      </c>
      <c r="Q16" s="132">
        <v>144.05590000000001</v>
      </c>
      <c r="R16" s="132">
        <v>221.25</v>
      </c>
      <c r="S16" s="132">
        <v>174</v>
      </c>
      <c r="T16" s="132">
        <v>272.41000000000003</v>
      </c>
      <c r="U16" s="133">
        <v>116.59670000000001</v>
      </c>
      <c r="V16" s="132">
        <v>170</v>
      </c>
      <c r="W16" s="132">
        <v>131.7431</v>
      </c>
      <c r="X16" s="132">
        <v>207.19</v>
      </c>
      <c r="Y16" s="132">
        <v>186.17000000000002</v>
      </c>
      <c r="Z16" s="132">
        <v>304.43</v>
      </c>
      <c r="AA16" s="132">
        <v>248.2587</v>
      </c>
      <c r="AB16" s="138">
        <v>180.78406394643474</v>
      </c>
      <c r="AC16" s="134">
        <v>-9.7726029502782641E-3</v>
      </c>
    </row>
    <row r="17" spans="1:29" ht="26.25">
      <c r="A17" s="130">
        <v>44018</v>
      </c>
      <c r="B17" s="131">
        <v>27</v>
      </c>
      <c r="C17" s="132">
        <v>160</v>
      </c>
      <c r="D17" s="132">
        <v>148.42520000000002</v>
      </c>
      <c r="E17" s="132">
        <v>206.6379</v>
      </c>
      <c r="F17" s="132">
        <v>238.99350000000001</v>
      </c>
      <c r="G17" s="132">
        <v>288</v>
      </c>
      <c r="H17" s="132">
        <v>195.33</v>
      </c>
      <c r="I17" s="132">
        <v>140.24</v>
      </c>
      <c r="J17" s="132">
        <v>220</v>
      </c>
      <c r="K17" s="132">
        <v>182.74790000000002</v>
      </c>
      <c r="L17" s="320">
        <v>182.1771</v>
      </c>
      <c r="M17" s="132">
        <v>214.85</v>
      </c>
      <c r="N17" s="132">
        <v>187.5</v>
      </c>
      <c r="O17" s="132">
        <v>228.99</v>
      </c>
      <c r="P17" s="132">
        <v>150.31</v>
      </c>
      <c r="Q17" s="132">
        <v>135.44040000000001</v>
      </c>
      <c r="R17" s="132">
        <v>221.25</v>
      </c>
      <c r="S17" s="132">
        <v>174</v>
      </c>
      <c r="T17" s="132">
        <v>267.13</v>
      </c>
      <c r="U17" s="133">
        <v>126.39660000000001</v>
      </c>
      <c r="V17" s="132">
        <v>153</v>
      </c>
      <c r="W17" s="132">
        <v>131.64109999999999</v>
      </c>
      <c r="X17" s="132">
        <v>220.25</v>
      </c>
      <c r="Y17" s="132">
        <v>184.62</v>
      </c>
      <c r="Z17" s="132">
        <v>305.22000000000003</v>
      </c>
      <c r="AA17" s="132">
        <v>264.71960000000001</v>
      </c>
      <c r="AB17" s="138">
        <v>182.83310649000003</v>
      </c>
      <c r="AC17" s="134">
        <v>1.1334198926805872E-2</v>
      </c>
    </row>
    <row r="18" spans="1:29" ht="26.25">
      <c r="A18" s="130">
        <v>44025</v>
      </c>
      <c r="B18" s="131">
        <v>28</v>
      </c>
      <c r="C18" s="132">
        <v>160</v>
      </c>
      <c r="D18" s="132">
        <v>144.73869999999999</v>
      </c>
      <c r="E18" s="132">
        <v>204.3562</v>
      </c>
      <c r="F18" s="132">
        <v>233.95260000000002</v>
      </c>
      <c r="G18" s="132">
        <v>288</v>
      </c>
      <c r="H18" s="132">
        <v>195.33</v>
      </c>
      <c r="I18" s="132">
        <v>153.54</v>
      </c>
      <c r="J18" s="132">
        <v>220</v>
      </c>
      <c r="K18" s="132">
        <v>178.2773</v>
      </c>
      <c r="L18" s="320">
        <v>174.84900000000002</v>
      </c>
      <c r="M18" s="132">
        <v>214.85</v>
      </c>
      <c r="N18" s="132">
        <v>192.5</v>
      </c>
      <c r="O18" s="132">
        <v>228.99</v>
      </c>
      <c r="P18" s="132">
        <v>146.82</v>
      </c>
      <c r="Q18" s="132">
        <v>143.61170000000001</v>
      </c>
      <c r="R18" s="132">
        <v>221.25</v>
      </c>
      <c r="S18" s="132">
        <v>174</v>
      </c>
      <c r="T18" s="132">
        <v>270.38</v>
      </c>
      <c r="U18" s="133">
        <v>122.3169</v>
      </c>
      <c r="V18" s="132">
        <v>155</v>
      </c>
      <c r="W18" s="132">
        <v>132.22750000000002</v>
      </c>
      <c r="X18" s="132">
        <v>206.06</v>
      </c>
      <c r="Y18" s="132">
        <v>200.31</v>
      </c>
      <c r="Z18" s="132">
        <v>303.88</v>
      </c>
      <c r="AA18" s="132">
        <v>236.82910000000001</v>
      </c>
      <c r="AB18" s="138">
        <v>184.12092982000001</v>
      </c>
      <c r="AC18" s="134">
        <v>7.0437097237114887E-3</v>
      </c>
    </row>
    <row r="19" spans="1:29" ht="26.25">
      <c r="A19" s="130">
        <v>44032</v>
      </c>
      <c r="B19" s="131">
        <v>29</v>
      </c>
      <c r="C19" s="132">
        <v>161</v>
      </c>
      <c r="D19" s="132">
        <v>140.99600000000001</v>
      </c>
      <c r="E19" s="132">
        <v>203.1617</v>
      </c>
      <c r="F19" s="132">
        <v>242.68950000000001</v>
      </c>
      <c r="G19" s="132">
        <v>288</v>
      </c>
      <c r="H19" s="132">
        <v>193.67000000000002</v>
      </c>
      <c r="I19" s="132">
        <v>163.68</v>
      </c>
      <c r="J19" s="132">
        <v>220</v>
      </c>
      <c r="K19" s="132">
        <v>186.0813</v>
      </c>
      <c r="L19" s="320">
        <v>183.0316</v>
      </c>
      <c r="M19" s="132">
        <v>213.85</v>
      </c>
      <c r="N19" s="132">
        <v>197.5</v>
      </c>
      <c r="O19" s="132">
        <v>228.99</v>
      </c>
      <c r="P19" s="132">
        <v>145.92000000000002</v>
      </c>
      <c r="Q19" s="132">
        <v>145.30350000000001</v>
      </c>
      <c r="R19" s="132">
        <v>221.25</v>
      </c>
      <c r="S19" s="132">
        <v>174</v>
      </c>
      <c r="T19" s="132">
        <v>270.89999999999998</v>
      </c>
      <c r="U19" s="133">
        <v>114.0822</v>
      </c>
      <c r="V19" s="132">
        <v>165</v>
      </c>
      <c r="W19" s="132">
        <v>130.6995</v>
      </c>
      <c r="X19" s="132">
        <v>207.73000000000002</v>
      </c>
      <c r="Y19" s="132">
        <v>178.52</v>
      </c>
      <c r="Z19" s="132">
        <v>303.73</v>
      </c>
      <c r="AA19" s="132">
        <v>297.93350000000004</v>
      </c>
      <c r="AB19" s="138">
        <v>185.33445442999999</v>
      </c>
      <c r="AC19" s="134">
        <v>6.5909107193100613E-3</v>
      </c>
    </row>
    <row r="20" spans="1:29" ht="26.25">
      <c r="A20" s="130">
        <v>44039</v>
      </c>
      <c r="B20" s="131">
        <v>30</v>
      </c>
      <c r="C20" s="132">
        <v>161</v>
      </c>
      <c r="D20" s="132">
        <v>141.53290000000001</v>
      </c>
      <c r="E20" s="132">
        <v>191.3793</v>
      </c>
      <c r="F20" s="132">
        <v>232.2458</v>
      </c>
      <c r="G20" s="132">
        <v>288</v>
      </c>
      <c r="H20" s="132">
        <v>195.33</v>
      </c>
      <c r="I20" s="132">
        <v>163.68</v>
      </c>
      <c r="J20" s="132">
        <v>220</v>
      </c>
      <c r="K20" s="132">
        <v>182.1771</v>
      </c>
      <c r="L20" s="320">
        <v>184.02100000000002</v>
      </c>
      <c r="M20" s="132">
        <v>213.85</v>
      </c>
      <c r="N20" s="132">
        <v>212.5</v>
      </c>
      <c r="O20" s="132">
        <v>228.99</v>
      </c>
      <c r="P20" s="132">
        <v>144.13</v>
      </c>
      <c r="Q20" s="132">
        <v>144.86340000000001</v>
      </c>
      <c r="R20" s="132">
        <v>221.25</v>
      </c>
      <c r="S20" s="132">
        <v>174</v>
      </c>
      <c r="T20" s="132">
        <v>264.16000000000003</v>
      </c>
      <c r="U20" s="133">
        <v>110.31410000000001</v>
      </c>
      <c r="V20" s="132">
        <v>163</v>
      </c>
      <c r="W20" s="132">
        <v>130.84309999999999</v>
      </c>
      <c r="X20" s="132">
        <v>203.73000000000002</v>
      </c>
      <c r="Y20" s="132">
        <v>182.53</v>
      </c>
      <c r="Z20" s="132">
        <v>303.63</v>
      </c>
      <c r="AA20" s="132">
        <v>250.6379</v>
      </c>
      <c r="AB20" s="138">
        <v>185.14129073000007</v>
      </c>
      <c r="AC20" s="134">
        <v>-1.0422438752363261E-3</v>
      </c>
    </row>
    <row r="21" spans="1:29" ht="26.25">
      <c r="A21" s="130">
        <v>44046</v>
      </c>
      <c r="B21" s="131">
        <v>31</v>
      </c>
      <c r="C21" s="132">
        <v>160</v>
      </c>
      <c r="D21" s="132">
        <v>148.76779999999999</v>
      </c>
      <c r="E21" s="132">
        <v>192.56950000000001</v>
      </c>
      <c r="F21" s="132">
        <v>233.76320000000001</v>
      </c>
      <c r="G21" s="132">
        <v>288</v>
      </c>
      <c r="H21" s="132">
        <v>196.83</v>
      </c>
      <c r="I21" s="132">
        <v>173.8</v>
      </c>
      <c r="J21" s="132">
        <v>220</v>
      </c>
      <c r="K21" s="132">
        <v>174.84900000000002</v>
      </c>
      <c r="L21" s="320">
        <v>179.6738</v>
      </c>
      <c r="M21" s="132">
        <v>213.85</v>
      </c>
      <c r="N21" s="132">
        <v>212.5</v>
      </c>
      <c r="O21" s="132">
        <v>228.99</v>
      </c>
      <c r="P21" s="132">
        <v>146.56</v>
      </c>
      <c r="Q21" s="132">
        <v>148.87130000000002</v>
      </c>
      <c r="R21" s="132">
        <v>221.25</v>
      </c>
      <c r="S21" s="132">
        <v>174</v>
      </c>
      <c r="T21" s="132">
        <v>260.76</v>
      </c>
      <c r="U21" s="133">
        <v>105.3365</v>
      </c>
      <c r="V21" s="132">
        <v>163</v>
      </c>
      <c r="W21" s="132">
        <v>130.16</v>
      </c>
      <c r="X21" s="132">
        <v>203</v>
      </c>
      <c r="Y21" s="132">
        <v>186.99</v>
      </c>
      <c r="Z21" s="132">
        <v>303.57</v>
      </c>
      <c r="AA21" s="132">
        <v>248.3759</v>
      </c>
      <c r="AB21" s="138">
        <v>185.59608422000005</v>
      </c>
      <c r="AC21" s="134">
        <v>2.4564671025397722E-3</v>
      </c>
    </row>
    <row r="22" spans="1:29" ht="26.25">
      <c r="A22" s="130">
        <v>44053</v>
      </c>
      <c r="B22" s="131">
        <v>32</v>
      </c>
      <c r="C22" s="132">
        <v>155</v>
      </c>
      <c r="D22" s="132">
        <v>144.64670000000001</v>
      </c>
      <c r="E22" s="132">
        <v>192.54690000000002</v>
      </c>
      <c r="F22" s="132">
        <v>235.50670000000002</v>
      </c>
      <c r="G22" s="132">
        <v>288</v>
      </c>
      <c r="H22" s="132">
        <v>197.5</v>
      </c>
      <c r="I22" s="132">
        <v>175.98</v>
      </c>
      <c r="J22" s="132">
        <v>220</v>
      </c>
      <c r="K22" s="132">
        <v>183.0316</v>
      </c>
      <c r="L22" s="320">
        <v>183.5855</v>
      </c>
      <c r="M22" s="132">
        <v>213.85</v>
      </c>
      <c r="N22" s="132">
        <v>207.5</v>
      </c>
      <c r="O22" s="132">
        <v>228.99</v>
      </c>
      <c r="P22" s="132">
        <v>145.12</v>
      </c>
      <c r="Q22" s="132">
        <v>148.34900000000002</v>
      </c>
      <c r="R22" s="132">
        <v>221.25</v>
      </c>
      <c r="S22" s="132">
        <v>174</v>
      </c>
      <c r="T22" s="132">
        <v>274.73</v>
      </c>
      <c r="U22" s="133">
        <v>100.9084</v>
      </c>
      <c r="V22" s="132">
        <v>170</v>
      </c>
      <c r="W22" s="132">
        <v>129.25390000000002</v>
      </c>
      <c r="X22" s="132">
        <v>206.36</v>
      </c>
      <c r="Y22" s="132">
        <v>174.67000000000002</v>
      </c>
      <c r="Z22" s="132">
        <v>303.58</v>
      </c>
      <c r="AA22" s="132">
        <v>274.20570000000004</v>
      </c>
      <c r="AB22" s="138">
        <v>184.89880300000004</v>
      </c>
      <c r="AC22" s="134">
        <v>-3.7569823896363985E-3</v>
      </c>
    </row>
    <row r="23" spans="1:29" ht="26.25">
      <c r="A23" s="130">
        <v>44060</v>
      </c>
      <c r="B23" s="131">
        <v>33</v>
      </c>
      <c r="C23" s="132">
        <v>155</v>
      </c>
      <c r="D23" s="132">
        <v>130.72910000000002</v>
      </c>
      <c r="E23" s="132">
        <v>192.37790000000001</v>
      </c>
      <c r="F23" s="132">
        <v>258.48</v>
      </c>
      <c r="G23" s="132">
        <v>288</v>
      </c>
      <c r="H23" s="132">
        <v>197.33</v>
      </c>
      <c r="I23" s="132">
        <v>175.98</v>
      </c>
      <c r="J23" s="132">
        <v>220</v>
      </c>
      <c r="K23" s="132">
        <v>184.02100000000002</v>
      </c>
      <c r="L23" s="320">
        <v>176.81020000000001</v>
      </c>
      <c r="M23" s="132">
        <v>211.52</v>
      </c>
      <c r="N23" s="132">
        <v>207.5</v>
      </c>
      <c r="O23" s="132">
        <v>228.99</v>
      </c>
      <c r="P23" s="132">
        <v>143.72</v>
      </c>
      <c r="Q23" s="132">
        <v>148.91380000000001</v>
      </c>
      <c r="R23" s="132">
        <v>221.25</v>
      </c>
      <c r="S23" s="132">
        <v>174</v>
      </c>
      <c r="T23" s="132">
        <v>269.39999999999998</v>
      </c>
      <c r="U23" s="133">
        <v>109.19120000000001</v>
      </c>
      <c r="V23" s="132">
        <v>170</v>
      </c>
      <c r="W23" s="132">
        <v>128.82810000000001</v>
      </c>
      <c r="X23" s="132">
        <v>203.88</v>
      </c>
      <c r="Y23" s="132">
        <v>183.25</v>
      </c>
      <c r="Z23" s="132">
        <v>303.17</v>
      </c>
      <c r="AA23" s="132">
        <v>261.3587</v>
      </c>
      <c r="AB23" s="138">
        <v>186.41902805999999</v>
      </c>
      <c r="AC23" s="134">
        <v>8.2219302414843209E-3</v>
      </c>
    </row>
    <row r="24" spans="1:29" ht="26.25">
      <c r="A24" s="130">
        <v>44067</v>
      </c>
      <c r="B24" s="131">
        <v>34</v>
      </c>
      <c r="C24" s="132">
        <v>155</v>
      </c>
      <c r="D24" s="132">
        <v>130.42740000000001</v>
      </c>
      <c r="E24" s="132">
        <v>192.00400000000002</v>
      </c>
      <c r="F24" s="132">
        <v>249.40900000000002</v>
      </c>
      <c r="G24" s="132">
        <v>288</v>
      </c>
      <c r="H24" s="132">
        <v>198.17000000000002</v>
      </c>
      <c r="I24" s="132">
        <v>175.98</v>
      </c>
      <c r="J24" s="132">
        <v>220</v>
      </c>
      <c r="K24" s="132">
        <v>179.6738</v>
      </c>
      <c r="L24" s="320">
        <v>179.90900000000002</v>
      </c>
      <c r="M24" s="132">
        <v>211.52</v>
      </c>
      <c r="N24" s="132">
        <v>212.5</v>
      </c>
      <c r="O24" s="132">
        <v>228.99</v>
      </c>
      <c r="P24" s="132">
        <v>143.31</v>
      </c>
      <c r="Q24" s="132">
        <v>147.20420000000001</v>
      </c>
      <c r="R24" s="132">
        <v>221.25</v>
      </c>
      <c r="S24" s="132">
        <v>174</v>
      </c>
      <c r="T24" s="132">
        <v>269.35000000000002</v>
      </c>
      <c r="U24" s="133">
        <v>107.35480000000001</v>
      </c>
      <c r="V24" s="132">
        <v>163</v>
      </c>
      <c r="W24" s="132">
        <v>127.94470000000001</v>
      </c>
      <c r="X24" s="132">
        <v>211.07</v>
      </c>
      <c r="Y24" s="132">
        <v>181.9</v>
      </c>
      <c r="Z24" s="132">
        <v>302.95999999999998</v>
      </c>
      <c r="AA24" s="132">
        <v>274.69730000000004</v>
      </c>
      <c r="AB24" s="138">
        <v>186.36084690000004</v>
      </c>
      <c r="AC24" s="134">
        <v>-3.1209882706406677E-4</v>
      </c>
    </row>
    <row r="25" spans="1:29" ht="26.25">
      <c r="A25" s="130">
        <v>44074</v>
      </c>
      <c r="B25" s="131">
        <v>35</v>
      </c>
      <c r="C25" s="132">
        <v>155</v>
      </c>
      <c r="D25" s="132">
        <v>142.07490000000001</v>
      </c>
      <c r="E25" s="132">
        <v>193.04950000000002</v>
      </c>
      <c r="F25" s="132">
        <v>233.358</v>
      </c>
      <c r="G25" s="132">
        <v>288</v>
      </c>
      <c r="H25" s="132">
        <v>197.83</v>
      </c>
      <c r="I25" s="132">
        <v>175.98</v>
      </c>
      <c r="J25" s="132">
        <v>220</v>
      </c>
      <c r="K25" s="132">
        <v>183.5855</v>
      </c>
      <c r="L25" s="320">
        <v>182.3621</v>
      </c>
      <c r="M25" s="132">
        <v>211.52</v>
      </c>
      <c r="N25" s="132">
        <v>207.5</v>
      </c>
      <c r="O25" s="132">
        <v>228.99</v>
      </c>
      <c r="P25" s="132">
        <v>147.87</v>
      </c>
      <c r="Q25" s="132">
        <v>146.7353</v>
      </c>
      <c r="R25" s="132" t="s">
        <v>102</v>
      </c>
      <c r="S25" s="132">
        <v>174</v>
      </c>
      <c r="T25" s="132">
        <v>269.89</v>
      </c>
      <c r="U25" s="133">
        <v>118.53420000000001</v>
      </c>
      <c r="V25" s="132">
        <v>163</v>
      </c>
      <c r="W25" s="132">
        <v>127.05410000000001</v>
      </c>
      <c r="X25" s="132">
        <v>205.34</v>
      </c>
      <c r="Y25" s="132">
        <v>185.12</v>
      </c>
      <c r="Z25" s="132">
        <v>302.99</v>
      </c>
      <c r="AA25" s="132">
        <v>254.21540000000002</v>
      </c>
      <c r="AB25" s="138">
        <v>187.64446940000005</v>
      </c>
      <c r="AC25" s="134">
        <v>6.8878335838900018E-3</v>
      </c>
    </row>
    <row r="26" spans="1:29" ht="26.25">
      <c r="A26" s="130">
        <v>44081</v>
      </c>
      <c r="B26" s="131">
        <v>36</v>
      </c>
      <c r="C26" s="132">
        <v>158</v>
      </c>
      <c r="D26" s="132">
        <v>140.96530000000001</v>
      </c>
      <c r="E26" s="132">
        <v>191.70940000000002</v>
      </c>
      <c r="F26" s="132">
        <v>240.6653</v>
      </c>
      <c r="G26" s="132">
        <v>288</v>
      </c>
      <c r="H26" s="132">
        <v>197.83</v>
      </c>
      <c r="I26" s="132">
        <v>171.8</v>
      </c>
      <c r="J26" s="132">
        <v>220</v>
      </c>
      <c r="K26" s="132">
        <v>176.81020000000001</v>
      </c>
      <c r="L26" s="320">
        <v>182.59050000000002</v>
      </c>
      <c r="M26" s="132">
        <v>211.52</v>
      </c>
      <c r="N26" s="132">
        <v>210</v>
      </c>
      <c r="O26" s="132">
        <v>228.99</v>
      </c>
      <c r="P26" s="132">
        <v>145.20000000000002</v>
      </c>
      <c r="Q26" s="132">
        <v>143.8115</v>
      </c>
      <c r="R26" s="132" t="s">
        <v>102</v>
      </c>
      <c r="S26" s="132">
        <v>174</v>
      </c>
      <c r="T26" s="132">
        <v>273.92</v>
      </c>
      <c r="U26" s="133">
        <v>117.81410000000001</v>
      </c>
      <c r="V26" s="132">
        <v>163</v>
      </c>
      <c r="W26" s="132">
        <v>126.9376</v>
      </c>
      <c r="X26" s="132">
        <v>200.88</v>
      </c>
      <c r="Y26" s="132">
        <v>187.14000000000001</v>
      </c>
      <c r="Z26" s="132">
        <v>302.05</v>
      </c>
      <c r="AA26" s="132">
        <v>251.55960000000002</v>
      </c>
      <c r="AB26" s="138">
        <v>187.19039986000004</v>
      </c>
      <c r="AC26" s="134">
        <v>-2.4198397184415077E-3</v>
      </c>
    </row>
    <row r="27" spans="1:29" ht="26.25">
      <c r="A27" s="130">
        <v>44088</v>
      </c>
      <c r="B27" s="131">
        <v>37</v>
      </c>
      <c r="C27" s="132">
        <v>161</v>
      </c>
      <c r="D27" s="132">
        <v>134.64060000000001</v>
      </c>
      <c r="E27" s="132">
        <v>186.36420000000001</v>
      </c>
      <c r="F27" s="132">
        <v>245.14620000000002</v>
      </c>
      <c r="G27" s="132">
        <v>288</v>
      </c>
      <c r="H27" s="132" t="s">
        <v>102</v>
      </c>
      <c r="I27" s="132">
        <v>165.14000000000001</v>
      </c>
      <c r="J27" s="132">
        <v>220</v>
      </c>
      <c r="K27" s="132">
        <v>179.90900000000002</v>
      </c>
      <c r="L27" s="320">
        <v>177.86680000000001</v>
      </c>
      <c r="M27" s="132">
        <v>209.85</v>
      </c>
      <c r="N27" s="132">
        <v>215</v>
      </c>
      <c r="O27" s="132">
        <v>228.99</v>
      </c>
      <c r="P27" s="132">
        <v>139.59</v>
      </c>
      <c r="Q27" s="132">
        <v>136.65350000000001</v>
      </c>
      <c r="R27" s="132" t="s">
        <v>102</v>
      </c>
      <c r="S27" s="132">
        <v>174</v>
      </c>
      <c r="T27" s="132">
        <v>270.59000000000003</v>
      </c>
      <c r="U27" s="133">
        <v>113.0579</v>
      </c>
      <c r="V27" s="132">
        <v>163</v>
      </c>
      <c r="W27" s="132">
        <v>127.2304</v>
      </c>
      <c r="X27" s="132">
        <v>202.29</v>
      </c>
      <c r="Y27" s="132">
        <v>195.64000000000001</v>
      </c>
      <c r="Z27" s="132">
        <v>302.98</v>
      </c>
      <c r="AA27" s="132">
        <v>278.31740000000002</v>
      </c>
      <c r="AB27" s="138">
        <v>186.03800649000004</v>
      </c>
      <c r="AC27" s="134">
        <v>-6.156263199725398E-3</v>
      </c>
    </row>
    <row r="28" spans="1:29" ht="26.25">
      <c r="A28" s="130">
        <v>44095</v>
      </c>
      <c r="B28" s="131">
        <v>38</v>
      </c>
      <c r="C28" s="132">
        <v>161</v>
      </c>
      <c r="D28" s="132">
        <v>133.11180000000002</v>
      </c>
      <c r="E28" s="132">
        <v>183.88800000000001</v>
      </c>
      <c r="F28" s="132">
        <v>248.92760000000001</v>
      </c>
      <c r="G28" s="132">
        <v>288</v>
      </c>
      <c r="H28" s="132" t="s">
        <v>102</v>
      </c>
      <c r="I28" s="132">
        <v>165.14000000000001</v>
      </c>
      <c r="J28" s="132">
        <v>220</v>
      </c>
      <c r="K28" s="132">
        <v>182.3621</v>
      </c>
      <c r="L28" s="320">
        <v>172.26439999999999</v>
      </c>
      <c r="M28" s="132">
        <v>209.85</v>
      </c>
      <c r="N28" s="132" t="s">
        <v>102</v>
      </c>
      <c r="O28" s="132">
        <v>228.99</v>
      </c>
      <c r="P28" s="132">
        <v>141.95000000000002</v>
      </c>
      <c r="Q28" s="132">
        <v>143.24420000000001</v>
      </c>
      <c r="R28" s="132" t="s">
        <v>102</v>
      </c>
      <c r="S28" s="132">
        <v>174</v>
      </c>
      <c r="T28" s="132">
        <v>265.62</v>
      </c>
      <c r="U28" s="133">
        <v>112.89620000000001</v>
      </c>
      <c r="V28" s="132">
        <v>158</v>
      </c>
      <c r="W28" s="132">
        <v>124.1135</v>
      </c>
      <c r="X28" s="132">
        <v>205.33</v>
      </c>
      <c r="Y28" s="132">
        <v>195.33</v>
      </c>
      <c r="Z28" s="132">
        <v>302.94</v>
      </c>
      <c r="AA28" s="132">
        <v>275.05500000000001</v>
      </c>
      <c r="AB28" s="138">
        <v>185.99206372</v>
      </c>
      <c r="AC28" s="134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2" priority="6" operator="equal">
      <formula>$W$186</formula>
    </cfRule>
  </conditionalFormatting>
  <conditionalFormatting sqref="C22:N28 P22:AA28">
    <cfRule type="cellIs" dxfId="1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C16" workbookViewId="0">
      <selection activeCell="F26" sqref="F26:Q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68"/>
      <c r="C1" t="s">
        <v>232</v>
      </c>
      <c r="D1" s="396" t="s">
        <v>86</v>
      </c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8" ht="32.25" thickBot="1">
      <c r="A2" s="68"/>
      <c r="C2" s="370" t="s">
        <v>233</v>
      </c>
      <c r="D2" s="371"/>
      <c r="E2" s="372" t="s">
        <v>234</v>
      </c>
      <c r="F2" s="373" t="s">
        <v>235</v>
      </c>
      <c r="G2" s="373" t="s">
        <v>236</v>
      </c>
      <c r="H2" s="373" t="s">
        <v>237</v>
      </c>
      <c r="I2" s="373" t="s">
        <v>238</v>
      </c>
      <c r="J2" s="373" t="s">
        <v>239</v>
      </c>
      <c r="K2" s="373" t="s">
        <v>240</v>
      </c>
      <c r="L2" s="373" t="s">
        <v>241</v>
      </c>
      <c r="M2" s="373" t="s">
        <v>242</v>
      </c>
      <c r="N2" s="373" t="s">
        <v>243</v>
      </c>
      <c r="O2" s="373" t="s">
        <v>244</v>
      </c>
      <c r="P2" s="373" t="s">
        <v>245</v>
      </c>
      <c r="Q2" s="373" t="s">
        <v>234</v>
      </c>
      <c r="R2" s="374" t="s">
        <v>81</v>
      </c>
    </row>
    <row r="3" spans="1:18" ht="16.5" thickBot="1">
      <c r="A3" s="68"/>
      <c r="B3" s="74" t="s">
        <v>177</v>
      </c>
      <c r="C3" s="321" t="s">
        <v>178</v>
      </c>
      <c r="D3" s="218" t="s">
        <v>69</v>
      </c>
      <c r="E3" s="218">
        <v>155.2903</v>
      </c>
      <c r="F3" s="218">
        <v>162.96770000000001</v>
      </c>
      <c r="G3" s="218">
        <v>166.89660000000001</v>
      </c>
      <c r="H3" s="218">
        <v>168.12899999999999</v>
      </c>
      <c r="I3" s="218">
        <v>149.4667</v>
      </c>
      <c r="J3" s="218">
        <v>148.5806</v>
      </c>
      <c r="K3" s="218">
        <v>156.5</v>
      </c>
      <c r="L3" s="218">
        <v>160.45160000000001</v>
      </c>
      <c r="M3" s="218">
        <v>155.4194</v>
      </c>
      <c r="N3" s="218">
        <v>158.5667</v>
      </c>
      <c r="O3" s="218">
        <v>142.51609999999999</v>
      </c>
      <c r="P3" s="218">
        <v>129.86670000000001</v>
      </c>
      <c r="Q3" s="218">
        <v>146.16130000000001</v>
      </c>
      <c r="R3" s="290">
        <v>-5.8786672445091503E-2</v>
      </c>
    </row>
    <row r="4" spans="1:18" ht="15.75">
      <c r="A4" s="68"/>
      <c r="B4" s="321" t="s">
        <v>178</v>
      </c>
      <c r="C4" s="322" t="s">
        <v>179</v>
      </c>
      <c r="D4" s="300" t="s">
        <v>69</v>
      </c>
      <c r="E4" s="218">
        <v>147.9357</v>
      </c>
      <c r="F4" s="218">
        <v>154.6515</v>
      </c>
      <c r="G4" s="218">
        <v>158.166</v>
      </c>
      <c r="H4" s="218">
        <v>155.6284</v>
      </c>
      <c r="I4" s="218">
        <v>153.71019999999999</v>
      </c>
      <c r="J4" s="218">
        <v>147.2807</v>
      </c>
      <c r="K4" s="218">
        <v>140.82320000000001</v>
      </c>
      <c r="L4" s="218">
        <v>144.41409999999999</v>
      </c>
      <c r="M4" s="218">
        <v>137.8596</v>
      </c>
      <c r="N4" s="218">
        <v>139.018</v>
      </c>
      <c r="O4" s="219">
        <v>145.34299999999999</v>
      </c>
      <c r="P4" s="219">
        <v>143.43979999999999</v>
      </c>
      <c r="Q4" s="219">
        <v>142.79079999999999</v>
      </c>
      <c r="R4" s="291">
        <v>-3.4777947446086421E-2</v>
      </c>
    </row>
    <row r="5" spans="1:18" ht="15.75">
      <c r="B5" s="322" t="s">
        <v>179</v>
      </c>
      <c r="C5" s="322" t="s">
        <v>179</v>
      </c>
      <c r="D5" s="223" t="s">
        <v>104</v>
      </c>
      <c r="E5" s="223">
        <v>289.33260000000001</v>
      </c>
      <c r="F5" s="223">
        <v>302.4674</v>
      </c>
      <c r="G5" s="223">
        <v>309.34100000000001</v>
      </c>
      <c r="H5" s="223">
        <v>304.37810000000002</v>
      </c>
      <c r="I5" s="223">
        <v>300.62630000000001</v>
      </c>
      <c r="J5" s="223">
        <v>288.05160000000001</v>
      </c>
      <c r="K5" s="223">
        <v>275.42200000000003</v>
      </c>
      <c r="L5" s="223">
        <v>282.4452</v>
      </c>
      <c r="M5" s="223">
        <v>269.62580000000003</v>
      </c>
      <c r="N5" s="223">
        <v>271.8913</v>
      </c>
      <c r="O5" s="223">
        <v>284.26190000000003</v>
      </c>
      <c r="P5" s="223">
        <v>280.53969999999998</v>
      </c>
      <c r="Q5" s="223">
        <v>279.27030000000002</v>
      </c>
      <c r="R5" s="292">
        <v>-3.4777622708260347E-2</v>
      </c>
    </row>
    <row r="6" spans="1:18" ht="15.75">
      <c r="B6" s="322" t="s">
        <v>179</v>
      </c>
      <c r="C6" s="321" t="s">
        <v>180</v>
      </c>
      <c r="D6" s="301" t="s">
        <v>69</v>
      </c>
      <c r="E6" s="223">
        <v>215.8526</v>
      </c>
      <c r="F6" s="223">
        <v>217.6773</v>
      </c>
      <c r="G6" s="223">
        <v>220.9855</v>
      </c>
      <c r="H6" s="223">
        <v>207.7371</v>
      </c>
      <c r="I6" s="223">
        <v>203.9717</v>
      </c>
      <c r="J6" s="223">
        <v>201.56809999999999</v>
      </c>
      <c r="K6" s="223">
        <v>205.3192</v>
      </c>
      <c r="L6" s="223">
        <v>199.62309999999999</v>
      </c>
      <c r="M6" s="223">
        <v>192.47409999999999</v>
      </c>
      <c r="N6" s="223">
        <v>186.99160000000001</v>
      </c>
      <c r="O6" s="224">
        <v>185.27180000000001</v>
      </c>
      <c r="P6" s="224">
        <v>0</v>
      </c>
      <c r="Q6" s="224">
        <v>191.83150000000001</v>
      </c>
      <c r="R6" s="292">
        <v>-0.1112847378257199</v>
      </c>
    </row>
    <row r="7" spans="1:18" ht="15.75">
      <c r="B7" s="321" t="s">
        <v>180</v>
      </c>
      <c r="C7" s="321" t="s">
        <v>180</v>
      </c>
      <c r="D7" s="223" t="s">
        <v>105</v>
      </c>
      <c r="E7" s="223">
        <v>5503.4287000000004</v>
      </c>
      <c r="F7" s="223">
        <v>5493.5425999999998</v>
      </c>
      <c r="G7" s="223">
        <v>5536.8055000000004</v>
      </c>
      <c r="H7" s="223">
        <v>5490.4735000000001</v>
      </c>
      <c r="I7" s="223">
        <v>5552.5787</v>
      </c>
      <c r="J7" s="223">
        <v>5493.6612999999998</v>
      </c>
      <c r="K7" s="223">
        <v>5478.5852999999997</v>
      </c>
      <c r="L7" s="223">
        <v>5301.4157999999998</v>
      </c>
      <c r="M7" s="223">
        <v>5037.9225999999999</v>
      </c>
      <c r="N7" s="223">
        <v>4990.3636999999999</v>
      </c>
      <c r="O7" s="223">
        <v>5039.6689999999999</v>
      </c>
      <c r="P7" s="223">
        <v>0</v>
      </c>
      <c r="Q7" s="223">
        <v>5046.1473999999998</v>
      </c>
      <c r="R7" s="292">
        <v>-8.3090256079814462E-2</v>
      </c>
    </row>
    <row r="8" spans="1:18" ht="15.75">
      <c r="B8" s="321" t="s">
        <v>180</v>
      </c>
      <c r="C8" s="321" t="s">
        <v>181</v>
      </c>
      <c r="D8" s="301" t="s">
        <v>69</v>
      </c>
      <c r="E8" s="223">
        <v>227.97829999999999</v>
      </c>
      <c r="F8" s="223">
        <v>224.66909999999999</v>
      </c>
      <c r="G8" s="223">
        <v>240.88730000000001</v>
      </c>
      <c r="H8" s="223">
        <v>250.5977</v>
      </c>
      <c r="I8" s="223">
        <v>257.28390000000002</v>
      </c>
      <c r="J8" s="223">
        <v>251.49100000000001</v>
      </c>
      <c r="K8" s="223">
        <v>250.26920000000001</v>
      </c>
      <c r="L8" s="223">
        <v>236.32249999999999</v>
      </c>
      <c r="M8" s="223">
        <v>243.40219999999999</v>
      </c>
      <c r="N8" s="223">
        <v>242.83430000000001</v>
      </c>
      <c r="O8" s="224">
        <v>241.0539</v>
      </c>
      <c r="P8" s="224">
        <v>231.9735</v>
      </c>
      <c r="Q8" s="224">
        <v>237.24299999999999</v>
      </c>
      <c r="R8" s="292">
        <v>4.0638516911478018E-2</v>
      </c>
    </row>
    <row r="9" spans="1:18" ht="15.75">
      <c r="B9" s="321" t="s">
        <v>181</v>
      </c>
      <c r="C9" s="321" t="s">
        <v>181</v>
      </c>
      <c r="D9" s="223" t="s">
        <v>106</v>
      </c>
      <c r="E9" s="223">
        <v>1703.4516000000001</v>
      </c>
      <c r="F9" s="223">
        <v>1678.9032</v>
      </c>
      <c r="G9" s="223">
        <v>1799.7931000000001</v>
      </c>
      <c r="H9" s="223">
        <v>1872</v>
      </c>
      <c r="I9" s="223">
        <v>1920</v>
      </c>
      <c r="J9" s="223">
        <v>1875.5806</v>
      </c>
      <c r="K9" s="223">
        <v>1865.7</v>
      </c>
      <c r="L9" s="223">
        <v>1759.9355</v>
      </c>
      <c r="M9" s="223">
        <v>1812.3226</v>
      </c>
      <c r="N9" s="223">
        <v>1807.0667000000001</v>
      </c>
      <c r="O9" s="223">
        <v>1794.0645</v>
      </c>
      <c r="P9" s="223">
        <v>1727.3333</v>
      </c>
      <c r="Q9" s="223">
        <v>1765.3548000000001</v>
      </c>
      <c r="R9" s="292">
        <v>3.6339864308442937E-2</v>
      </c>
    </row>
    <row r="10" spans="1:18" ht="15.75">
      <c r="B10" s="321" t="s">
        <v>181</v>
      </c>
      <c r="C10" s="321" t="s">
        <v>182</v>
      </c>
      <c r="D10" s="223" t="s">
        <v>69</v>
      </c>
      <c r="E10" s="223">
        <v>289</v>
      </c>
      <c r="F10" s="223">
        <v>289</v>
      </c>
      <c r="G10" s="223">
        <v>289</v>
      </c>
      <c r="H10" s="223">
        <v>289.2903</v>
      </c>
      <c r="I10" s="223">
        <v>288.8</v>
      </c>
      <c r="J10" s="223">
        <v>288.67739999999998</v>
      </c>
      <c r="K10" s="223">
        <v>288.4667</v>
      </c>
      <c r="L10" s="223">
        <v>288</v>
      </c>
      <c r="M10" s="223">
        <v>288</v>
      </c>
      <c r="N10" s="223">
        <v>288</v>
      </c>
      <c r="O10" s="224">
        <v>287.12900000000002</v>
      </c>
      <c r="P10" s="224">
        <v>287</v>
      </c>
      <c r="Q10" s="224">
        <v>285.38709999999998</v>
      </c>
      <c r="R10" s="292">
        <v>-1.250138408304502E-2</v>
      </c>
    </row>
    <row r="11" spans="1:18" ht="15.75">
      <c r="B11" s="321" t="s">
        <v>182</v>
      </c>
      <c r="C11" s="321" t="s">
        <v>88</v>
      </c>
      <c r="D11" s="223" t="s">
        <v>69</v>
      </c>
      <c r="E11" s="224" t="s">
        <v>246</v>
      </c>
      <c r="F11" s="224" t="s">
        <v>246</v>
      </c>
      <c r="G11" s="224" t="s">
        <v>246</v>
      </c>
      <c r="H11" s="224" t="s">
        <v>246</v>
      </c>
      <c r="I11" s="224" t="s">
        <v>246</v>
      </c>
      <c r="J11" s="224" t="s">
        <v>246</v>
      </c>
      <c r="K11" s="224" t="s">
        <v>246</v>
      </c>
      <c r="L11" s="224" t="s">
        <v>246</v>
      </c>
      <c r="M11" s="224" t="s">
        <v>246</v>
      </c>
      <c r="N11" s="224" t="s">
        <v>246</v>
      </c>
      <c r="O11" s="224" t="s">
        <v>246</v>
      </c>
      <c r="P11" s="224" t="s">
        <v>246</v>
      </c>
      <c r="Q11" s="224" t="s">
        <v>246</v>
      </c>
      <c r="R11" s="293" t="s">
        <v>246</v>
      </c>
    </row>
    <row r="12" spans="1:18" ht="15.75">
      <c r="B12" s="321" t="s">
        <v>183</v>
      </c>
      <c r="C12" s="321" t="s">
        <v>183</v>
      </c>
      <c r="D12" s="223" t="s">
        <v>69</v>
      </c>
      <c r="E12" s="223">
        <v>215.18</v>
      </c>
      <c r="F12" s="223">
        <v>214.9777</v>
      </c>
      <c r="G12" s="223">
        <v>214.85</v>
      </c>
      <c r="H12" s="223">
        <v>214.85</v>
      </c>
      <c r="I12" s="223">
        <v>215.048</v>
      </c>
      <c r="J12" s="223">
        <v>214.8819</v>
      </c>
      <c r="K12" s="223">
        <v>214.696</v>
      </c>
      <c r="L12" s="223">
        <v>214.2371</v>
      </c>
      <c r="M12" s="223">
        <v>212.19649999999999</v>
      </c>
      <c r="N12" s="223">
        <v>210.184</v>
      </c>
      <c r="O12" s="224">
        <v>209.9777</v>
      </c>
      <c r="P12" s="224">
        <v>211.48869999999999</v>
      </c>
      <c r="Q12" s="224">
        <v>213.37260000000001</v>
      </c>
      <c r="R12" s="292">
        <v>-8.3994795055302163E-3</v>
      </c>
    </row>
    <row r="13" spans="1:18" ht="15.75">
      <c r="B13" s="321" t="s">
        <v>184</v>
      </c>
      <c r="C13" s="321" t="s">
        <v>184</v>
      </c>
      <c r="D13" s="223" t="s">
        <v>69</v>
      </c>
      <c r="E13" s="223">
        <v>201.2313</v>
      </c>
      <c r="F13" s="223">
        <v>201.17740000000001</v>
      </c>
      <c r="G13" s="223">
        <v>200.5762</v>
      </c>
      <c r="H13" s="223">
        <v>200.64349999999999</v>
      </c>
      <c r="I13" s="223">
        <v>200.56100000000001</v>
      </c>
      <c r="J13" s="223">
        <v>196.42349999999999</v>
      </c>
      <c r="K13" s="223">
        <v>192.0283</v>
      </c>
      <c r="L13" s="223">
        <v>195.19710000000001</v>
      </c>
      <c r="M13" s="223">
        <v>197.65479999999999</v>
      </c>
      <c r="N13" s="223">
        <v>197.5197</v>
      </c>
      <c r="O13" s="224">
        <v>197.20320000000001</v>
      </c>
      <c r="P13" s="224">
        <v>194.32769999999999</v>
      </c>
      <c r="Q13" s="224">
        <v>195.1694</v>
      </c>
      <c r="R13" s="292">
        <v>-3.0124041339493424E-2</v>
      </c>
    </row>
    <row r="14" spans="1:18" ht="15.75">
      <c r="B14" s="321" t="s">
        <v>185</v>
      </c>
      <c r="C14" s="321" t="s">
        <v>185</v>
      </c>
      <c r="D14" s="223" t="s">
        <v>69</v>
      </c>
      <c r="E14" s="223">
        <v>150.31190000000001</v>
      </c>
      <c r="F14" s="223">
        <v>163.49709999999999</v>
      </c>
      <c r="G14" s="223">
        <v>184.29069999999999</v>
      </c>
      <c r="H14" s="223">
        <v>182.17060000000001</v>
      </c>
      <c r="I14" s="223">
        <v>154.97730000000001</v>
      </c>
      <c r="J14" s="223">
        <v>128.46029999999999</v>
      </c>
      <c r="K14" s="223">
        <v>133.73699999999999</v>
      </c>
      <c r="L14" s="223">
        <v>159.24189999999999</v>
      </c>
      <c r="M14" s="223">
        <v>175.7045</v>
      </c>
      <c r="N14" s="223">
        <v>164.12430000000001</v>
      </c>
      <c r="O14" s="224">
        <v>150.14420000000001</v>
      </c>
      <c r="P14" s="224">
        <v>138.42699999999999</v>
      </c>
      <c r="Q14" s="224">
        <v>129.66030000000001</v>
      </c>
      <c r="R14" s="293">
        <v>-0.13739165029515299</v>
      </c>
    </row>
    <row r="15" spans="1:18" ht="15.75">
      <c r="B15" s="321" t="s">
        <v>186</v>
      </c>
      <c r="C15" s="321" t="s">
        <v>186</v>
      </c>
      <c r="D15" s="223" t="s">
        <v>69</v>
      </c>
      <c r="E15" s="223">
        <v>230</v>
      </c>
      <c r="F15" s="223">
        <v>230</v>
      </c>
      <c r="G15" s="223">
        <v>230</v>
      </c>
      <c r="H15" s="223">
        <v>231.12899999999999</v>
      </c>
      <c r="I15" s="223">
        <v>230</v>
      </c>
      <c r="J15" s="223">
        <v>230</v>
      </c>
      <c r="K15" s="223">
        <v>224.66669999999999</v>
      </c>
      <c r="L15" s="223">
        <v>220</v>
      </c>
      <c r="M15" s="223">
        <v>220</v>
      </c>
      <c r="N15" s="223">
        <v>220</v>
      </c>
      <c r="O15" s="224">
        <v>220</v>
      </c>
      <c r="P15" s="224">
        <v>220</v>
      </c>
      <c r="Q15" s="224">
        <v>220</v>
      </c>
      <c r="R15" s="293">
        <v>-4.3478260869565188E-2</v>
      </c>
    </row>
    <row r="16" spans="1:18" ht="15.75">
      <c r="B16" s="321" t="s">
        <v>187</v>
      </c>
      <c r="C16" s="321" t="s">
        <v>187</v>
      </c>
      <c r="D16" s="223" t="s">
        <v>69</v>
      </c>
      <c r="E16" s="223">
        <v>188.89150000000001</v>
      </c>
      <c r="F16" s="223">
        <v>190.7182</v>
      </c>
      <c r="G16" s="223">
        <v>188.65180000000001</v>
      </c>
      <c r="H16" s="223">
        <v>184.9932</v>
      </c>
      <c r="I16" s="223">
        <v>186.27019999999999</v>
      </c>
      <c r="J16" s="223">
        <v>181.965</v>
      </c>
      <c r="K16" s="223">
        <v>183.54079999999999</v>
      </c>
      <c r="L16" s="223">
        <v>181.0882</v>
      </c>
      <c r="M16" s="223">
        <v>181.89330000000001</v>
      </c>
      <c r="N16" s="223">
        <v>180.28309999999999</v>
      </c>
      <c r="O16" s="224">
        <v>175.92509999999999</v>
      </c>
      <c r="P16" s="224">
        <v>175.13820000000001</v>
      </c>
      <c r="Q16" s="224">
        <v>180.16290000000001</v>
      </c>
      <c r="R16" s="293">
        <v>-4.6209596514401152E-2</v>
      </c>
    </row>
    <row r="17" spans="2:18" ht="15.75">
      <c r="B17" s="321" t="s">
        <v>187</v>
      </c>
      <c r="C17" s="321" t="s">
        <v>187</v>
      </c>
      <c r="D17" s="223" t="s">
        <v>107</v>
      </c>
      <c r="E17" s="223">
        <v>1405.6129000000001</v>
      </c>
      <c r="F17" s="223">
        <v>1419.4838999999999</v>
      </c>
      <c r="G17" s="223">
        <v>1405.9655</v>
      </c>
      <c r="H17" s="223">
        <v>1399.1935000000001</v>
      </c>
      <c r="I17" s="223">
        <v>1415.0667000000001</v>
      </c>
      <c r="J17" s="223">
        <v>1378.1289999999999</v>
      </c>
      <c r="K17" s="223">
        <v>1389</v>
      </c>
      <c r="L17" s="223">
        <v>1364.2257999999999</v>
      </c>
      <c r="M17" s="223">
        <v>1365.4194</v>
      </c>
      <c r="N17" s="223">
        <v>1359.5667000000001</v>
      </c>
      <c r="O17" s="223">
        <v>1332.3548000000001</v>
      </c>
      <c r="P17" s="223">
        <v>1324.6667</v>
      </c>
      <c r="Q17" s="223">
        <v>1358.7742000000001</v>
      </c>
      <c r="R17" s="293">
        <v>-3.3322616774504543E-2</v>
      </c>
    </row>
    <row r="18" spans="2:18" ht="15.75">
      <c r="B18" s="321" t="s">
        <v>188</v>
      </c>
      <c r="C18" s="321" t="s">
        <v>188</v>
      </c>
      <c r="D18" s="223" t="s">
        <v>69</v>
      </c>
      <c r="E18" s="223">
        <v>172.17740000000001</v>
      </c>
      <c r="F18" s="223">
        <v>167.5403</v>
      </c>
      <c r="G18" s="223">
        <v>180.7328</v>
      </c>
      <c r="H18" s="223">
        <v>210</v>
      </c>
      <c r="I18" s="223">
        <v>207.83330000000001</v>
      </c>
      <c r="J18" s="223">
        <v>180.24189999999999</v>
      </c>
      <c r="K18" s="223">
        <v>174.66669999999999</v>
      </c>
      <c r="L18" s="223">
        <v>200.56450000000001</v>
      </c>
      <c r="M18" s="223">
        <v>209.03229999999999</v>
      </c>
      <c r="N18" s="223">
        <v>216.91669999999999</v>
      </c>
      <c r="O18" s="224">
        <v>231.52420000000001</v>
      </c>
      <c r="P18" s="224">
        <v>235.91669999999999</v>
      </c>
      <c r="Q18" s="224">
        <v>223.2097</v>
      </c>
      <c r="R18" s="293">
        <v>0.29639371950093318</v>
      </c>
    </row>
    <row r="19" spans="2:18" ht="15.75">
      <c r="B19" s="321" t="s">
        <v>189</v>
      </c>
      <c r="C19" s="321" t="s">
        <v>189</v>
      </c>
      <c r="D19" s="223" t="s">
        <v>69</v>
      </c>
      <c r="E19" s="223">
        <v>255.51</v>
      </c>
      <c r="F19" s="223">
        <v>255.51</v>
      </c>
      <c r="G19" s="223">
        <v>254.81970000000001</v>
      </c>
      <c r="H19" s="223">
        <v>253.97</v>
      </c>
      <c r="I19" s="223">
        <v>253.97</v>
      </c>
      <c r="J19" s="223">
        <v>224.06190000000001</v>
      </c>
      <c r="K19" s="223">
        <v>221.49529999999999</v>
      </c>
      <c r="L19" s="223">
        <v>228.99</v>
      </c>
      <c r="M19" s="223">
        <v>228.99</v>
      </c>
      <c r="N19" s="223">
        <v>228.99</v>
      </c>
      <c r="O19" s="224">
        <v>229.62260000000001</v>
      </c>
      <c r="P19" s="224">
        <v>230.03</v>
      </c>
      <c r="Q19" s="224">
        <v>229.35059999999999</v>
      </c>
      <c r="R19" s="293">
        <v>-0.10238112011271572</v>
      </c>
    </row>
    <row r="20" spans="2:18" ht="15.75">
      <c r="B20" s="321" t="s">
        <v>190</v>
      </c>
      <c r="C20" s="321" t="s">
        <v>190</v>
      </c>
      <c r="D20" s="301" t="s">
        <v>69</v>
      </c>
      <c r="E20" s="223">
        <v>154.49</v>
      </c>
      <c r="F20" s="223">
        <v>147.24189999999999</v>
      </c>
      <c r="G20" s="223">
        <v>150.74</v>
      </c>
      <c r="H20" s="223">
        <v>151.15029999999999</v>
      </c>
      <c r="I20" s="223">
        <v>152.52930000000001</v>
      </c>
      <c r="J20" s="223">
        <v>150.43450000000001</v>
      </c>
      <c r="K20" s="223">
        <v>148.65799999999999</v>
      </c>
      <c r="L20" s="223">
        <v>146.53030000000001</v>
      </c>
      <c r="M20" s="223">
        <v>145.11160000000001</v>
      </c>
      <c r="N20" s="223">
        <v>143.89830000000001</v>
      </c>
      <c r="O20" s="224">
        <v>148.26</v>
      </c>
      <c r="P20" s="224">
        <v>138.27699999999999</v>
      </c>
      <c r="Q20" s="224">
        <v>142.51259999999999</v>
      </c>
      <c r="R20" s="293">
        <v>-7.7528642630591116E-2</v>
      </c>
    </row>
    <row r="21" spans="2:18" ht="15.75">
      <c r="B21" s="321" t="s">
        <v>191</v>
      </c>
      <c r="C21" s="321" t="s">
        <v>191</v>
      </c>
      <c r="D21" s="301" t="s">
        <v>69</v>
      </c>
      <c r="E21" s="223">
        <v>152.2921</v>
      </c>
      <c r="F21" s="223">
        <v>150.3331</v>
      </c>
      <c r="G21" s="223">
        <v>151.46510000000001</v>
      </c>
      <c r="H21" s="223">
        <v>147.57919999999999</v>
      </c>
      <c r="I21" s="223">
        <v>147.41239999999999</v>
      </c>
      <c r="J21" s="223">
        <v>141.83009999999999</v>
      </c>
      <c r="K21" s="223">
        <v>146.58590000000001</v>
      </c>
      <c r="L21" s="223">
        <v>143.80670000000001</v>
      </c>
      <c r="M21" s="223">
        <v>147.74100000000001</v>
      </c>
      <c r="N21" s="223">
        <v>139.98869999999999</v>
      </c>
      <c r="O21" s="224">
        <v>138.28729999999999</v>
      </c>
      <c r="P21" s="224">
        <v>141.0838</v>
      </c>
      <c r="Q21" s="224">
        <v>142.1927</v>
      </c>
      <c r="R21" s="293">
        <v>-6.6315980934007701E-2</v>
      </c>
    </row>
    <row r="22" spans="2:18" ht="15.75">
      <c r="B22" s="321" t="s">
        <v>191</v>
      </c>
      <c r="C22" s="321" t="s">
        <v>191</v>
      </c>
      <c r="D22" s="223" t="s">
        <v>108</v>
      </c>
      <c r="E22" s="223">
        <v>50383.439400000003</v>
      </c>
      <c r="F22" s="223">
        <v>50203.885499999997</v>
      </c>
      <c r="G22" s="223">
        <v>51061.351000000002</v>
      </c>
      <c r="H22" s="223">
        <v>50878.870999999999</v>
      </c>
      <c r="I22" s="223">
        <v>52521.408000000003</v>
      </c>
      <c r="J22" s="223">
        <v>49806.4787</v>
      </c>
      <c r="K22" s="223">
        <v>50906.375</v>
      </c>
      <c r="L22" s="223">
        <v>50570.501900000003</v>
      </c>
      <c r="M22" s="223">
        <v>51505.044500000004</v>
      </c>
      <c r="N22" s="223">
        <v>50377.174299999999</v>
      </c>
      <c r="O22" s="223">
        <v>50119.246800000001</v>
      </c>
      <c r="P22" s="223">
        <v>50790</v>
      </c>
      <c r="Q22" s="223">
        <v>51022.453200000004</v>
      </c>
      <c r="R22" s="293">
        <v>1.268301266467331E-2</v>
      </c>
    </row>
    <row r="23" spans="2:18" ht="15.75">
      <c r="B23" s="321" t="s">
        <v>91</v>
      </c>
      <c r="C23" s="321" t="s">
        <v>91</v>
      </c>
      <c r="D23" s="223" t="s">
        <v>69</v>
      </c>
      <c r="E23" s="223">
        <v>223.75</v>
      </c>
      <c r="F23" s="223">
        <v>223.75</v>
      </c>
      <c r="G23" s="223">
        <v>224.0086</v>
      </c>
      <c r="H23" s="223">
        <v>224.75810000000001</v>
      </c>
      <c r="I23" s="223">
        <v>221.58330000000001</v>
      </c>
      <c r="J23" s="223">
        <v>223.18549999999999</v>
      </c>
      <c r="K23" s="223">
        <v>221.25</v>
      </c>
      <c r="L23" s="223">
        <v>221.25</v>
      </c>
      <c r="M23" s="223">
        <v>221.25</v>
      </c>
      <c r="N23" s="223">
        <v>221.25</v>
      </c>
      <c r="O23" s="224">
        <v>221.00810000000001</v>
      </c>
      <c r="P23" s="224">
        <v>220</v>
      </c>
      <c r="Q23" s="224">
        <v>220</v>
      </c>
      <c r="R23" s="293">
        <v>-1.6759776536312887E-2</v>
      </c>
    </row>
    <row r="24" spans="2:18" ht="15.75">
      <c r="B24" s="321" t="s">
        <v>192</v>
      </c>
      <c r="C24" s="321" t="s">
        <v>192</v>
      </c>
      <c r="D24" s="223" t="s">
        <v>69</v>
      </c>
      <c r="E24" s="224">
        <v>174</v>
      </c>
      <c r="F24" s="224">
        <v>174</v>
      </c>
      <c r="G24" s="224">
        <v>174</v>
      </c>
      <c r="H24" s="224">
        <v>174</v>
      </c>
      <c r="I24" s="224">
        <v>174</v>
      </c>
      <c r="J24" s="224">
        <v>174</v>
      </c>
      <c r="K24" s="224">
        <v>174</v>
      </c>
      <c r="L24" s="224">
        <v>174</v>
      </c>
      <c r="M24" s="224">
        <v>174</v>
      </c>
      <c r="N24" s="224">
        <v>174</v>
      </c>
      <c r="O24" s="224">
        <v>174</v>
      </c>
      <c r="P24" s="224">
        <v>174</v>
      </c>
      <c r="Q24" s="224">
        <v>174</v>
      </c>
      <c r="R24" s="293">
        <v>0</v>
      </c>
    </row>
    <row r="25" spans="2:18" ht="15.75">
      <c r="B25" s="321" t="s">
        <v>56</v>
      </c>
      <c r="C25" s="321" t="s">
        <v>56</v>
      </c>
      <c r="D25" s="223" t="s">
        <v>69</v>
      </c>
      <c r="E25" s="223">
        <v>271.24650000000003</v>
      </c>
      <c r="F25" s="223">
        <v>272.85649999999998</v>
      </c>
      <c r="G25" s="223">
        <v>279.45589999999999</v>
      </c>
      <c r="H25" s="223">
        <v>273.57100000000003</v>
      </c>
      <c r="I25" s="223">
        <v>271.53969999999998</v>
      </c>
      <c r="J25" s="223">
        <v>273.20549999999997</v>
      </c>
      <c r="K25" s="223">
        <v>270.30329999999998</v>
      </c>
      <c r="L25" s="223">
        <v>267.01710000000003</v>
      </c>
      <c r="M25" s="223">
        <v>270.29129999999998</v>
      </c>
      <c r="N25" s="223">
        <v>271.28570000000002</v>
      </c>
      <c r="O25" s="224">
        <v>273.22899999999998</v>
      </c>
      <c r="P25" s="224">
        <v>269.70100000000002</v>
      </c>
      <c r="Q25" s="224">
        <v>272.54480000000001</v>
      </c>
      <c r="R25" s="293">
        <v>4.7864212072781243E-3</v>
      </c>
    </row>
    <row r="26" spans="2:18" ht="15.75">
      <c r="B26" s="323" t="s">
        <v>193</v>
      </c>
      <c r="C26" s="323" t="s">
        <v>193</v>
      </c>
      <c r="D26" s="302" t="s">
        <v>69</v>
      </c>
      <c r="E26" s="294">
        <v>126.78619999999999</v>
      </c>
      <c r="F26" s="294">
        <v>127.119</v>
      </c>
      <c r="G26" s="294">
        <v>125.9618</v>
      </c>
      <c r="H26" s="294">
        <v>124.7718</v>
      </c>
      <c r="I26" s="294">
        <v>85.493700000000004</v>
      </c>
      <c r="J26" s="294">
        <v>96.702699999999993</v>
      </c>
      <c r="K26" s="294">
        <v>116.25109999999999</v>
      </c>
      <c r="L26" s="294">
        <v>115.6664</v>
      </c>
      <c r="M26" s="294">
        <v>109.0454</v>
      </c>
      <c r="N26" s="294">
        <v>111.6836</v>
      </c>
      <c r="O26" s="295">
        <v>98.619799999999998</v>
      </c>
      <c r="P26" s="295">
        <v>88.79</v>
      </c>
      <c r="Q26" s="295">
        <v>107.8231</v>
      </c>
      <c r="R26" s="296">
        <v>-0.14956753968491843</v>
      </c>
    </row>
    <row r="27" spans="2:18" ht="15.75">
      <c r="B27" s="321" t="s">
        <v>193</v>
      </c>
      <c r="C27" s="321" t="s">
        <v>193</v>
      </c>
      <c r="D27" s="223" t="s">
        <v>111</v>
      </c>
      <c r="E27" s="223">
        <v>541.79</v>
      </c>
      <c r="F27" s="223">
        <v>540.28650000000005</v>
      </c>
      <c r="G27" s="223">
        <v>538.59690000000001</v>
      </c>
      <c r="H27" s="223">
        <v>550.94770000000005</v>
      </c>
      <c r="I27" s="223">
        <v>388.5487</v>
      </c>
      <c r="J27" s="223">
        <v>437.75900000000001</v>
      </c>
      <c r="K27" s="223">
        <v>517</v>
      </c>
      <c r="L27" s="223">
        <v>515.20579999999995</v>
      </c>
      <c r="M27" s="223">
        <v>479.89</v>
      </c>
      <c r="N27" s="223">
        <v>498.61770000000001</v>
      </c>
      <c r="O27" s="223">
        <v>447.76740000000001</v>
      </c>
      <c r="P27" s="223">
        <v>399.98270000000002</v>
      </c>
      <c r="Q27" s="223">
        <v>482.90129999999999</v>
      </c>
      <c r="R27" s="293">
        <v>-0.10869285147381824</v>
      </c>
    </row>
    <row r="28" spans="2:18" ht="15.75">
      <c r="B28" s="321" t="s">
        <v>194</v>
      </c>
      <c r="C28" s="321" t="s">
        <v>194</v>
      </c>
      <c r="D28" s="223" t="s">
        <v>69</v>
      </c>
      <c r="E28" s="223">
        <v>140.4194</v>
      </c>
      <c r="F28" s="223">
        <v>165.5806</v>
      </c>
      <c r="G28" s="223">
        <v>169.93100000000001</v>
      </c>
      <c r="H28" s="223">
        <v>170.1935</v>
      </c>
      <c r="I28" s="223">
        <v>138.0333</v>
      </c>
      <c r="J28" s="223">
        <v>124.5484</v>
      </c>
      <c r="K28" s="223">
        <v>171.2</v>
      </c>
      <c r="L28" s="223">
        <v>160.03229999999999</v>
      </c>
      <c r="M28" s="223">
        <v>166.16130000000001</v>
      </c>
      <c r="N28" s="223">
        <v>160.16669999999999</v>
      </c>
      <c r="O28" s="224">
        <v>157.1935</v>
      </c>
      <c r="P28" s="224">
        <v>149.26669999999999</v>
      </c>
      <c r="Q28" s="224">
        <v>144</v>
      </c>
      <c r="R28" s="293">
        <v>2.5499325591763045E-2</v>
      </c>
    </row>
    <row r="29" spans="2:18" ht="15.75">
      <c r="B29" s="324" t="s">
        <v>195</v>
      </c>
      <c r="C29" s="324" t="s">
        <v>195</v>
      </c>
      <c r="D29" s="301" t="s">
        <v>69</v>
      </c>
      <c r="E29" s="223">
        <v>143.01509999999999</v>
      </c>
      <c r="F29" s="223">
        <v>144.12960000000001</v>
      </c>
      <c r="G29" s="223">
        <v>142.04140000000001</v>
      </c>
      <c r="H29" s="223">
        <v>151.02350000000001</v>
      </c>
      <c r="I29" s="223">
        <v>138.46960000000001</v>
      </c>
      <c r="J29" s="223">
        <v>131.0001</v>
      </c>
      <c r="K29" s="223">
        <v>131.63159999999999</v>
      </c>
      <c r="L29" s="223">
        <v>131.14179999999999</v>
      </c>
      <c r="M29" s="223">
        <v>128.34909999999999</v>
      </c>
      <c r="N29" s="223">
        <v>125.63500000000001</v>
      </c>
      <c r="O29" s="224">
        <v>124.6427</v>
      </c>
      <c r="P29" s="224">
        <v>124.7145</v>
      </c>
      <c r="Q29" s="224">
        <v>122.7747</v>
      </c>
      <c r="R29" s="293">
        <v>-0.14152631435421847</v>
      </c>
    </row>
    <row r="30" spans="2:18" ht="15.75">
      <c r="B30" s="324" t="s">
        <v>195</v>
      </c>
      <c r="C30" s="324" t="s">
        <v>195</v>
      </c>
      <c r="D30" s="223" t="s">
        <v>109</v>
      </c>
      <c r="E30" s="223">
        <v>683.32259999999997</v>
      </c>
      <c r="F30" s="223">
        <v>688.83870000000002</v>
      </c>
      <c r="G30" s="223">
        <v>679.27589999999998</v>
      </c>
      <c r="H30" s="223">
        <v>729.06449999999995</v>
      </c>
      <c r="I30" s="223">
        <v>669.63329999999996</v>
      </c>
      <c r="J30" s="223">
        <v>633.80650000000003</v>
      </c>
      <c r="K30" s="223">
        <v>637</v>
      </c>
      <c r="L30" s="223">
        <v>634.5806</v>
      </c>
      <c r="M30" s="223">
        <v>620.87099999999998</v>
      </c>
      <c r="N30" s="223">
        <v>610.46669999999995</v>
      </c>
      <c r="O30" s="223">
        <v>607.54840000000002</v>
      </c>
      <c r="P30" s="223">
        <v>607.43330000000003</v>
      </c>
      <c r="Q30" s="223">
        <v>597.96770000000004</v>
      </c>
      <c r="R30" s="293">
        <v>-0.1249115717817616</v>
      </c>
    </row>
    <row r="31" spans="2:18" ht="15.75">
      <c r="B31" s="321" t="s">
        <v>196</v>
      </c>
      <c r="C31" s="321" t="s">
        <v>196</v>
      </c>
      <c r="D31" s="223" t="s">
        <v>69</v>
      </c>
      <c r="E31" s="223">
        <v>223.47059999999999</v>
      </c>
      <c r="F31" s="223">
        <v>213.33869999999999</v>
      </c>
      <c r="G31" s="223">
        <v>204.05760000000001</v>
      </c>
      <c r="H31" s="223">
        <v>211.57259999999999</v>
      </c>
      <c r="I31" s="223">
        <v>208.22329999999999</v>
      </c>
      <c r="J31" s="223">
        <v>205.87450000000001</v>
      </c>
      <c r="K31" s="223">
        <v>205.102</v>
      </c>
      <c r="L31" s="223">
        <v>207.70609999999999</v>
      </c>
      <c r="M31" s="223">
        <v>206.2397</v>
      </c>
      <c r="N31" s="223">
        <v>201.58529999999999</v>
      </c>
      <c r="O31" s="224">
        <v>207.74449999999999</v>
      </c>
      <c r="P31" s="224">
        <v>211.2527</v>
      </c>
      <c r="Q31" s="224">
        <v>212.4461</v>
      </c>
      <c r="R31" s="293">
        <v>-4.9333111380199357E-2</v>
      </c>
    </row>
    <row r="32" spans="2:18" ht="15.75">
      <c r="B32" s="321" t="s">
        <v>197</v>
      </c>
      <c r="C32" s="321" t="s">
        <v>197</v>
      </c>
      <c r="D32" s="223" t="s">
        <v>69</v>
      </c>
      <c r="E32" s="223">
        <v>187.81</v>
      </c>
      <c r="F32" s="223">
        <v>182.0806</v>
      </c>
      <c r="G32" s="223">
        <v>181.5438</v>
      </c>
      <c r="H32" s="223">
        <v>183.5506</v>
      </c>
      <c r="I32" s="223">
        <v>184.22300000000001</v>
      </c>
      <c r="J32" s="223">
        <v>187.83519999999999</v>
      </c>
      <c r="K32" s="223">
        <v>183.78700000000001</v>
      </c>
      <c r="L32" s="223">
        <v>186.69579999999999</v>
      </c>
      <c r="M32" s="223">
        <v>181.79679999999999</v>
      </c>
      <c r="N32" s="223">
        <v>189.67230000000001</v>
      </c>
      <c r="O32" s="224">
        <v>188.75649999999999</v>
      </c>
      <c r="P32" s="224">
        <v>179.95330000000001</v>
      </c>
      <c r="Q32" s="224">
        <v>186.74029999999999</v>
      </c>
      <c r="R32" s="293">
        <v>-5.6956498589000315E-3</v>
      </c>
    </row>
    <row r="33" spans="2:18" ht="15.75">
      <c r="B33" s="321" t="s">
        <v>198</v>
      </c>
      <c r="C33" s="321" t="s">
        <v>198</v>
      </c>
      <c r="D33" s="223" t="s">
        <v>69</v>
      </c>
      <c r="E33" s="223">
        <v>305.31</v>
      </c>
      <c r="F33" s="223">
        <v>306.17160000000001</v>
      </c>
      <c r="G33" s="223">
        <v>306.38760000000002</v>
      </c>
      <c r="H33" s="223">
        <v>306.4384</v>
      </c>
      <c r="I33" s="223">
        <v>305.36329999999998</v>
      </c>
      <c r="J33" s="223">
        <v>305.94260000000003</v>
      </c>
      <c r="K33" s="223">
        <v>303.90629999999999</v>
      </c>
      <c r="L33" s="223">
        <v>303.95580000000001</v>
      </c>
      <c r="M33" s="223">
        <v>303.16419999999999</v>
      </c>
      <c r="N33" s="223">
        <v>302.71929999999998</v>
      </c>
      <c r="O33" s="224">
        <v>302.26420000000002</v>
      </c>
      <c r="P33" s="224">
        <v>301.90100000000001</v>
      </c>
      <c r="Q33" s="224">
        <v>302.21809999999999</v>
      </c>
      <c r="R33" s="293">
        <v>-1.0127083947463311E-2</v>
      </c>
    </row>
    <row r="34" spans="2:18" ht="15.75">
      <c r="B34" s="321" t="s">
        <v>199</v>
      </c>
      <c r="C34" s="321" t="s">
        <v>199</v>
      </c>
      <c r="D34" s="301" t="s">
        <v>69</v>
      </c>
      <c r="E34" s="223">
        <v>238.0924</v>
      </c>
      <c r="F34" s="223">
        <v>250.51159999999999</v>
      </c>
      <c r="G34" s="223">
        <v>252.36019999999999</v>
      </c>
      <c r="H34" s="223">
        <v>243.21510000000001</v>
      </c>
      <c r="I34" s="223">
        <v>249.94139999999999</v>
      </c>
      <c r="J34" s="223">
        <v>243.33279999999999</v>
      </c>
      <c r="K34" s="223">
        <v>255.5419</v>
      </c>
      <c r="L34" s="223">
        <v>260.10579999999999</v>
      </c>
      <c r="M34" s="223">
        <v>264.50490000000002</v>
      </c>
      <c r="N34" s="223">
        <v>267.8603</v>
      </c>
      <c r="O34" s="224">
        <v>247.9393</v>
      </c>
      <c r="P34" s="224">
        <v>238.50309999999999</v>
      </c>
      <c r="Q34" s="224">
        <v>262.09949999999998</v>
      </c>
      <c r="R34" s="293">
        <v>0.10083102190578108</v>
      </c>
    </row>
    <row r="35" spans="2:18" ht="15.75">
      <c r="B35" s="321" t="s">
        <v>199</v>
      </c>
      <c r="C35" s="321" t="s">
        <v>199</v>
      </c>
      <c r="D35" s="223" t="s">
        <v>110</v>
      </c>
      <c r="E35" s="223">
        <v>2495.1289999999999</v>
      </c>
      <c r="F35" s="223">
        <v>2640</v>
      </c>
      <c r="G35" s="223">
        <v>2667.5862000000002</v>
      </c>
      <c r="H35" s="223">
        <v>2639.6129000000001</v>
      </c>
      <c r="I35" s="223">
        <v>2725.4666999999999</v>
      </c>
      <c r="J35" s="223">
        <v>2581.7741999999998</v>
      </c>
      <c r="K35" s="223">
        <v>2679.9666999999999</v>
      </c>
      <c r="L35" s="223">
        <v>2695.8386999999998</v>
      </c>
      <c r="M35" s="223">
        <v>2726.8065000000001</v>
      </c>
      <c r="N35" s="223">
        <v>2789.5666999999999</v>
      </c>
      <c r="O35" s="223">
        <v>2580.8710000000001</v>
      </c>
      <c r="P35" s="223">
        <v>2443.7667000000001</v>
      </c>
      <c r="Q35" s="223">
        <v>2667.1289999999999</v>
      </c>
      <c r="R35" s="293">
        <v>6.8934311612746324E-2</v>
      </c>
    </row>
    <row r="36" spans="2:18" ht="15.75">
      <c r="B36" s="325" t="s">
        <v>200</v>
      </c>
      <c r="C36" s="325" t="s">
        <v>200</v>
      </c>
      <c r="D36" s="303" t="s">
        <v>69</v>
      </c>
      <c r="E36" s="303">
        <v>185.0205</v>
      </c>
      <c r="F36" s="303">
        <v>187.1773</v>
      </c>
      <c r="G36" s="303">
        <v>191.3912</v>
      </c>
      <c r="H36" s="303">
        <v>194.12020000000001</v>
      </c>
      <c r="I36" s="303">
        <v>181.20060000000001</v>
      </c>
      <c r="J36" s="303">
        <v>175.95419999999999</v>
      </c>
      <c r="K36" s="303">
        <v>180.5719</v>
      </c>
      <c r="L36" s="303">
        <v>184.6703</v>
      </c>
      <c r="M36" s="303">
        <v>186.31299999999999</v>
      </c>
      <c r="N36" s="303">
        <v>185.65010000000001</v>
      </c>
      <c r="O36" s="303">
        <v>181.8614</v>
      </c>
      <c r="P36" s="303">
        <v>178.08189999999999</v>
      </c>
      <c r="Q36" s="303">
        <v>180.0951</v>
      </c>
      <c r="R36" s="304">
        <v>-2.6620833907593955E-2</v>
      </c>
    </row>
    <row r="37" spans="2:18">
      <c r="Q37" s="70"/>
    </row>
    <row r="38" spans="2:18">
      <c r="Q38" s="70"/>
    </row>
    <row r="39" spans="2:18">
      <c r="Q39" s="70"/>
    </row>
    <row r="40" spans="2:18">
      <c r="Q40" s="70"/>
    </row>
    <row r="41" spans="2:18">
      <c r="Q41" s="71"/>
    </row>
    <row r="42" spans="2:18">
      <c r="Q42" s="68"/>
    </row>
  </sheetData>
  <mergeCells count="1">
    <mergeCell ref="D1:P1"/>
  </mergeCells>
  <phoneticPr fontId="7" type="noConversion"/>
  <conditionalFormatting sqref="E2:Q2">
    <cfRule type="expression" dxfId="0" priority="1">
      <formula>(YEAR(E2)=2016)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>
      <selection activeCell="B12" sqref="B1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34" workbookViewId="0">
      <selection activeCell="Q45" sqref="Q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AC30" sqref="AC29:AC30"/>
    </sheetView>
  </sheetViews>
  <sheetFormatPr defaultRowHeight="12.75"/>
  <sheetData>
    <row r="21" spans="29:29">
      <c r="AC21" t="s">
        <v>95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G31" workbookViewId="0">
      <selection activeCell="H7" sqref="H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B4" s="12" t="s">
        <v>247</v>
      </c>
      <c r="C4" s="12"/>
      <c r="D4" s="12"/>
      <c r="E4" s="12"/>
      <c r="F4" s="12"/>
      <c r="G4" s="12"/>
      <c r="H4" s="12"/>
    </row>
    <row r="5" spans="1:20">
      <c r="B5" t="s">
        <v>78</v>
      </c>
    </row>
    <row r="7" spans="1:20" ht="20.25">
      <c r="C7" s="23" t="s">
        <v>73</v>
      </c>
      <c r="D7" s="23"/>
      <c r="E7" s="23"/>
      <c r="F7" s="23"/>
      <c r="G7" s="23"/>
      <c r="H7" s="23"/>
      <c r="I7" s="23"/>
      <c r="J7" s="24"/>
      <c r="L7" s="26" t="s">
        <v>73</v>
      </c>
      <c r="M7" s="26"/>
      <c r="N7" s="26"/>
      <c r="O7" s="23"/>
      <c r="P7" s="23"/>
      <c r="Q7" s="23"/>
      <c r="R7" s="23"/>
      <c r="S7" s="24"/>
      <c r="T7" s="24"/>
    </row>
    <row r="8" spans="1:20" ht="20.25" thickBot="1">
      <c r="C8" s="25" t="s">
        <v>74</v>
      </c>
      <c r="D8" s="26"/>
      <c r="E8" s="26"/>
      <c r="F8" s="26"/>
      <c r="G8" s="26"/>
      <c r="H8" s="27"/>
      <c r="I8" s="27"/>
      <c r="J8" s="28"/>
      <c r="L8" s="326" t="s">
        <v>74</v>
      </c>
      <c r="M8" s="26"/>
      <c r="N8" s="26"/>
      <c r="O8" s="27"/>
      <c r="P8" s="27"/>
      <c r="Q8" s="27"/>
      <c r="R8" s="27"/>
      <c r="S8" s="28"/>
      <c r="T8" s="28"/>
    </row>
    <row r="9" spans="1:20" ht="21" thickBot="1">
      <c r="C9" s="29" t="s">
        <v>70</v>
      </c>
      <c r="D9" s="30"/>
      <c r="E9" s="30"/>
      <c r="F9" s="30"/>
      <c r="G9" s="30"/>
      <c r="H9" s="30"/>
      <c r="I9" s="30"/>
      <c r="J9" s="31"/>
      <c r="L9" s="29" t="s">
        <v>71</v>
      </c>
      <c r="M9" s="30"/>
      <c r="N9" s="30"/>
      <c r="O9" s="30"/>
      <c r="P9" s="30"/>
      <c r="Q9" s="30"/>
      <c r="R9" s="30"/>
      <c r="S9" s="31"/>
      <c r="T9" s="31"/>
    </row>
    <row r="10" spans="1:20" ht="19.5" thickBot="1">
      <c r="C10" s="32" t="s">
        <v>248</v>
      </c>
      <c r="D10" s="33"/>
      <c r="E10" s="34"/>
      <c r="F10" s="35"/>
      <c r="G10" s="32" t="s">
        <v>249</v>
      </c>
      <c r="H10" s="33"/>
      <c r="I10" s="34"/>
      <c r="J10" s="35"/>
      <c r="L10" s="32" t="s">
        <v>248</v>
      </c>
      <c r="M10" s="33"/>
      <c r="N10" s="34"/>
      <c r="O10" s="35"/>
      <c r="P10" s="32" t="s">
        <v>249</v>
      </c>
      <c r="Q10" s="33"/>
      <c r="R10" s="34"/>
      <c r="S10" s="35"/>
      <c r="T10" s="35"/>
    </row>
    <row r="11" spans="1:20" ht="43.5" thickBot="1">
      <c r="C11" s="36" t="s">
        <v>48</v>
      </c>
      <c r="D11" s="37" t="s">
        <v>49</v>
      </c>
      <c r="E11" s="38" t="s">
        <v>75</v>
      </c>
      <c r="F11" s="39" t="s">
        <v>50</v>
      </c>
      <c r="G11" s="40" t="s">
        <v>48</v>
      </c>
      <c r="H11" s="37" t="s">
        <v>49</v>
      </c>
      <c r="I11" s="38" t="s">
        <v>75</v>
      </c>
      <c r="J11" s="39" t="s">
        <v>50</v>
      </c>
      <c r="L11" s="36" t="s">
        <v>48</v>
      </c>
      <c r="M11" s="37" t="s">
        <v>49</v>
      </c>
      <c r="N11" s="38" t="s">
        <v>75</v>
      </c>
      <c r="O11" s="39" t="s">
        <v>50</v>
      </c>
      <c r="P11" s="40" t="s">
        <v>48</v>
      </c>
      <c r="Q11" s="37" t="s">
        <v>49</v>
      </c>
      <c r="R11" s="38" t="s">
        <v>75</v>
      </c>
      <c r="S11" s="39" t="s">
        <v>50</v>
      </c>
      <c r="T11" s="39" t="s">
        <v>50</v>
      </c>
    </row>
    <row r="12" spans="1:20" ht="16.5" thickBot="1">
      <c r="C12" s="41" t="s">
        <v>51</v>
      </c>
      <c r="D12" s="72">
        <v>2413401.034</v>
      </c>
      <c r="E12" s="45">
        <v>10374013.341</v>
      </c>
      <c r="F12" s="43">
        <v>1352764.554</v>
      </c>
      <c r="G12" s="44" t="s">
        <v>51</v>
      </c>
      <c r="H12" s="72">
        <v>2162627.838</v>
      </c>
      <c r="I12" s="45">
        <v>9556962.9370000008</v>
      </c>
      <c r="J12" s="43">
        <v>1363834.6680000001</v>
      </c>
      <c r="L12" s="41" t="s">
        <v>51</v>
      </c>
      <c r="M12" s="54">
        <v>117463.349</v>
      </c>
      <c r="N12" s="45">
        <v>504768.72200000001</v>
      </c>
      <c r="O12" s="108">
        <v>82792.146999999997</v>
      </c>
      <c r="P12" s="69" t="s">
        <v>51</v>
      </c>
      <c r="Q12" s="54">
        <v>63240.057999999997</v>
      </c>
      <c r="R12" s="45">
        <v>279082.31599999999</v>
      </c>
      <c r="S12" s="141">
        <v>53846.400999999998</v>
      </c>
      <c r="T12" s="141">
        <v>44030.557999999997</v>
      </c>
    </row>
    <row r="13" spans="1:20" ht="15.75">
      <c r="C13" s="80" t="s">
        <v>52</v>
      </c>
      <c r="D13" s="47">
        <v>527885.04200000002</v>
      </c>
      <c r="E13" s="48">
        <v>2269558.04</v>
      </c>
      <c r="F13" s="49">
        <v>208341.09599999999</v>
      </c>
      <c r="G13" s="76" t="s">
        <v>52</v>
      </c>
      <c r="H13" s="47">
        <v>473223.10800000001</v>
      </c>
      <c r="I13" s="48">
        <v>2089764.5859999999</v>
      </c>
      <c r="J13" s="49">
        <v>226385.28</v>
      </c>
      <c r="L13" s="75" t="s">
        <v>67</v>
      </c>
      <c r="M13" s="47">
        <v>37283.016000000003</v>
      </c>
      <c r="N13" s="48">
        <v>160193.73000000001</v>
      </c>
      <c r="O13" s="77">
        <v>26365.964</v>
      </c>
      <c r="P13" s="76" t="s">
        <v>52</v>
      </c>
      <c r="Q13" s="47">
        <v>23230.184000000001</v>
      </c>
      <c r="R13" s="48">
        <v>102107.72100000001</v>
      </c>
      <c r="S13" s="77">
        <v>20422.518</v>
      </c>
      <c r="T13" s="77">
        <v>15767.724</v>
      </c>
    </row>
    <row r="14" spans="1:20" ht="15.75">
      <c r="C14" s="81" t="s">
        <v>53</v>
      </c>
      <c r="D14" s="51">
        <v>321820.97100000002</v>
      </c>
      <c r="E14" s="52">
        <v>1383424.95</v>
      </c>
      <c r="F14" s="53">
        <v>112260.417</v>
      </c>
      <c r="G14" s="79" t="s">
        <v>53</v>
      </c>
      <c r="H14" s="51">
        <v>300378.36700000003</v>
      </c>
      <c r="I14" s="52">
        <v>1328359.291</v>
      </c>
      <c r="J14" s="53">
        <v>123353.613</v>
      </c>
      <c r="L14" s="78" t="s">
        <v>52</v>
      </c>
      <c r="M14" s="51">
        <v>37013.226000000002</v>
      </c>
      <c r="N14" s="52">
        <v>159086.90299999999</v>
      </c>
      <c r="O14" s="56">
        <v>19986.845000000001</v>
      </c>
      <c r="P14" s="79" t="s">
        <v>53</v>
      </c>
      <c r="Q14" s="51">
        <v>11832.224</v>
      </c>
      <c r="R14" s="52">
        <v>52412.373</v>
      </c>
      <c r="S14" s="56">
        <v>7316.9520000000002</v>
      </c>
      <c r="T14" s="56">
        <v>6401.7790000000005</v>
      </c>
    </row>
    <row r="15" spans="1:20" ht="15.75">
      <c r="C15" s="81" t="s">
        <v>55</v>
      </c>
      <c r="D15" s="51">
        <v>193748.24</v>
      </c>
      <c r="E15" s="52">
        <v>832934.84900000005</v>
      </c>
      <c r="F15" s="53">
        <v>85228.05</v>
      </c>
      <c r="G15" s="79" t="s">
        <v>55</v>
      </c>
      <c r="H15" s="51">
        <v>200149.50099999999</v>
      </c>
      <c r="I15" s="52">
        <v>885072.26500000001</v>
      </c>
      <c r="J15" s="53">
        <v>95051.948000000004</v>
      </c>
      <c r="L15" s="78" t="s">
        <v>53</v>
      </c>
      <c r="M15" s="51">
        <v>13519.262000000001</v>
      </c>
      <c r="N15" s="52">
        <v>58096.947999999997</v>
      </c>
      <c r="O15" s="56">
        <v>7948.24</v>
      </c>
      <c r="P15" s="79" t="s">
        <v>67</v>
      </c>
      <c r="Q15" s="51">
        <v>8066.4160000000002</v>
      </c>
      <c r="R15" s="52">
        <v>35742.794000000002</v>
      </c>
      <c r="S15" s="56">
        <v>5193.8389999999999</v>
      </c>
      <c r="T15" s="56">
        <v>4602.232</v>
      </c>
    </row>
    <row r="16" spans="1:20" ht="15.75">
      <c r="C16" s="81" t="s">
        <v>92</v>
      </c>
      <c r="D16" s="51">
        <v>183102.791</v>
      </c>
      <c r="E16" s="52">
        <v>786824.79500000004</v>
      </c>
      <c r="F16" s="53">
        <v>110000.913</v>
      </c>
      <c r="G16" s="79" t="s">
        <v>92</v>
      </c>
      <c r="H16" s="51">
        <v>159561.24900000001</v>
      </c>
      <c r="I16" s="52">
        <v>704903.21200000006</v>
      </c>
      <c r="J16" s="53">
        <v>115026.64200000001</v>
      </c>
      <c r="L16" s="78" t="s">
        <v>64</v>
      </c>
      <c r="M16" s="51">
        <v>6163.7349999999997</v>
      </c>
      <c r="N16" s="52">
        <v>26503.486000000001</v>
      </c>
      <c r="O16" s="56">
        <v>4449.4989999999998</v>
      </c>
      <c r="P16" s="79" t="s">
        <v>65</v>
      </c>
      <c r="Q16" s="51">
        <v>4318.933</v>
      </c>
      <c r="R16" s="52">
        <v>19104.812000000002</v>
      </c>
      <c r="S16" s="56">
        <v>4087.7130000000002</v>
      </c>
      <c r="T16" s="56">
        <v>3728.6419999999998</v>
      </c>
    </row>
    <row r="17" spans="3:20" ht="15.75">
      <c r="C17" s="81" t="s">
        <v>54</v>
      </c>
      <c r="D17" s="51">
        <v>145396.755</v>
      </c>
      <c r="E17" s="52">
        <v>624938.10100000002</v>
      </c>
      <c r="F17" s="53">
        <v>73023.096999999994</v>
      </c>
      <c r="G17" s="79" t="s">
        <v>54</v>
      </c>
      <c r="H17" s="51">
        <v>133157.40700000001</v>
      </c>
      <c r="I17" s="52">
        <v>588098.99600000004</v>
      </c>
      <c r="J17" s="53">
        <v>76682.873999999996</v>
      </c>
      <c r="L17" s="78" t="s">
        <v>92</v>
      </c>
      <c r="M17" s="51">
        <v>5764.7740000000003</v>
      </c>
      <c r="N17" s="52">
        <v>24795.532999999999</v>
      </c>
      <c r="O17" s="56">
        <v>6314.7510000000002</v>
      </c>
      <c r="P17" s="79" t="s">
        <v>92</v>
      </c>
      <c r="Q17" s="51">
        <v>3266.4090000000001</v>
      </c>
      <c r="R17" s="52">
        <v>14442.802</v>
      </c>
      <c r="S17" s="56">
        <v>2527.335</v>
      </c>
      <c r="T17" s="56">
        <v>2414.3359999999998</v>
      </c>
    </row>
    <row r="18" spans="3:20" ht="15.75">
      <c r="C18" s="81" t="s">
        <v>57</v>
      </c>
      <c r="D18" s="51">
        <v>102658.47100000001</v>
      </c>
      <c r="E18" s="52">
        <v>441088.44199999998</v>
      </c>
      <c r="F18" s="53">
        <v>62077.671999999999</v>
      </c>
      <c r="G18" s="79" t="s">
        <v>63</v>
      </c>
      <c r="H18" s="51">
        <v>100049.705</v>
      </c>
      <c r="I18" s="52">
        <v>440893.15500000003</v>
      </c>
      <c r="J18" s="53">
        <v>42359.752</v>
      </c>
      <c r="L18" s="78" t="s">
        <v>65</v>
      </c>
      <c r="M18" s="51">
        <v>3974.7890000000002</v>
      </c>
      <c r="N18" s="52">
        <v>17090.606</v>
      </c>
      <c r="O18" s="56">
        <v>3609.2809999999999</v>
      </c>
      <c r="P18" s="79" t="s">
        <v>83</v>
      </c>
      <c r="Q18" s="51">
        <v>2960.5810000000001</v>
      </c>
      <c r="R18" s="52">
        <v>12992.531000000001</v>
      </c>
      <c r="S18" s="56">
        <v>2731.1509999999998</v>
      </c>
      <c r="T18" s="56">
        <v>2731.1509999999998</v>
      </c>
    </row>
    <row r="19" spans="3:20" ht="15.75">
      <c r="C19" s="81" t="s">
        <v>63</v>
      </c>
      <c r="D19" s="51">
        <v>99053.274000000005</v>
      </c>
      <c r="E19" s="52">
        <v>425664.68199999997</v>
      </c>
      <c r="F19" s="53">
        <v>34023.525999999998</v>
      </c>
      <c r="G19" s="79" t="s">
        <v>57</v>
      </c>
      <c r="H19" s="51">
        <v>81020.759999999995</v>
      </c>
      <c r="I19" s="52">
        <v>357344.01400000002</v>
      </c>
      <c r="J19" s="53">
        <v>48756.349000000002</v>
      </c>
      <c r="L19" s="78" t="s">
        <v>57</v>
      </c>
      <c r="M19" s="51">
        <v>2769.74</v>
      </c>
      <c r="N19" s="52">
        <v>11893.755999999999</v>
      </c>
      <c r="O19" s="56">
        <v>8059.8909999999996</v>
      </c>
      <c r="P19" s="79" t="s">
        <v>64</v>
      </c>
      <c r="Q19" s="51">
        <v>2960.2429999999999</v>
      </c>
      <c r="R19" s="52">
        <v>13053.618</v>
      </c>
      <c r="S19" s="56">
        <v>3778.7429999999999</v>
      </c>
      <c r="T19" s="56">
        <v>3495.6460000000002</v>
      </c>
    </row>
    <row r="20" spans="3:20" ht="15.75">
      <c r="C20" s="81" t="s">
        <v>58</v>
      </c>
      <c r="D20" s="51">
        <v>79962.707999999999</v>
      </c>
      <c r="E20" s="52">
        <v>343613.44199999998</v>
      </c>
      <c r="F20" s="53">
        <v>38002.207000000002</v>
      </c>
      <c r="G20" s="79" t="s">
        <v>58</v>
      </c>
      <c r="H20" s="51">
        <v>60569.567000000003</v>
      </c>
      <c r="I20" s="52">
        <v>267176.84399999998</v>
      </c>
      <c r="J20" s="53">
        <v>31334.723999999998</v>
      </c>
      <c r="L20" s="78" t="s">
        <v>55</v>
      </c>
      <c r="M20" s="51">
        <v>1993.009</v>
      </c>
      <c r="N20" s="52">
        <v>8556.723</v>
      </c>
      <c r="O20" s="56">
        <v>654.69200000000001</v>
      </c>
      <c r="P20" s="79" t="s">
        <v>55</v>
      </c>
      <c r="Q20" s="51">
        <v>2155.13</v>
      </c>
      <c r="R20" s="52">
        <v>9547.8189999999995</v>
      </c>
      <c r="S20" s="56">
        <v>1530.894</v>
      </c>
      <c r="T20" s="56">
        <v>1395.4079999999999</v>
      </c>
    </row>
    <row r="21" spans="3:20" ht="15.75">
      <c r="C21" s="81" t="s">
        <v>64</v>
      </c>
      <c r="D21" s="51">
        <v>52750.106</v>
      </c>
      <c r="E21" s="52">
        <v>226721.4</v>
      </c>
      <c r="F21" s="53">
        <v>29483.02</v>
      </c>
      <c r="G21" s="79" t="s">
        <v>80</v>
      </c>
      <c r="H21" s="51">
        <v>53592.906000000003</v>
      </c>
      <c r="I21" s="52">
        <v>236925.80499999999</v>
      </c>
      <c r="J21" s="53">
        <v>43239.093999999997</v>
      </c>
      <c r="L21" s="78" t="s">
        <v>60</v>
      </c>
      <c r="M21" s="51">
        <v>1888.6790000000001</v>
      </c>
      <c r="N21" s="52">
        <v>8111.7629999999999</v>
      </c>
      <c r="O21" s="56">
        <v>1236.4349999999999</v>
      </c>
      <c r="P21" s="79" t="s">
        <v>60</v>
      </c>
      <c r="Q21" s="51">
        <v>1870.5930000000001</v>
      </c>
      <c r="R21" s="52">
        <v>8309.2520000000004</v>
      </c>
      <c r="S21" s="56">
        <v>3049.9839999999999</v>
      </c>
      <c r="T21" s="56">
        <v>702.83600000000001</v>
      </c>
    </row>
    <row r="22" spans="3:20" ht="15.75">
      <c r="C22" s="81" t="s">
        <v>62</v>
      </c>
      <c r="D22" s="51">
        <v>52296.915000000001</v>
      </c>
      <c r="E22" s="52">
        <v>224747.23300000001</v>
      </c>
      <c r="F22" s="53">
        <v>34499.394999999997</v>
      </c>
      <c r="G22" s="79" t="s">
        <v>62</v>
      </c>
      <c r="H22" s="51">
        <v>47419.642999999996</v>
      </c>
      <c r="I22" s="52">
        <v>209287.63500000001</v>
      </c>
      <c r="J22" s="53">
        <v>35121.572</v>
      </c>
      <c r="L22" s="78" t="s">
        <v>56</v>
      </c>
      <c r="M22" s="51">
        <v>1444.4359999999999</v>
      </c>
      <c r="N22" s="52">
        <v>6186.7169999999996</v>
      </c>
      <c r="O22" s="56">
        <v>371.94400000000002</v>
      </c>
      <c r="P22" s="79" t="s">
        <v>58</v>
      </c>
      <c r="Q22" s="51">
        <v>718.81600000000003</v>
      </c>
      <c r="R22" s="52">
        <v>3176.8240000000001</v>
      </c>
      <c r="S22" s="56">
        <v>1113.01</v>
      </c>
      <c r="T22" s="56">
        <v>881.93</v>
      </c>
    </row>
    <row r="23" spans="3:20" ht="15.75">
      <c r="C23" s="81" t="s">
        <v>56</v>
      </c>
      <c r="D23" s="51">
        <v>51602.735999999997</v>
      </c>
      <c r="E23" s="52">
        <v>221835.58600000001</v>
      </c>
      <c r="F23" s="53">
        <v>17541.387999999999</v>
      </c>
      <c r="G23" s="79" t="s">
        <v>64</v>
      </c>
      <c r="H23" s="51">
        <v>44747.618000000002</v>
      </c>
      <c r="I23" s="52">
        <v>197641.25099999999</v>
      </c>
      <c r="J23" s="53">
        <v>26633.120999999999</v>
      </c>
      <c r="L23" s="78" t="s">
        <v>63</v>
      </c>
      <c r="M23" s="51">
        <v>1435.2639999999999</v>
      </c>
      <c r="N23" s="52">
        <v>6145.4830000000002</v>
      </c>
      <c r="O23" s="56">
        <v>712.11500000000001</v>
      </c>
      <c r="P23" s="79" t="s">
        <v>57</v>
      </c>
      <c r="Q23" s="51">
        <v>411.488</v>
      </c>
      <c r="R23" s="52">
        <v>1825.374</v>
      </c>
      <c r="S23" s="56">
        <v>1023.817</v>
      </c>
      <c r="T23" s="56">
        <v>932.18100000000004</v>
      </c>
    </row>
    <row r="24" spans="3:20" ht="15.75">
      <c r="C24" s="81" t="s">
        <v>77</v>
      </c>
      <c r="D24" s="51">
        <v>50913.457999999999</v>
      </c>
      <c r="E24" s="52">
        <v>218781.033</v>
      </c>
      <c r="F24" s="53">
        <v>46041.521000000001</v>
      </c>
      <c r="G24" s="79" t="s">
        <v>61</v>
      </c>
      <c r="H24" s="51">
        <v>44119.881999999998</v>
      </c>
      <c r="I24" s="52">
        <v>195082.90700000001</v>
      </c>
      <c r="J24" s="53">
        <v>32042.841</v>
      </c>
      <c r="L24" s="78" t="s">
        <v>80</v>
      </c>
      <c r="M24" s="51">
        <v>1354.29</v>
      </c>
      <c r="N24" s="52">
        <v>5808.0420000000004</v>
      </c>
      <c r="O24" s="56">
        <v>574.05700000000002</v>
      </c>
      <c r="P24" s="79" t="s">
        <v>54</v>
      </c>
      <c r="Q24" s="51">
        <v>265.173</v>
      </c>
      <c r="R24" s="52">
        <v>1162.1559999999999</v>
      </c>
      <c r="S24" s="56">
        <v>181.25</v>
      </c>
      <c r="T24" s="56">
        <v>112.941</v>
      </c>
    </row>
    <row r="25" spans="3:20" ht="15.75">
      <c r="C25" s="81" t="s">
        <v>154</v>
      </c>
      <c r="D25" s="51">
        <v>44657.584000000003</v>
      </c>
      <c r="E25" s="52">
        <v>192092.60500000001</v>
      </c>
      <c r="F25" s="53">
        <v>22678.371999999999</v>
      </c>
      <c r="G25" s="79" t="s">
        <v>152</v>
      </c>
      <c r="H25" s="51">
        <v>40902.726999999999</v>
      </c>
      <c r="I25" s="52">
        <v>181722.05900000001</v>
      </c>
      <c r="J25" s="53">
        <v>53565.919999999998</v>
      </c>
      <c r="L25" s="78" t="s">
        <v>58</v>
      </c>
      <c r="M25" s="51">
        <v>883.65099999999995</v>
      </c>
      <c r="N25" s="52">
        <v>3778.0940000000001</v>
      </c>
      <c r="O25" s="56">
        <v>565.64099999999996</v>
      </c>
      <c r="P25" s="79" t="s">
        <v>171</v>
      </c>
      <c r="Q25" s="51">
        <v>252.13499999999999</v>
      </c>
      <c r="R25" s="52">
        <v>1114.585</v>
      </c>
      <c r="S25" s="56">
        <v>119.908</v>
      </c>
      <c r="T25" s="56">
        <v>168.86099999999999</v>
      </c>
    </row>
    <row r="26" spans="3:20" ht="15.75">
      <c r="C26" s="81" t="s">
        <v>66</v>
      </c>
      <c r="D26" s="51">
        <v>43807.036</v>
      </c>
      <c r="E26" s="52">
        <v>188317.462</v>
      </c>
      <c r="F26" s="53">
        <v>13287.061</v>
      </c>
      <c r="G26" s="79" t="s">
        <v>66</v>
      </c>
      <c r="H26" s="51">
        <v>32886.680999999997</v>
      </c>
      <c r="I26" s="52">
        <v>145184.58300000001</v>
      </c>
      <c r="J26" s="53">
        <v>12360.334000000001</v>
      </c>
      <c r="L26" s="78" t="s">
        <v>83</v>
      </c>
      <c r="M26" s="51">
        <v>796.95799999999997</v>
      </c>
      <c r="N26" s="52">
        <v>3455.0419999999999</v>
      </c>
      <c r="O26" s="56">
        <v>748.40099999999995</v>
      </c>
      <c r="P26" s="79" t="s">
        <v>62</v>
      </c>
      <c r="Q26" s="51">
        <v>172.61799999999999</v>
      </c>
      <c r="R26" s="52">
        <v>752.50300000000004</v>
      </c>
      <c r="S26" s="56">
        <v>102.57599999999999</v>
      </c>
      <c r="T26" s="56">
        <v>97.85</v>
      </c>
    </row>
    <row r="27" spans="3:20" ht="15.75">
      <c r="C27" s="81" t="s">
        <v>160</v>
      </c>
      <c r="D27" s="51">
        <v>42079.607000000004</v>
      </c>
      <c r="E27" s="52">
        <v>180838.82</v>
      </c>
      <c r="F27" s="53">
        <v>46741.652000000002</v>
      </c>
      <c r="G27" s="79" t="s">
        <v>56</v>
      </c>
      <c r="H27" s="51">
        <v>31732.206999999999</v>
      </c>
      <c r="I27" s="52">
        <v>139807.389</v>
      </c>
      <c r="J27" s="53">
        <v>14161.561</v>
      </c>
      <c r="L27" s="78" t="s">
        <v>62</v>
      </c>
      <c r="M27" s="51">
        <v>304.10599999999999</v>
      </c>
      <c r="N27" s="52">
        <v>1309.681</v>
      </c>
      <c r="O27" s="56">
        <v>276.75700000000001</v>
      </c>
      <c r="P27" s="79" t="s">
        <v>159</v>
      </c>
      <c r="Q27" s="51">
        <v>169.268</v>
      </c>
      <c r="R27" s="52">
        <v>728.24699999999996</v>
      </c>
      <c r="S27" s="56">
        <v>53.877000000000002</v>
      </c>
      <c r="T27" s="56">
        <v>47.901000000000003</v>
      </c>
    </row>
    <row r="28" spans="3:20" ht="15.75">
      <c r="C28" s="81" t="s">
        <v>61</v>
      </c>
      <c r="D28" s="51">
        <v>40739.574000000001</v>
      </c>
      <c r="E28" s="52">
        <v>175309.15299999999</v>
      </c>
      <c r="F28" s="53">
        <v>31821.822</v>
      </c>
      <c r="G28" s="79" t="s">
        <v>202</v>
      </c>
      <c r="H28" s="51">
        <v>27269.784</v>
      </c>
      <c r="I28" s="52">
        <v>121397.258</v>
      </c>
      <c r="J28" s="53">
        <v>32779.311000000002</v>
      </c>
      <c r="L28" s="78" t="s">
        <v>72</v>
      </c>
      <c r="M28" s="51">
        <v>287.24900000000002</v>
      </c>
      <c r="N28" s="52">
        <v>1231.626</v>
      </c>
      <c r="O28" s="56">
        <v>348.65300000000002</v>
      </c>
      <c r="P28" s="79" t="s">
        <v>66</v>
      </c>
      <c r="Q28" s="51">
        <v>106.98699999999999</v>
      </c>
      <c r="R28" s="52">
        <v>464.50299999999999</v>
      </c>
      <c r="S28" s="56">
        <v>117.88200000000001</v>
      </c>
      <c r="T28" s="56">
        <v>117.88200000000001</v>
      </c>
    </row>
    <row r="29" spans="3:20" ht="20.25">
      <c r="C29" s="67" t="s">
        <v>82</v>
      </c>
      <c r="L29" s="67" t="s">
        <v>82</v>
      </c>
      <c r="P29" s="23"/>
      <c r="Q29" s="23"/>
      <c r="R29" s="23"/>
    </row>
    <row r="30" spans="3:20" ht="20.25">
      <c r="L30" s="67"/>
      <c r="P30" s="23"/>
      <c r="Q30" s="23"/>
      <c r="R30" s="23"/>
    </row>
    <row r="31" spans="3:20" ht="20.25">
      <c r="L31" s="67"/>
      <c r="P31" s="23"/>
      <c r="Q31" s="23"/>
      <c r="R31" s="23"/>
    </row>
    <row r="32" spans="3:20" ht="20.25">
      <c r="C32" s="23" t="s">
        <v>76</v>
      </c>
      <c r="D32" s="23"/>
      <c r="E32" s="23"/>
      <c r="F32" s="23"/>
      <c r="G32" s="23"/>
      <c r="H32" s="23"/>
      <c r="I32" s="23"/>
      <c r="J32" s="24"/>
      <c r="L32" s="23" t="s">
        <v>76</v>
      </c>
      <c r="M32" s="23"/>
      <c r="N32" s="23"/>
      <c r="O32" s="23"/>
      <c r="P32" s="23"/>
      <c r="Q32" s="23"/>
      <c r="R32" s="23"/>
    </row>
    <row r="33" spans="3:20" ht="16.5" thickBot="1">
      <c r="C33" s="25" t="s">
        <v>74</v>
      </c>
      <c r="D33" s="28"/>
      <c r="E33" s="28"/>
      <c r="F33" s="28"/>
      <c r="G33" s="28"/>
      <c r="H33" s="28"/>
      <c r="I33" s="28"/>
      <c r="J33" s="28"/>
      <c r="L33" s="25" t="s">
        <v>74</v>
      </c>
      <c r="M33" s="28"/>
      <c r="N33" s="28"/>
      <c r="O33" s="28"/>
      <c r="P33" s="28"/>
      <c r="Q33" s="28"/>
      <c r="R33" s="28"/>
    </row>
    <row r="34" spans="3:20" ht="21" thickBot="1">
      <c r="C34" s="29" t="s">
        <v>70</v>
      </c>
      <c r="D34" s="29"/>
      <c r="E34" s="30"/>
      <c r="F34" s="30"/>
      <c r="G34" s="30"/>
      <c r="H34" s="30"/>
      <c r="I34" s="30"/>
      <c r="J34" s="31"/>
      <c r="L34" s="29" t="s">
        <v>71</v>
      </c>
      <c r="M34" s="30"/>
      <c r="N34" s="30"/>
      <c r="O34" s="30"/>
      <c r="P34" s="30"/>
      <c r="Q34" s="30"/>
      <c r="R34" s="30"/>
      <c r="S34" s="31"/>
      <c r="T34" s="31"/>
    </row>
    <row r="35" spans="3:20" ht="19.5" thickBot="1">
      <c r="C35" s="32" t="s">
        <v>248</v>
      </c>
      <c r="D35" s="33"/>
      <c r="E35" s="34"/>
      <c r="F35" s="35"/>
      <c r="G35" s="32" t="s">
        <v>249</v>
      </c>
      <c r="H35" s="33"/>
      <c r="I35" s="34"/>
      <c r="J35" s="35"/>
      <c r="L35" s="32" t="s">
        <v>248</v>
      </c>
      <c r="M35" s="33"/>
      <c r="N35" s="34"/>
      <c r="O35" s="35"/>
      <c r="P35" s="32" t="s">
        <v>249</v>
      </c>
      <c r="Q35" s="33"/>
      <c r="R35" s="34"/>
      <c r="S35" s="35"/>
      <c r="T35" s="35"/>
    </row>
    <row r="36" spans="3:20" ht="43.5" thickBot="1">
      <c r="C36" s="109" t="s">
        <v>48</v>
      </c>
      <c r="D36" s="110" t="s">
        <v>49</v>
      </c>
      <c r="E36" s="82" t="s">
        <v>75</v>
      </c>
      <c r="F36" s="39" t="s">
        <v>50</v>
      </c>
      <c r="G36" s="40" t="s">
        <v>48</v>
      </c>
      <c r="H36" s="37" t="s">
        <v>49</v>
      </c>
      <c r="I36" s="82" t="s">
        <v>75</v>
      </c>
      <c r="J36" s="39" t="s">
        <v>50</v>
      </c>
      <c r="L36" s="36" t="s">
        <v>48</v>
      </c>
      <c r="M36" s="37" t="s">
        <v>49</v>
      </c>
      <c r="N36" s="38" t="s">
        <v>75</v>
      </c>
      <c r="O36" s="39" t="s">
        <v>50</v>
      </c>
      <c r="P36" s="36" t="s">
        <v>48</v>
      </c>
      <c r="Q36" s="37" t="s">
        <v>49</v>
      </c>
      <c r="R36" s="38" t="s">
        <v>75</v>
      </c>
      <c r="S36" s="39" t="s">
        <v>50</v>
      </c>
      <c r="T36" s="39" t="s">
        <v>50</v>
      </c>
    </row>
    <row r="37" spans="3:20" ht="16.5" thickBot="1">
      <c r="C37" s="57" t="s">
        <v>51</v>
      </c>
      <c r="D37" s="83">
        <v>75175.448000000004</v>
      </c>
      <c r="E37" s="84">
        <v>323275.717</v>
      </c>
      <c r="F37" s="58">
        <v>32192.723000000002</v>
      </c>
      <c r="G37" s="69" t="s">
        <v>51</v>
      </c>
      <c r="H37" s="59">
        <v>61734.065000000002</v>
      </c>
      <c r="I37" s="85">
        <v>273165.07</v>
      </c>
      <c r="J37" s="55">
        <v>30256.873</v>
      </c>
      <c r="L37" s="57" t="s">
        <v>51</v>
      </c>
      <c r="M37" s="42">
        <v>151602.429</v>
      </c>
      <c r="N37" s="142">
        <v>651388.62899999996</v>
      </c>
      <c r="O37" s="43">
        <v>107065.103</v>
      </c>
      <c r="P37" s="143" t="s">
        <v>51</v>
      </c>
      <c r="Q37" s="42">
        <v>139237.83499999999</v>
      </c>
      <c r="R37" s="45">
        <v>615197.84699999995</v>
      </c>
      <c r="S37" s="43">
        <v>103251.19</v>
      </c>
      <c r="T37" s="43">
        <v>93218.763000000006</v>
      </c>
    </row>
    <row r="38" spans="3:20" ht="15.75">
      <c r="C38" s="174" t="s">
        <v>52</v>
      </c>
      <c r="D38" s="111">
        <v>36819.087</v>
      </c>
      <c r="E38" s="73">
        <v>158333.92600000001</v>
      </c>
      <c r="F38" s="112">
        <v>27400.328000000001</v>
      </c>
      <c r="G38" s="146" t="s">
        <v>52</v>
      </c>
      <c r="H38" s="147">
        <v>33967.661</v>
      </c>
      <c r="I38" s="148">
        <v>150261.91</v>
      </c>
      <c r="J38" s="149">
        <v>24550.763999999999</v>
      </c>
      <c r="L38" s="157" t="s">
        <v>92</v>
      </c>
      <c r="M38" s="158">
        <v>32614.823</v>
      </c>
      <c r="N38" s="46">
        <v>140036.27600000001</v>
      </c>
      <c r="O38" s="159">
        <v>20411.477999999999</v>
      </c>
      <c r="P38" s="157" t="s">
        <v>52</v>
      </c>
      <c r="Q38" s="160">
        <v>30702.207999999999</v>
      </c>
      <c r="R38" s="144">
        <v>135617.51</v>
      </c>
      <c r="S38" s="49">
        <v>10117.218999999999</v>
      </c>
      <c r="T38" s="49">
        <v>9449.8430000000008</v>
      </c>
    </row>
    <row r="39" spans="3:20" ht="15.75">
      <c r="C39" s="175" t="s">
        <v>67</v>
      </c>
      <c r="D39" s="113">
        <v>13880.204</v>
      </c>
      <c r="E39" s="86">
        <v>59640.932999999997</v>
      </c>
      <c r="F39" s="150">
        <v>1644.7750000000001</v>
      </c>
      <c r="G39" s="75" t="s">
        <v>67</v>
      </c>
      <c r="H39" s="47">
        <v>17541.161</v>
      </c>
      <c r="I39" s="87">
        <v>77663.430999999997</v>
      </c>
      <c r="J39" s="114">
        <v>2157.4470000000001</v>
      </c>
      <c r="L39" s="161" t="s">
        <v>52</v>
      </c>
      <c r="M39" s="162">
        <v>29129.527999999998</v>
      </c>
      <c r="N39" s="50">
        <v>125184.24800000001</v>
      </c>
      <c r="O39" s="163">
        <v>11404.813</v>
      </c>
      <c r="P39" s="161" t="s">
        <v>92</v>
      </c>
      <c r="Q39" s="164">
        <v>26631.064999999999</v>
      </c>
      <c r="R39" s="145">
        <v>118051.523</v>
      </c>
      <c r="S39" s="53">
        <v>19335.762999999999</v>
      </c>
      <c r="T39" s="53">
        <v>16927.178</v>
      </c>
    </row>
    <row r="40" spans="3:20" ht="15.75">
      <c r="C40" s="175" t="s">
        <v>154</v>
      </c>
      <c r="D40" s="113">
        <v>9341.0400000000009</v>
      </c>
      <c r="E40" s="86">
        <v>40247.472999999998</v>
      </c>
      <c r="F40" s="150">
        <v>24.111000000000001</v>
      </c>
      <c r="G40" s="78" t="s">
        <v>92</v>
      </c>
      <c r="H40" s="51">
        <v>2520.1350000000002</v>
      </c>
      <c r="I40" s="88">
        <v>11176.41</v>
      </c>
      <c r="J40" s="115">
        <v>2755.8180000000002</v>
      </c>
      <c r="L40" s="161" t="s">
        <v>64</v>
      </c>
      <c r="M40" s="162">
        <v>26027.797999999999</v>
      </c>
      <c r="N40" s="50">
        <v>111794.38400000001</v>
      </c>
      <c r="O40" s="163">
        <v>22969.757000000001</v>
      </c>
      <c r="P40" s="161" t="s">
        <v>64</v>
      </c>
      <c r="Q40" s="164">
        <v>18788.028999999999</v>
      </c>
      <c r="R40" s="145">
        <v>83154.395999999993</v>
      </c>
      <c r="S40" s="53">
        <v>22071.71</v>
      </c>
      <c r="T40" s="53">
        <v>19052.153999999999</v>
      </c>
    </row>
    <row r="41" spans="3:20" ht="15.75">
      <c r="C41" s="175" t="s">
        <v>59</v>
      </c>
      <c r="D41" s="113">
        <v>6732.491</v>
      </c>
      <c r="E41" s="86">
        <v>28929.588</v>
      </c>
      <c r="F41" s="150">
        <v>700.005</v>
      </c>
      <c r="G41" s="78" t="s">
        <v>59</v>
      </c>
      <c r="H41" s="51">
        <v>2271.9589999999998</v>
      </c>
      <c r="I41" s="88">
        <v>10057.337</v>
      </c>
      <c r="J41" s="115">
        <v>243.339</v>
      </c>
      <c r="L41" s="161" t="s">
        <v>54</v>
      </c>
      <c r="M41" s="162">
        <v>20968.913</v>
      </c>
      <c r="N41" s="50">
        <v>90082.72</v>
      </c>
      <c r="O41" s="163">
        <v>17723.094000000001</v>
      </c>
      <c r="P41" s="161" t="s">
        <v>54</v>
      </c>
      <c r="Q41" s="164">
        <v>17601.823</v>
      </c>
      <c r="R41" s="145">
        <v>77881.603000000003</v>
      </c>
      <c r="S41" s="53">
        <v>15868.87</v>
      </c>
      <c r="T41" s="53">
        <v>13663.279</v>
      </c>
    </row>
    <row r="42" spans="3:20" ht="15.75">
      <c r="C42" s="175" t="s">
        <v>92</v>
      </c>
      <c r="D42" s="113">
        <v>2298.15</v>
      </c>
      <c r="E42" s="86">
        <v>9875.6290000000008</v>
      </c>
      <c r="F42" s="150">
        <v>1968.7360000000001</v>
      </c>
      <c r="G42" s="78" t="s">
        <v>68</v>
      </c>
      <c r="H42" s="51">
        <v>1082.44</v>
      </c>
      <c r="I42" s="88">
        <v>4728.732</v>
      </c>
      <c r="J42" s="115">
        <v>26.067</v>
      </c>
      <c r="L42" s="161" t="s">
        <v>57</v>
      </c>
      <c r="M42" s="162">
        <v>13014.245000000001</v>
      </c>
      <c r="N42" s="50">
        <v>55966.805999999997</v>
      </c>
      <c r="O42" s="163">
        <v>20297.465</v>
      </c>
      <c r="P42" s="161" t="s">
        <v>57</v>
      </c>
      <c r="Q42" s="164">
        <v>10768.224</v>
      </c>
      <c r="R42" s="145">
        <v>47489.408000000003</v>
      </c>
      <c r="S42" s="53">
        <v>18894.973999999998</v>
      </c>
      <c r="T42" s="53">
        <v>18511.526999999998</v>
      </c>
    </row>
    <row r="43" spans="3:20" ht="15.75">
      <c r="C43" s="175" t="s">
        <v>57</v>
      </c>
      <c r="D43" s="113">
        <v>1251.117</v>
      </c>
      <c r="E43" s="86">
        <v>5382.2709999999997</v>
      </c>
      <c r="F43" s="150">
        <v>164.99799999999999</v>
      </c>
      <c r="G43" s="78" t="s">
        <v>62</v>
      </c>
      <c r="H43" s="51">
        <v>955.03499999999997</v>
      </c>
      <c r="I43" s="88">
        <v>4245.7780000000002</v>
      </c>
      <c r="J43" s="115">
        <v>30.699000000000002</v>
      </c>
      <c r="L43" s="161" t="s">
        <v>60</v>
      </c>
      <c r="M43" s="162">
        <v>9117.223</v>
      </c>
      <c r="N43" s="50">
        <v>39212.243000000002</v>
      </c>
      <c r="O43" s="163">
        <v>934.83600000000001</v>
      </c>
      <c r="P43" s="161" t="s">
        <v>60</v>
      </c>
      <c r="Q43" s="164">
        <v>8706.9159999999993</v>
      </c>
      <c r="R43" s="145">
        <v>38406.637999999999</v>
      </c>
      <c r="S43" s="53">
        <v>931.01099999999997</v>
      </c>
      <c r="T43" s="53">
        <v>820.83399999999995</v>
      </c>
    </row>
    <row r="44" spans="3:20" ht="15.75">
      <c r="C44" s="175" t="s">
        <v>62</v>
      </c>
      <c r="D44" s="120">
        <v>881.33</v>
      </c>
      <c r="E44" s="121">
        <v>3788.732</v>
      </c>
      <c r="F44" s="151">
        <v>93.153999999999996</v>
      </c>
      <c r="G44" s="152" t="s">
        <v>57</v>
      </c>
      <c r="H44" s="122">
        <v>861.95299999999997</v>
      </c>
      <c r="I44" s="123">
        <v>3748.8150000000001</v>
      </c>
      <c r="J44" s="124">
        <v>114.392</v>
      </c>
      <c r="L44" s="161" t="s">
        <v>56</v>
      </c>
      <c r="M44" s="162">
        <v>6911.0839999999998</v>
      </c>
      <c r="N44" s="50">
        <v>29700.466</v>
      </c>
      <c r="O44" s="163">
        <v>719.57600000000002</v>
      </c>
      <c r="P44" s="161" t="s">
        <v>53</v>
      </c>
      <c r="Q44" s="164">
        <v>7886.7389999999996</v>
      </c>
      <c r="R44" s="145">
        <v>34699.241999999998</v>
      </c>
      <c r="S44" s="53">
        <v>626.79200000000003</v>
      </c>
      <c r="T44" s="53">
        <v>592.51199999999994</v>
      </c>
    </row>
    <row r="45" spans="3:20" ht="15.75">
      <c r="C45" s="175" t="s">
        <v>68</v>
      </c>
      <c r="D45" s="113">
        <v>773.16399999999999</v>
      </c>
      <c r="E45" s="86">
        <v>3329.8420000000001</v>
      </c>
      <c r="F45" s="150">
        <v>18.864999999999998</v>
      </c>
      <c r="G45" s="78" t="s">
        <v>80</v>
      </c>
      <c r="H45" s="51">
        <v>713.23</v>
      </c>
      <c r="I45" s="153">
        <v>3163.3409999999999</v>
      </c>
      <c r="J45" s="115">
        <v>91.738</v>
      </c>
      <c r="L45" s="161" t="s">
        <v>62</v>
      </c>
      <c r="M45" s="162">
        <v>4238.8980000000001</v>
      </c>
      <c r="N45" s="50">
        <v>18211.378000000001</v>
      </c>
      <c r="O45" s="163">
        <v>6896.9880000000003</v>
      </c>
      <c r="P45" s="161" t="s">
        <v>56</v>
      </c>
      <c r="Q45" s="164">
        <v>7509.2089999999998</v>
      </c>
      <c r="R45" s="145">
        <v>33133.606</v>
      </c>
      <c r="S45" s="53">
        <v>433.26600000000002</v>
      </c>
      <c r="T45" s="53">
        <v>417.05</v>
      </c>
    </row>
    <row r="46" spans="3:20" ht="15.75">
      <c r="C46" s="175" t="s">
        <v>64</v>
      </c>
      <c r="D46" s="113">
        <v>736.78899999999999</v>
      </c>
      <c r="E46" s="86">
        <v>3164.6419999999998</v>
      </c>
      <c r="F46" s="150">
        <v>30.666</v>
      </c>
      <c r="G46" s="78" t="s">
        <v>85</v>
      </c>
      <c r="H46" s="51">
        <v>512.80700000000002</v>
      </c>
      <c r="I46" s="153">
        <v>2297.6819999999998</v>
      </c>
      <c r="J46" s="115">
        <v>158.375</v>
      </c>
      <c r="L46" s="161" t="s">
        <v>55</v>
      </c>
      <c r="M46" s="162">
        <v>4141.3280000000004</v>
      </c>
      <c r="N46" s="50">
        <v>17776.061000000002</v>
      </c>
      <c r="O46" s="163">
        <v>823.15499999999997</v>
      </c>
      <c r="P46" s="161" t="s">
        <v>65</v>
      </c>
      <c r="Q46" s="164">
        <v>3130.567</v>
      </c>
      <c r="R46" s="145">
        <v>13696.138000000001</v>
      </c>
      <c r="S46" s="53">
        <v>4763.5320000000002</v>
      </c>
      <c r="T46" s="53">
        <v>4763.5320000000002</v>
      </c>
    </row>
    <row r="47" spans="3:20" ht="15.75">
      <c r="C47" s="175" t="s">
        <v>168</v>
      </c>
      <c r="D47" s="113">
        <v>545.24099999999999</v>
      </c>
      <c r="E47" s="86">
        <v>2349.8789999999999</v>
      </c>
      <c r="F47" s="150">
        <v>2.3410000000000002</v>
      </c>
      <c r="G47" s="78" t="s">
        <v>89</v>
      </c>
      <c r="H47" s="51">
        <v>506.55700000000002</v>
      </c>
      <c r="I47" s="153">
        <v>2276.4319999999998</v>
      </c>
      <c r="J47" s="115">
        <v>76.132999999999996</v>
      </c>
      <c r="L47" s="165" t="s">
        <v>53</v>
      </c>
      <c r="M47" s="166">
        <v>2048.3580000000002</v>
      </c>
      <c r="N47" s="154">
        <v>8863.732</v>
      </c>
      <c r="O47" s="167">
        <v>18.957999999999998</v>
      </c>
      <c r="P47" s="161" t="s">
        <v>55</v>
      </c>
      <c r="Q47" s="164">
        <v>3116.634</v>
      </c>
      <c r="R47" s="145">
        <v>13694.875</v>
      </c>
      <c r="S47" s="53">
        <v>1831.5060000000001</v>
      </c>
      <c r="T47" s="53">
        <v>1773.2</v>
      </c>
    </row>
    <row r="48" spans="3:20" ht="15.75">
      <c r="C48" s="175" t="s">
        <v>54</v>
      </c>
      <c r="D48" s="113">
        <v>424.536</v>
      </c>
      <c r="E48" s="86">
        <v>1824.5360000000001</v>
      </c>
      <c r="F48" s="150">
        <v>18.631</v>
      </c>
      <c r="G48" s="78" t="s">
        <v>54</v>
      </c>
      <c r="H48" s="51">
        <v>490.40499999999997</v>
      </c>
      <c r="I48" s="153">
        <v>2156.9810000000002</v>
      </c>
      <c r="J48" s="115">
        <v>43.89</v>
      </c>
      <c r="L48" s="168" t="s">
        <v>83</v>
      </c>
      <c r="M48" s="166">
        <v>1205.114</v>
      </c>
      <c r="N48" s="154">
        <v>5179.8879999999999</v>
      </c>
      <c r="O48" s="167">
        <v>15.406000000000001</v>
      </c>
      <c r="P48" s="161" t="s">
        <v>62</v>
      </c>
      <c r="Q48" s="164">
        <v>2791.1460000000002</v>
      </c>
      <c r="R48" s="145">
        <v>12325.942999999999</v>
      </c>
      <c r="S48" s="53">
        <v>4039.92</v>
      </c>
      <c r="T48" s="53">
        <v>3519.1570000000002</v>
      </c>
    </row>
    <row r="49" spans="3:20" ht="16.5" thickBot="1">
      <c r="C49" s="176" t="s">
        <v>89</v>
      </c>
      <c r="D49" s="116">
        <v>357.67599999999999</v>
      </c>
      <c r="E49" s="117">
        <v>1531.4079999999999</v>
      </c>
      <c r="F49" s="103">
        <v>69.989999999999995</v>
      </c>
      <c r="G49" s="104" t="s">
        <v>146</v>
      </c>
      <c r="H49" s="105">
        <v>310.048</v>
      </c>
      <c r="I49" s="155">
        <v>1385.346</v>
      </c>
      <c r="J49" s="118">
        <v>8.1</v>
      </c>
      <c r="L49" s="168" t="s">
        <v>85</v>
      </c>
      <c r="M49" s="166">
        <v>800.18799999999999</v>
      </c>
      <c r="N49" s="154">
        <v>3438.32</v>
      </c>
      <c r="O49" s="167">
        <v>2850.7330000000002</v>
      </c>
      <c r="P49" s="161" t="s">
        <v>85</v>
      </c>
      <c r="Q49" s="164">
        <v>686.01599999999996</v>
      </c>
      <c r="R49" s="145">
        <v>3031.393</v>
      </c>
      <c r="S49" s="53">
        <v>2369.915</v>
      </c>
      <c r="T49" s="53">
        <v>1966.1990000000001</v>
      </c>
    </row>
    <row r="50" spans="3:20" ht="15.75">
      <c r="C50" s="67" t="s">
        <v>82</v>
      </c>
      <c r="L50" s="168" t="s">
        <v>65</v>
      </c>
      <c r="M50" s="166">
        <v>530.70500000000004</v>
      </c>
      <c r="N50" s="154">
        <v>2280.2530000000002</v>
      </c>
      <c r="O50" s="167">
        <v>1136.5319999999999</v>
      </c>
      <c r="P50" s="161" t="s">
        <v>83</v>
      </c>
      <c r="Q50" s="164">
        <v>277.81799999999998</v>
      </c>
      <c r="R50" s="145">
        <v>1197.614</v>
      </c>
      <c r="S50" s="53">
        <v>207.749</v>
      </c>
      <c r="T50" s="53">
        <v>207.749</v>
      </c>
    </row>
    <row r="51" spans="3:20" ht="16.5" thickBot="1">
      <c r="L51" s="169" t="s">
        <v>175</v>
      </c>
      <c r="M51" s="170">
        <v>160.61600000000001</v>
      </c>
      <c r="N51" s="102">
        <v>683.91700000000003</v>
      </c>
      <c r="O51" s="171">
        <v>0.95299999999999996</v>
      </c>
      <c r="P51" s="172" t="s">
        <v>94</v>
      </c>
      <c r="Q51" s="173">
        <v>224.48400000000001</v>
      </c>
      <c r="R51" s="156">
        <v>999.26599999999996</v>
      </c>
      <c r="S51" s="106">
        <v>359.37099999999998</v>
      </c>
      <c r="T51" s="106">
        <v>8.9440000000000008</v>
      </c>
    </row>
    <row r="52" spans="3:20" ht="15.75">
      <c r="L52" s="67" t="s">
        <v>82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14" sqref="Q1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7"/>
      <c r="B1" s="97"/>
      <c r="C1" s="96"/>
      <c r="D1" s="98"/>
      <c r="E1" s="98"/>
      <c r="F1" s="98"/>
      <c r="G1" s="98"/>
      <c r="H1" s="98"/>
      <c r="I1" s="99"/>
      <c r="J1" s="99"/>
      <c r="K1" s="99"/>
      <c r="L1" s="99"/>
      <c r="M1" s="99"/>
      <c r="N1" s="99"/>
      <c r="O1" s="92"/>
      <c r="P1" s="92"/>
      <c r="Q1" s="92"/>
      <c r="R1" s="92"/>
      <c r="S1" s="92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8.75">
      <c r="A2" s="398" t="s">
        <v>144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400"/>
      <c r="O2" s="92"/>
      <c r="P2" s="92"/>
      <c r="Q2" s="92"/>
      <c r="R2" s="92"/>
      <c r="S2" s="92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21" customHeight="1">
      <c r="A3" s="378"/>
      <c r="B3" s="379"/>
      <c r="C3" s="380" t="s">
        <v>250</v>
      </c>
      <c r="D3" s="380" t="s">
        <v>251</v>
      </c>
      <c r="E3" s="380" t="s">
        <v>252</v>
      </c>
      <c r="F3" s="380" t="s">
        <v>253</v>
      </c>
      <c r="G3" s="380" t="s">
        <v>254</v>
      </c>
      <c r="H3" s="380" t="s">
        <v>255</v>
      </c>
      <c r="I3" s="380" t="s">
        <v>256</v>
      </c>
      <c r="J3" s="380" t="s">
        <v>257</v>
      </c>
      <c r="K3" s="380" t="s">
        <v>258</v>
      </c>
      <c r="L3" s="380" t="s">
        <v>259</v>
      </c>
      <c r="M3" s="380" t="s">
        <v>260</v>
      </c>
      <c r="N3" s="380" t="s">
        <v>261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68"/>
      <c r="AU3" s="68"/>
    </row>
    <row r="4" spans="1:47" ht="19.5" customHeight="1">
      <c r="A4" s="205" t="s">
        <v>112</v>
      </c>
      <c r="B4" s="206" t="s">
        <v>93</v>
      </c>
      <c r="C4" s="207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28">
        <v>123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68"/>
      <c r="AU4" s="68"/>
    </row>
    <row r="5" spans="1:47" ht="19.5" customHeight="1" thickBot="1">
      <c r="A5" s="208"/>
      <c r="B5" s="209" t="s">
        <v>103</v>
      </c>
      <c r="C5" s="107">
        <v>176</v>
      </c>
      <c r="D5" s="107">
        <v>178.47</v>
      </c>
      <c r="E5" s="107">
        <v>177.62</v>
      </c>
      <c r="F5" s="107">
        <v>180.74</v>
      </c>
      <c r="G5" s="107">
        <v>182</v>
      </c>
      <c r="H5" s="107">
        <v>185</v>
      </c>
      <c r="I5" s="107">
        <v>178.24</v>
      </c>
      <c r="J5" s="107">
        <v>183.65</v>
      </c>
      <c r="K5" s="107">
        <v>183.79</v>
      </c>
      <c r="L5" s="107">
        <v>181.64</v>
      </c>
      <c r="M5" s="107">
        <v>183</v>
      </c>
      <c r="N5" s="227">
        <v>183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68"/>
      <c r="AG5" s="68"/>
    </row>
    <row r="6" spans="1:47" ht="18.75" customHeight="1">
      <c r="A6" s="205" t="s">
        <v>113</v>
      </c>
      <c r="B6" s="206" t="s">
        <v>93</v>
      </c>
      <c r="C6" s="207">
        <v>124</v>
      </c>
      <c r="D6" s="207">
        <v>131.80000000000001</v>
      </c>
      <c r="E6" s="207">
        <v>133</v>
      </c>
      <c r="F6" s="207">
        <v>125</v>
      </c>
      <c r="G6" s="207">
        <v>129.85</v>
      </c>
      <c r="H6" s="207">
        <v>137.62</v>
      </c>
      <c r="I6" s="207">
        <v>140</v>
      </c>
      <c r="J6" s="207">
        <v>142</v>
      </c>
      <c r="K6" s="207">
        <v>131</v>
      </c>
      <c r="L6" s="207">
        <v>118</v>
      </c>
      <c r="M6" s="207">
        <v>114</v>
      </c>
      <c r="N6" s="228">
        <v>104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47" ht="19.5" thickBot="1">
      <c r="A7" s="208"/>
      <c r="B7" s="209" t="s">
        <v>103</v>
      </c>
      <c r="C7" s="107">
        <v>183</v>
      </c>
      <c r="D7" s="107">
        <v>183.32</v>
      </c>
      <c r="E7" s="107">
        <v>185</v>
      </c>
      <c r="F7" s="107">
        <v>185</v>
      </c>
      <c r="G7" s="107">
        <v>186.88</v>
      </c>
      <c r="H7" s="107">
        <v>191</v>
      </c>
      <c r="I7" s="107">
        <v>189</v>
      </c>
      <c r="J7" s="107">
        <v>190</v>
      </c>
      <c r="K7" s="107">
        <v>188</v>
      </c>
      <c r="L7" s="107">
        <v>186</v>
      </c>
      <c r="M7" s="107">
        <v>186</v>
      </c>
      <c r="N7" s="227">
        <v>183</v>
      </c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47" ht="18.75">
      <c r="A8" s="205" t="s">
        <v>143</v>
      </c>
      <c r="B8" s="206" t="s">
        <v>93</v>
      </c>
      <c r="C8" s="207">
        <v>110.82</v>
      </c>
      <c r="D8" s="207">
        <v>126.54</v>
      </c>
      <c r="E8" s="207">
        <v>132</v>
      </c>
      <c r="F8" s="207">
        <v>132</v>
      </c>
      <c r="G8" s="207">
        <v>127.92</v>
      </c>
      <c r="H8" s="207">
        <v>127.92</v>
      </c>
      <c r="I8" s="207">
        <v>133</v>
      </c>
      <c r="J8" s="207">
        <v>127</v>
      </c>
      <c r="K8" s="207">
        <v>122</v>
      </c>
      <c r="L8" s="207">
        <v>110</v>
      </c>
      <c r="M8" s="207">
        <v>119</v>
      </c>
      <c r="N8" s="228">
        <v>127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1:47" ht="19.5" thickBot="1">
      <c r="A9" s="208"/>
      <c r="B9" s="209" t="s">
        <v>103</v>
      </c>
      <c r="C9" s="107">
        <v>184</v>
      </c>
      <c r="D9" s="107">
        <v>184</v>
      </c>
      <c r="E9" s="107">
        <v>185</v>
      </c>
      <c r="F9" s="107">
        <v>190</v>
      </c>
      <c r="G9" s="107">
        <v>192</v>
      </c>
      <c r="H9" s="107">
        <v>194</v>
      </c>
      <c r="I9" s="107">
        <v>193</v>
      </c>
      <c r="J9" s="107">
        <v>194</v>
      </c>
      <c r="K9" s="107">
        <v>193</v>
      </c>
      <c r="L9" s="107">
        <v>189</v>
      </c>
      <c r="M9" s="107">
        <v>189</v>
      </c>
      <c r="N9" s="227">
        <v>188</v>
      </c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</row>
    <row r="10" spans="1:47" ht="18.75">
      <c r="A10" s="225" t="s">
        <v>150</v>
      </c>
      <c r="B10" s="226" t="s">
        <v>93</v>
      </c>
      <c r="C10" s="375">
        <v>127.119</v>
      </c>
      <c r="D10" s="375">
        <v>125.9618</v>
      </c>
      <c r="E10" s="375">
        <v>124.7718</v>
      </c>
      <c r="F10" s="375">
        <v>85.493700000000004</v>
      </c>
      <c r="G10" s="375">
        <v>96.702699999999993</v>
      </c>
      <c r="H10" s="375">
        <v>116.25109999999999</v>
      </c>
      <c r="I10" s="375">
        <v>115.6664</v>
      </c>
      <c r="J10" s="375">
        <v>109.0454</v>
      </c>
      <c r="K10" s="375">
        <v>111.6836</v>
      </c>
      <c r="L10" s="376">
        <v>98.619799999999998</v>
      </c>
      <c r="M10" s="376">
        <v>88.79</v>
      </c>
      <c r="N10" s="376">
        <v>107.8231</v>
      </c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</row>
    <row r="11" spans="1:47" ht="18.75" customHeight="1" thickBot="1">
      <c r="A11" s="208"/>
      <c r="B11" s="209" t="s">
        <v>103</v>
      </c>
      <c r="C11" s="377">
        <v>187.1773</v>
      </c>
      <c r="D11" s="377">
        <v>191.3912</v>
      </c>
      <c r="E11" s="377">
        <v>194.12020000000001</v>
      </c>
      <c r="F11" s="377">
        <v>181.20060000000001</v>
      </c>
      <c r="G11" s="377">
        <v>175.95419999999999</v>
      </c>
      <c r="H11" s="377">
        <v>180.5719</v>
      </c>
      <c r="I11" s="377">
        <v>184.6703</v>
      </c>
      <c r="J11" s="377">
        <v>186.31299999999999</v>
      </c>
      <c r="K11" s="377">
        <v>185.65010000000001</v>
      </c>
      <c r="L11" s="377">
        <v>181.8614</v>
      </c>
      <c r="M11" s="377">
        <v>178.08189999999999</v>
      </c>
      <c r="N11" s="377">
        <v>180.0951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 t="s">
        <v>96</v>
      </c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</row>
    <row r="12" spans="1:47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</row>
    <row r="13" spans="1:47">
      <c r="A13" s="68"/>
      <c r="B13" s="68"/>
      <c r="C13" s="68"/>
      <c r="D13" s="210"/>
      <c r="E13" s="210"/>
      <c r="F13" s="210"/>
      <c r="G13" s="210"/>
      <c r="H13" s="210"/>
      <c r="I13" s="210"/>
      <c r="J13" s="210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</row>
    <row r="14" spans="1:47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7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</row>
    <row r="18" spans="1:47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</row>
    <row r="19" spans="1:47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</row>
    <row r="20" spans="1:47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</row>
    <row r="21" spans="1:47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</row>
    <row r="22" spans="1:47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</row>
    <row r="24" spans="1:47"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</row>
    <row r="26" spans="1:47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</row>
    <row r="27" spans="1:47"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</row>
    <row r="28" spans="1:47"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</row>
    <row r="29" spans="1:47"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</row>
    <row r="30" spans="1:47"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</row>
    <row r="31" spans="1:47"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</row>
    <row r="32" spans="1:47" ht="9" customHeight="1"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</row>
    <row r="33" spans="15:47"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N16" sqref="N1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0" t="s">
        <v>145</v>
      </c>
      <c r="B1" s="217"/>
      <c r="C1" s="217"/>
      <c r="D1" s="217"/>
      <c r="E1" s="222" t="s">
        <v>267</v>
      </c>
      <c r="F1" s="217"/>
      <c r="G1" s="217"/>
      <c r="H1" s="217"/>
      <c r="I1" s="217"/>
    </row>
    <row r="2" spans="1:16" ht="20.25" thickBot="1">
      <c r="A2" s="220" t="s">
        <v>265</v>
      </c>
      <c r="E2" s="221"/>
      <c r="F2" s="221"/>
      <c r="G2" s="217"/>
      <c r="H2" s="217"/>
      <c r="I2" s="217"/>
    </row>
    <row r="3" spans="1:16" ht="19.5" thickBot="1">
      <c r="A3" s="229"/>
      <c r="B3" s="230" t="s">
        <v>9</v>
      </c>
      <c r="C3" s="231"/>
      <c r="D3" s="232"/>
      <c r="E3" s="233" t="s">
        <v>10</v>
      </c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36"/>
    </row>
    <row r="4" spans="1:16" ht="28.5" customHeight="1" thickBot="1">
      <c r="A4" s="330" t="s">
        <v>8</v>
      </c>
      <c r="B4" s="331"/>
      <c r="C4" s="332"/>
      <c r="D4" s="333"/>
      <c r="E4" s="237" t="s">
        <v>11</v>
      </c>
      <c r="F4" s="238"/>
      <c r="G4" s="238"/>
      <c r="H4" s="237" t="s">
        <v>12</v>
      </c>
      <c r="I4" s="239"/>
      <c r="J4" s="240"/>
      <c r="K4" s="241" t="s">
        <v>13</v>
      </c>
      <c r="L4" s="242"/>
      <c r="M4" s="238"/>
      <c r="N4" s="237" t="s">
        <v>14</v>
      </c>
      <c r="O4" s="238"/>
      <c r="P4" s="243"/>
    </row>
    <row r="5" spans="1:16" ht="27.75" customHeight="1" thickBot="1">
      <c r="A5" s="244"/>
      <c r="B5" s="245" t="s">
        <v>266</v>
      </c>
      <c r="C5" s="21" t="s">
        <v>224</v>
      </c>
      <c r="D5" s="246" t="s">
        <v>15</v>
      </c>
      <c r="E5" s="245" t="s">
        <v>266</v>
      </c>
      <c r="F5" s="247" t="s">
        <v>224</v>
      </c>
      <c r="G5" s="246" t="s">
        <v>15</v>
      </c>
      <c r="H5" s="245" t="s">
        <v>266</v>
      </c>
      <c r="I5" s="247" t="s">
        <v>224</v>
      </c>
      <c r="J5" s="246" t="s">
        <v>15</v>
      </c>
      <c r="K5" s="245" t="s">
        <v>266</v>
      </c>
      <c r="L5" s="247" t="s">
        <v>224</v>
      </c>
      <c r="M5" s="246" t="s">
        <v>15</v>
      </c>
      <c r="N5" s="245" t="s">
        <v>266</v>
      </c>
      <c r="O5" s="248" t="s">
        <v>224</v>
      </c>
      <c r="P5" s="249" t="s">
        <v>15</v>
      </c>
    </row>
    <row r="6" spans="1:16" ht="25.5" customHeight="1">
      <c r="A6" s="250" t="s">
        <v>16</v>
      </c>
      <c r="B6" s="251">
        <v>3308.6529999999998</v>
      </c>
      <c r="C6" s="100">
        <v>3255.9360000000001</v>
      </c>
      <c r="D6" s="252">
        <v>1.6191043067185484</v>
      </c>
      <c r="E6" s="251">
        <v>3397.5729999999999</v>
      </c>
      <c r="F6" s="253">
        <v>3278.7130000000002</v>
      </c>
      <c r="G6" s="252">
        <v>3.6252029378600588</v>
      </c>
      <c r="H6" s="251">
        <v>3311.1019999999999</v>
      </c>
      <c r="I6" s="253">
        <v>3272.2310000000002</v>
      </c>
      <c r="J6" s="252">
        <v>1.1879051326144041</v>
      </c>
      <c r="K6" s="254">
        <v>3986.3589999999999</v>
      </c>
      <c r="L6" s="255">
        <v>3734.1289999999999</v>
      </c>
      <c r="M6" s="256">
        <v>6.7547211143482198</v>
      </c>
      <c r="N6" s="251">
        <v>3173.6219999999998</v>
      </c>
      <c r="O6" s="257">
        <v>3164.8029999999999</v>
      </c>
      <c r="P6" s="258">
        <v>0.27865873484068232</v>
      </c>
    </row>
    <row r="7" spans="1:16" ht="24" customHeight="1">
      <c r="A7" s="259" t="s">
        <v>17</v>
      </c>
      <c r="B7" s="260">
        <v>4380.2359999999999</v>
      </c>
      <c r="C7" s="101">
        <v>4213.1289999999999</v>
      </c>
      <c r="D7" s="261">
        <v>3.9663395068131067</v>
      </c>
      <c r="E7" s="260">
        <v>4248.402</v>
      </c>
      <c r="F7" s="262">
        <v>4100.0870000000004</v>
      </c>
      <c r="G7" s="261">
        <v>3.6173622657275222</v>
      </c>
      <c r="H7" s="260">
        <v>4890</v>
      </c>
      <c r="I7" s="262">
        <v>4400</v>
      </c>
      <c r="J7" s="261">
        <v>11.136363636363637</v>
      </c>
      <c r="K7" s="263" t="s">
        <v>155</v>
      </c>
      <c r="L7" s="264" t="s">
        <v>155</v>
      </c>
      <c r="M7" s="265" t="s">
        <v>155</v>
      </c>
      <c r="N7" s="260">
        <v>4573.7439999999997</v>
      </c>
      <c r="O7" s="266">
        <v>4445.2510000000002</v>
      </c>
      <c r="P7" s="267">
        <v>2.8905679341841322</v>
      </c>
    </row>
    <row r="8" spans="1:16" ht="23.25" customHeight="1">
      <c r="A8" s="259" t="s">
        <v>18</v>
      </c>
      <c r="B8" s="260">
        <v>4472.3209999999999</v>
      </c>
      <c r="C8" s="101">
        <v>4214.8029999999999</v>
      </c>
      <c r="D8" s="261">
        <v>6.1098466523820933</v>
      </c>
      <c r="E8" s="260">
        <v>4252.6750000000002</v>
      </c>
      <c r="F8" s="262">
        <v>4036.6460000000002</v>
      </c>
      <c r="G8" s="261">
        <v>5.3516954422062275</v>
      </c>
      <c r="H8" s="260">
        <v>4720</v>
      </c>
      <c r="I8" s="262">
        <v>4410</v>
      </c>
      <c r="J8" s="261">
        <v>7.029478458049887</v>
      </c>
      <c r="K8" s="263">
        <v>4750</v>
      </c>
      <c r="L8" s="264">
        <v>4400</v>
      </c>
      <c r="M8" s="265">
        <v>7.9545454545454541</v>
      </c>
      <c r="N8" s="260">
        <v>4248.0659999999998</v>
      </c>
      <c r="O8" s="266">
        <v>4136.09</v>
      </c>
      <c r="P8" s="267">
        <v>2.7072911856366675</v>
      </c>
    </row>
    <row r="9" spans="1:16" ht="21.75" customHeight="1">
      <c r="A9" s="259" t="s">
        <v>19</v>
      </c>
      <c r="B9" s="260">
        <v>4370.0519999999997</v>
      </c>
      <c r="C9" s="101">
        <v>4367.7479999999996</v>
      </c>
      <c r="D9" s="261">
        <v>5.2750296033564383E-2</v>
      </c>
      <c r="E9" s="260" t="s">
        <v>155</v>
      </c>
      <c r="F9" s="262" t="s">
        <v>155</v>
      </c>
      <c r="G9" s="261" t="s">
        <v>155</v>
      </c>
      <c r="H9" s="263" t="s">
        <v>155</v>
      </c>
      <c r="I9" s="264" t="s">
        <v>155</v>
      </c>
      <c r="J9" s="265" t="s">
        <v>155</v>
      </c>
      <c r="K9" s="263" t="s">
        <v>155</v>
      </c>
      <c r="L9" s="264" t="s">
        <v>155</v>
      </c>
      <c r="M9" s="265" t="s">
        <v>155</v>
      </c>
      <c r="N9" s="263" t="s">
        <v>155</v>
      </c>
      <c r="O9" s="264" t="s">
        <v>155</v>
      </c>
      <c r="P9" s="381" t="s">
        <v>155</v>
      </c>
    </row>
    <row r="10" spans="1:16" ht="24.75" customHeight="1">
      <c r="A10" s="259" t="s">
        <v>162</v>
      </c>
      <c r="B10" s="260" t="s">
        <v>155</v>
      </c>
      <c r="C10" s="262" t="s">
        <v>155</v>
      </c>
      <c r="D10" s="261" t="s">
        <v>155</v>
      </c>
      <c r="E10" s="260" t="s">
        <v>155</v>
      </c>
      <c r="F10" s="262" t="s">
        <v>155</v>
      </c>
      <c r="G10" s="261" t="s">
        <v>155</v>
      </c>
      <c r="H10" s="260" t="s">
        <v>155</v>
      </c>
      <c r="I10" s="262" t="s">
        <v>155</v>
      </c>
      <c r="J10" s="261" t="s">
        <v>155</v>
      </c>
      <c r="K10" s="260" t="s">
        <v>155</v>
      </c>
      <c r="L10" s="262" t="s">
        <v>155</v>
      </c>
      <c r="M10" s="261" t="s">
        <v>155</v>
      </c>
      <c r="N10" s="260" t="s">
        <v>155</v>
      </c>
      <c r="O10" s="262" t="s">
        <v>155</v>
      </c>
      <c r="P10" s="267" t="s">
        <v>155</v>
      </c>
    </row>
    <row r="11" spans="1:16" ht="25.5" customHeight="1" thickBot="1">
      <c r="A11" s="285" t="s">
        <v>39</v>
      </c>
      <c r="B11" s="281">
        <v>2074.1010000000001</v>
      </c>
      <c r="C11" s="305">
        <v>1845.5309999999999</v>
      </c>
      <c r="D11" s="306">
        <v>12.385053407393329</v>
      </c>
      <c r="E11" s="286" t="s">
        <v>155</v>
      </c>
      <c r="F11" s="287" t="s">
        <v>155</v>
      </c>
      <c r="G11" s="288" t="s">
        <v>155</v>
      </c>
      <c r="H11" s="281" t="s">
        <v>155</v>
      </c>
      <c r="I11" s="289" t="s">
        <v>155</v>
      </c>
      <c r="J11" s="282" t="s">
        <v>155</v>
      </c>
      <c r="K11" s="281" t="s">
        <v>155</v>
      </c>
      <c r="L11" s="289" t="s">
        <v>155</v>
      </c>
      <c r="M11" s="282" t="s">
        <v>155</v>
      </c>
      <c r="N11" s="281" t="s">
        <v>155</v>
      </c>
      <c r="O11" s="289" t="s">
        <v>155</v>
      </c>
      <c r="P11" s="282" t="s">
        <v>155</v>
      </c>
    </row>
    <row r="12" spans="1:16" ht="18.75" customHeight="1">
      <c r="B12" s="204"/>
      <c r="C12" s="197"/>
      <c r="D12" s="197"/>
      <c r="E12" s="197"/>
      <c r="F12" s="197"/>
      <c r="G12" s="197"/>
      <c r="H12" s="197"/>
      <c r="I12" s="197"/>
    </row>
    <row r="13" spans="1:16" ht="18.75" customHeight="1">
      <c r="B13" s="204"/>
      <c r="C13" s="197"/>
      <c r="D13" s="197"/>
      <c r="E13" s="197"/>
      <c r="F13" s="197"/>
      <c r="G13" s="197"/>
      <c r="H13" s="197"/>
      <c r="I13" s="197"/>
    </row>
    <row r="14" spans="1:16" ht="18.75" customHeight="1">
      <c r="B14" s="197" t="s">
        <v>142</v>
      </c>
      <c r="C14" s="197"/>
      <c r="D14" s="197"/>
      <c r="E14" s="197"/>
      <c r="F14" s="197"/>
      <c r="G14" s="197"/>
      <c r="H14" s="197"/>
      <c r="I14" s="197"/>
    </row>
    <row r="15" spans="1:16" ht="18.75" customHeight="1">
      <c r="B15" s="197" t="s">
        <v>141</v>
      </c>
      <c r="C15" s="197"/>
      <c r="D15" s="197"/>
      <c r="E15" s="197"/>
      <c r="F15" s="197"/>
      <c r="G15" s="197"/>
      <c r="H15" s="197"/>
      <c r="I15" s="197"/>
    </row>
    <row r="16" spans="1:16" ht="18.75" customHeight="1">
      <c r="B16" s="197" t="s">
        <v>2</v>
      </c>
    </row>
    <row r="17" spans="2:15" ht="15.75">
      <c r="B17" s="197" t="s">
        <v>3</v>
      </c>
      <c r="K17" t="s">
        <v>225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G22" sqref="G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226</v>
      </c>
      <c r="B2" s="12"/>
      <c r="C2" s="12"/>
      <c r="D2" s="12"/>
      <c r="E2" s="12"/>
      <c r="F2" s="12"/>
    </row>
    <row r="3" spans="1:6" ht="16.5" customHeight="1" thickBot="1">
      <c r="A3" s="60" t="s">
        <v>42</v>
      </c>
      <c r="B3" s="61"/>
      <c r="C3" s="62"/>
      <c r="D3" s="63" t="s">
        <v>79</v>
      </c>
      <c r="E3" s="62"/>
      <c r="F3" s="64"/>
    </row>
    <row r="4" spans="1:6" ht="16.5" customHeight="1" thickBot="1">
      <c r="A4" s="65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148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149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153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158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161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163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165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170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174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176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>
      <c r="A15" s="16" t="s">
        <v>201</v>
      </c>
      <c r="B15" s="22">
        <v>3.0760000000000001</v>
      </c>
      <c r="C15" s="22">
        <v>3.0579999999999998</v>
      </c>
      <c r="D15" s="22">
        <v>3.0979999999999999</v>
      </c>
      <c r="E15" s="22">
        <v>2.62</v>
      </c>
      <c r="F15" s="22">
        <v>3.09</v>
      </c>
    </row>
    <row r="16" spans="1:6" ht="16.5" customHeight="1">
      <c r="A16" s="16" t="s">
        <v>203</v>
      </c>
      <c r="B16" s="22">
        <v>3.0550000000000002</v>
      </c>
      <c r="C16" s="22">
        <v>3.05</v>
      </c>
      <c r="D16" s="22">
        <v>3.09</v>
      </c>
      <c r="E16" s="22">
        <v>2.93</v>
      </c>
      <c r="F16" s="22">
        <v>3</v>
      </c>
    </row>
    <row r="17" spans="1:10" ht="18.75" customHeight="1" thickBot="1">
      <c r="A17" s="66"/>
      <c r="B17" s="17"/>
      <c r="C17" s="17"/>
      <c r="D17" s="18" t="s">
        <v>47</v>
      </c>
      <c r="E17" s="17"/>
      <c r="F17" s="19"/>
    </row>
    <row r="18" spans="1:10" ht="16.5" customHeight="1" thickBot="1">
      <c r="A18" s="65"/>
      <c r="B18" s="14" t="s">
        <v>9</v>
      </c>
      <c r="C18" s="15" t="s">
        <v>43</v>
      </c>
      <c r="D18" s="15" t="s">
        <v>44</v>
      </c>
      <c r="E18" s="15" t="s">
        <v>45</v>
      </c>
      <c r="F18" s="15" t="s">
        <v>46</v>
      </c>
      <c r="J18" t="s">
        <v>204</v>
      </c>
    </row>
    <row r="19" spans="1:10" ht="17.25" customHeight="1">
      <c r="A19" s="16" t="s">
        <v>148</v>
      </c>
      <c r="B19" s="22">
        <v>5.66</v>
      </c>
      <c r="C19" s="22">
        <v>5.57</v>
      </c>
      <c r="D19" s="22">
        <v>5.64</v>
      </c>
      <c r="E19" s="22">
        <v>5.72</v>
      </c>
      <c r="F19" s="22">
        <v>5.85</v>
      </c>
    </row>
    <row r="20" spans="1:10" ht="18" customHeight="1">
      <c r="A20" s="16" t="s">
        <v>149</v>
      </c>
      <c r="B20" s="22">
        <v>5.53</v>
      </c>
      <c r="C20" s="22">
        <v>5.46</v>
      </c>
      <c r="D20" s="22">
        <v>5.5</v>
      </c>
      <c r="E20" s="22">
        <v>5.51</v>
      </c>
      <c r="F20" s="22">
        <v>5.7</v>
      </c>
    </row>
    <row r="21" spans="1:10" ht="18" customHeight="1">
      <c r="A21" s="16" t="s">
        <v>153</v>
      </c>
      <c r="B21" s="22">
        <v>5.4823649999999997</v>
      </c>
      <c r="C21" s="22">
        <v>5.44</v>
      </c>
      <c r="D21" s="22">
        <v>5.45</v>
      </c>
      <c r="E21" s="22">
        <v>5.46</v>
      </c>
      <c r="F21" s="22">
        <v>5.62</v>
      </c>
    </row>
    <row r="22" spans="1:10" ht="17.25" customHeight="1">
      <c r="A22" s="16" t="s">
        <v>158</v>
      </c>
      <c r="B22" s="22">
        <v>4.95</v>
      </c>
      <c r="C22" s="22">
        <v>4.8499999999999996</v>
      </c>
      <c r="D22" s="22">
        <v>5.04</v>
      </c>
      <c r="E22" s="22">
        <v>5.05</v>
      </c>
      <c r="F22" s="22">
        <v>5.0599999999999996</v>
      </c>
    </row>
    <row r="23" spans="1:10" ht="15">
      <c r="A23" s="16" t="s">
        <v>161</v>
      </c>
      <c r="B23" s="22">
        <v>4.484</v>
      </c>
      <c r="C23" s="22">
        <v>4.41</v>
      </c>
      <c r="D23" s="22">
        <v>4.49</v>
      </c>
      <c r="E23" s="22">
        <v>4.4969999999999999</v>
      </c>
      <c r="F23" s="22">
        <v>4.6500000000000004</v>
      </c>
    </row>
    <row r="24" spans="1:10" ht="15">
      <c r="A24" s="16" t="s">
        <v>163</v>
      </c>
      <c r="B24" s="22">
        <v>4.4130000000000003</v>
      </c>
      <c r="C24" s="22">
        <v>4.37</v>
      </c>
      <c r="D24" s="22">
        <v>4.34</v>
      </c>
      <c r="E24" s="22">
        <v>4.41</v>
      </c>
      <c r="F24" s="22">
        <v>4.55</v>
      </c>
    </row>
    <row r="25" spans="1:10" ht="15">
      <c r="A25" s="16" t="s">
        <v>165</v>
      </c>
      <c r="B25" s="22">
        <v>4.3499999999999996</v>
      </c>
      <c r="C25" s="22">
        <v>4.2960000000000003</v>
      </c>
      <c r="D25" s="22">
        <v>4.298</v>
      </c>
      <c r="E25" s="22">
        <v>4.13</v>
      </c>
      <c r="F25" s="22">
        <v>4.5199999999999996</v>
      </c>
    </row>
    <row r="26" spans="1:10" ht="15">
      <c r="A26" s="16" t="s">
        <v>170</v>
      </c>
      <c r="B26" s="22">
        <v>4.2300000000000004</v>
      </c>
      <c r="C26" s="22">
        <v>4.1950000000000003</v>
      </c>
      <c r="D26" s="22">
        <v>4.21</v>
      </c>
      <c r="E26" s="22">
        <v>4.13</v>
      </c>
      <c r="F26" s="22">
        <v>4.32</v>
      </c>
    </row>
    <row r="27" spans="1:10" ht="15">
      <c r="A27" s="16" t="s">
        <v>174</v>
      </c>
      <c r="B27" s="22">
        <v>4.1614000000000004</v>
      </c>
      <c r="C27" s="22">
        <v>4.1399999999999997</v>
      </c>
      <c r="D27" s="22">
        <v>4.17</v>
      </c>
      <c r="E27" s="22">
        <v>4.08</v>
      </c>
      <c r="F27" s="22">
        <v>4.21</v>
      </c>
    </row>
    <row r="28" spans="1:10" ht="15">
      <c r="A28" s="16" t="s">
        <v>176</v>
      </c>
      <c r="B28" s="22">
        <v>4.1790000000000003</v>
      </c>
      <c r="C28" s="22">
        <v>4.13</v>
      </c>
      <c r="D28" s="22">
        <v>4.21</v>
      </c>
      <c r="E28" s="22">
        <v>4.2300000000000004</v>
      </c>
      <c r="F28" s="22">
        <v>4.24</v>
      </c>
    </row>
    <row r="29" spans="1:10" ht="15">
      <c r="A29" s="16" t="s">
        <v>201</v>
      </c>
      <c r="B29" s="22">
        <v>4.1459999999999999</v>
      </c>
      <c r="C29" s="22">
        <v>4.0999999999999996</v>
      </c>
      <c r="D29" s="22">
        <v>4.22</v>
      </c>
      <c r="E29" s="22">
        <v>4.13</v>
      </c>
      <c r="F29" s="22">
        <v>4.18</v>
      </c>
    </row>
    <row r="30" spans="1:10" ht="15">
      <c r="A30" s="16" t="s">
        <v>203</v>
      </c>
      <c r="B30" s="22">
        <v>4.16</v>
      </c>
      <c r="C30" s="22">
        <v>4.0999999999999996</v>
      </c>
      <c r="D30" s="22">
        <v>4.21</v>
      </c>
      <c r="E30" s="22">
        <v>4.1500000000000004</v>
      </c>
      <c r="F30" s="22">
        <v>4.22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topLeftCell="A13"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>
      <c r="A1" s="220" t="s">
        <v>230</v>
      </c>
      <c r="B1" s="217"/>
      <c r="C1" s="217"/>
      <c r="D1" s="217"/>
      <c r="E1" s="217"/>
      <c r="F1" s="217"/>
      <c r="G1" s="222" t="s">
        <v>267</v>
      </c>
      <c r="H1" s="222"/>
      <c r="I1" s="222"/>
      <c r="J1" s="217"/>
      <c r="K1" s="217"/>
      <c r="L1" s="217"/>
    </row>
    <row r="2" spans="1:19" ht="20.25" thickBot="1">
      <c r="A2" s="317" t="s">
        <v>169</v>
      </c>
      <c r="B2" s="317"/>
      <c r="C2" s="217"/>
      <c r="D2" s="217"/>
      <c r="E2" s="217"/>
      <c r="F2" s="217"/>
      <c r="G2" s="222"/>
      <c r="H2" s="222"/>
      <c r="I2" s="222"/>
      <c r="J2" s="217"/>
      <c r="K2" s="217"/>
      <c r="L2" s="217"/>
    </row>
    <row r="3" spans="1:19" ht="19.5" thickBot="1">
      <c r="A3" s="1" t="s">
        <v>8</v>
      </c>
      <c r="B3" s="2" t="s">
        <v>9</v>
      </c>
      <c r="C3" s="268"/>
      <c r="D3" s="269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70"/>
    </row>
    <row r="4" spans="1:19" ht="18.75">
      <c r="A4" s="4"/>
      <c r="B4" s="5"/>
      <c r="C4" s="271"/>
      <c r="D4" s="272"/>
      <c r="E4" s="273" t="s">
        <v>11</v>
      </c>
      <c r="F4" s="274"/>
      <c r="G4" s="275"/>
      <c r="H4" s="273" t="s">
        <v>12</v>
      </c>
      <c r="I4" s="274"/>
      <c r="J4" s="275"/>
      <c r="K4" s="273" t="s">
        <v>13</v>
      </c>
      <c r="L4" s="274"/>
      <c r="M4" s="275"/>
      <c r="N4" s="273" t="s">
        <v>14</v>
      </c>
      <c r="O4" s="275"/>
      <c r="P4" s="276"/>
    </row>
    <row r="5" spans="1:19" ht="29.25" customHeight="1" thickBot="1">
      <c r="A5" s="6"/>
      <c r="B5" s="277" t="s">
        <v>269</v>
      </c>
      <c r="C5" s="7" t="s">
        <v>231</v>
      </c>
      <c r="D5" s="278" t="s">
        <v>15</v>
      </c>
      <c r="E5" s="279" t="s">
        <v>269</v>
      </c>
      <c r="F5" s="7" t="s">
        <v>231</v>
      </c>
      <c r="G5" s="278" t="s">
        <v>15</v>
      </c>
      <c r="H5" s="279" t="s">
        <v>269</v>
      </c>
      <c r="I5" s="7" t="s">
        <v>231</v>
      </c>
      <c r="J5" s="278" t="s">
        <v>15</v>
      </c>
      <c r="K5" s="279" t="s">
        <v>269</v>
      </c>
      <c r="L5" s="7" t="s">
        <v>231</v>
      </c>
      <c r="M5" s="278" t="s">
        <v>15</v>
      </c>
      <c r="N5" s="279" t="s">
        <v>269</v>
      </c>
      <c r="O5" s="7" t="s">
        <v>231</v>
      </c>
      <c r="P5" s="280" t="s">
        <v>15</v>
      </c>
    </row>
    <row r="6" spans="1:19" ht="21.75" customHeight="1">
      <c r="A6" s="8" t="s">
        <v>20</v>
      </c>
      <c r="B6" s="307">
        <v>6376.232</v>
      </c>
      <c r="C6" s="100">
        <v>6110.5159999999996</v>
      </c>
      <c r="D6" s="252">
        <v>4.348503465173815</v>
      </c>
      <c r="E6" s="251">
        <v>6020</v>
      </c>
      <c r="F6" s="100">
        <v>6331.7389999999996</v>
      </c>
      <c r="G6" s="252">
        <v>-4.9234341466064793</v>
      </c>
      <c r="H6" s="251">
        <v>5951.192</v>
      </c>
      <c r="I6" s="100">
        <v>5774.6239999999998</v>
      </c>
      <c r="J6" s="252">
        <v>3.0576536238549941</v>
      </c>
      <c r="K6" s="251" t="s">
        <v>155</v>
      </c>
      <c r="L6" s="100" t="s">
        <v>155</v>
      </c>
      <c r="M6" s="252" t="s">
        <v>155</v>
      </c>
      <c r="N6" s="251">
        <v>6716.9560000000001</v>
      </c>
      <c r="O6" s="100">
        <v>6454.74</v>
      </c>
      <c r="P6" s="258">
        <v>4.0623789649157107</v>
      </c>
    </row>
    <row r="7" spans="1:19" ht="21.75" customHeight="1">
      <c r="A7" s="9" t="s">
        <v>21</v>
      </c>
      <c r="B7" s="308">
        <v>5575.8879999999999</v>
      </c>
      <c r="C7" s="101">
        <v>5517.9309999999996</v>
      </c>
      <c r="D7" s="261">
        <v>1.0503393391472338</v>
      </c>
      <c r="E7" s="260">
        <v>4899.9449999999997</v>
      </c>
      <c r="F7" s="101">
        <v>4847.0240000000003</v>
      </c>
      <c r="G7" s="261">
        <v>1.0918245917494809</v>
      </c>
      <c r="H7" s="260">
        <v>5644.76</v>
      </c>
      <c r="I7" s="101">
        <v>5581.4549999999999</v>
      </c>
      <c r="J7" s="261">
        <v>1.1342024615445307</v>
      </c>
      <c r="K7" s="260">
        <v>5568.3789999999999</v>
      </c>
      <c r="L7" s="101">
        <v>5575.5479999999998</v>
      </c>
      <c r="M7" s="261">
        <v>-0.12857928942589802</v>
      </c>
      <c r="N7" s="260">
        <v>5420.0550000000003</v>
      </c>
      <c r="O7" s="101">
        <v>5605.674</v>
      </c>
      <c r="P7" s="267">
        <v>-3.311269973958523</v>
      </c>
    </row>
    <row r="8" spans="1:19" ht="21.75" customHeight="1">
      <c r="A8" s="9" t="s">
        <v>22</v>
      </c>
      <c r="B8" s="308">
        <v>10340.808999999999</v>
      </c>
      <c r="C8" s="101">
        <v>10088.290000000001</v>
      </c>
      <c r="D8" s="261">
        <v>2.5030902164786935</v>
      </c>
      <c r="E8" s="260">
        <v>10460.01</v>
      </c>
      <c r="F8" s="101">
        <v>10497.72</v>
      </c>
      <c r="G8" s="261">
        <v>-0.35922085938660137</v>
      </c>
      <c r="H8" s="260">
        <v>8970</v>
      </c>
      <c r="I8" s="101">
        <v>8860</v>
      </c>
      <c r="J8" s="261">
        <v>1.2415349887133182</v>
      </c>
      <c r="K8" s="260" t="s">
        <v>155</v>
      </c>
      <c r="L8" s="101" t="s">
        <v>155</v>
      </c>
      <c r="M8" s="261" t="s">
        <v>155</v>
      </c>
      <c r="N8" s="260" t="s">
        <v>155</v>
      </c>
      <c r="O8" s="101" t="s">
        <v>155</v>
      </c>
      <c r="P8" s="267" t="s">
        <v>155</v>
      </c>
      <c r="R8" t="s">
        <v>227</v>
      </c>
    </row>
    <row r="9" spans="1:19" ht="21.75" customHeight="1">
      <c r="A9" s="9" t="s">
        <v>23</v>
      </c>
      <c r="B9" s="308">
        <v>3664.6329999999998</v>
      </c>
      <c r="C9" s="101">
        <v>3547.2779999999998</v>
      </c>
      <c r="D9" s="261">
        <v>3.3083113305469722</v>
      </c>
      <c r="E9" s="260">
        <v>3606.451</v>
      </c>
      <c r="F9" s="101">
        <v>3508.203</v>
      </c>
      <c r="G9" s="261">
        <v>2.8005220906543906</v>
      </c>
      <c r="H9" s="260">
        <v>3734.8939999999998</v>
      </c>
      <c r="I9" s="101">
        <v>3578.5410000000002</v>
      </c>
      <c r="J9" s="261">
        <v>4.3691828597185163</v>
      </c>
      <c r="K9" s="260">
        <v>4610.9719999999998</v>
      </c>
      <c r="L9" s="101">
        <v>4705.1610000000001</v>
      </c>
      <c r="M9" s="261">
        <v>-2.0018231044591315</v>
      </c>
      <c r="N9" s="260">
        <v>3578.6190000000001</v>
      </c>
      <c r="O9" s="101">
        <v>3494.194</v>
      </c>
      <c r="P9" s="267">
        <v>2.4161509063320521</v>
      </c>
    </row>
    <row r="10" spans="1:19" ht="21.75" customHeight="1">
      <c r="A10" s="9" t="s">
        <v>24</v>
      </c>
      <c r="B10" s="308">
        <v>5865.6620000000003</v>
      </c>
      <c r="C10" s="101">
        <v>5621.1959999999999</v>
      </c>
      <c r="D10" s="261">
        <v>4.3490033081927821</v>
      </c>
      <c r="E10" s="260">
        <v>6593.9279999999999</v>
      </c>
      <c r="F10" s="101">
        <v>6729.5339999999997</v>
      </c>
      <c r="G10" s="261">
        <v>-2.015087523147959</v>
      </c>
      <c r="H10" s="260">
        <v>5278.607</v>
      </c>
      <c r="I10" s="101">
        <v>5051.9880000000003</v>
      </c>
      <c r="J10" s="261">
        <v>4.4857390793485585</v>
      </c>
      <c r="K10" s="260">
        <v>5688.8680000000004</v>
      </c>
      <c r="L10" s="101">
        <v>5669.5950000000003</v>
      </c>
      <c r="M10" s="261">
        <v>0.33993609772832339</v>
      </c>
      <c r="N10" s="260">
        <v>6273.1030000000001</v>
      </c>
      <c r="O10" s="101">
        <v>6423.8389999999999</v>
      </c>
      <c r="P10" s="267">
        <v>-2.3465096183139069</v>
      </c>
    </row>
    <row r="11" spans="1:19" ht="21.75" customHeight="1">
      <c r="A11" s="9" t="s">
        <v>25</v>
      </c>
      <c r="B11" s="308">
        <v>12465.642</v>
      </c>
      <c r="C11" s="101">
        <v>12099.007</v>
      </c>
      <c r="D11" s="261">
        <v>3.0302900064443321</v>
      </c>
      <c r="E11" s="260">
        <v>12420.652</v>
      </c>
      <c r="F11" s="101">
        <v>11933.044</v>
      </c>
      <c r="G11" s="261">
        <v>4.0861996318793441</v>
      </c>
      <c r="H11" s="260">
        <v>12426.937</v>
      </c>
      <c r="I11" s="101">
        <v>12081.996999999999</v>
      </c>
      <c r="J11" s="261">
        <v>2.854991604450825</v>
      </c>
      <c r="K11" s="260">
        <v>12289.267</v>
      </c>
      <c r="L11" s="101">
        <v>13559.725</v>
      </c>
      <c r="M11" s="261">
        <v>-9.3693493046503562</v>
      </c>
      <c r="N11" s="260">
        <v>12602.334000000001</v>
      </c>
      <c r="O11" s="101">
        <v>12110.565000000001</v>
      </c>
      <c r="P11" s="267">
        <v>4.0606610839378696</v>
      </c>
      <c r="S11" t="s">
        <v>229</v>
      </c>
    </row>
    <row r="12" spans="1:19" ht="21.75" customHeight="1">
      <c r="A12" s="9" t="s">
        <v>26</v>
      </c>
      <c r="B12" s="308">
        <v>5578.3459999999995</v>
      </c>
      <c r="C12" s="101">
        <v>5635.44</v>
      </c>
      <c r="D12" s="261">
        <v>-1.0131240861405686</v>
      </c>
      <c r="E12" s="260">
        <v>4830.6499999999996</v>
      </c>
      <c r="F12" s="101">
        <v>4886.3959999999997</v>
      </c>
      <c r="G12" s="261">
        <v>-1.1408408160124579</v>
      </c>
      <c r="H12" s="260">
        <v>6084.7030000000004</v>
      </c>
      <c r="I12" s="101">
        <v>6615.5820000000003</v>
      </c>
      <c r="J12" s="261">
        <v>-8.02467568235115</v>
      </c>
      <c r="K12" s="260">
        <v>6020</v>
      </c>
      <c r="L12" s="101">
        <v>6150</v>
      </c>
      <c r="M12" s="261">
        <v>-2.1138211382113821</v>
      </c>
      <c r="N12" s="260">
        <v>5324.2479999999996</v>
      </c>
      <c r="O12" s="101">
        <v>4945.7610000000004</v>
      </c>
      <c r="P12" s="267">
        <v>7.6527555617830938</v>
      </c>
    </row>
    <row r="13" spans="1:19" ht="21.75" customHeight="1">
      <c r="A13" s="9" t="s">
        <v>27</v>
      </c>
      <c r="B13" s="308">
        <v>5340.32</v>
      </c>
      <c r="C13" s="101">
        <v>5150.8620000000001</v>
      </c>
      <c r="D13" s="261">
        <v>3.6781804676576395</v>
      </c>
      <c r="E13" s="260">
        <v>5116.8059999999996</v>
      </c>
      <c r="F13" s="101">
        <v>4867.7430000000004</v>
      </c>
      <c r="G13" s="261">
        <v>5.1166012667472209</v>
      </c>
      <c r="H13" s="260">
        <v>5371.3779999999997</v>
      </c>
      <c r="I13" s="101">
        <v>5161.47</v>
      </c>
      <c r="J13" s="261">
        <v>4.066825923622523</v>
      </c>
      <c r="K13" s="260">
        <v>6540.5219999999999</v>
      </c>
      <c r="L13" s="101">
        <v>6488.9629999999997</v>
      </c>
      <c r="M13" s="261">
        <v>0.79456455523016845</v>
      </c>
      <c r="N13" s="260">
        <v>5308.07</v>
      </c>
      <c r="O13" s="101">
        <v>5275.9250000000002</v>
      </c>
      <c r="P13" s="267">
        <v>0.60927704620515877</v>
      </c>
    </row>
    <row r="14" spans="1:19" ht="21.75" customHeight="1">
      <c r="A14" s="9" t="s">
        <v>28</v>
      </c>
      <c r="B14" s="308">
        <v>5352.6779999999999</v>
      </c>
      <c r="C14" s="101">
        <v>5329.6750000000002</v>
      </c>
      <c r="D14" s="261">
        <v>0.43160230220416257</v>
      </c>
      <c r="E14" s="260">
        <v>5256.1620000000003</v>
      </c>
      <c r="F14" s="101">
        <v>5093.8739999999998</v>
      </c>
      <c r="G14" s="261">
        <v>3.1859445286632626</v>
      </c>
      <c r="H14" s="260">
        <v>5292.9030000000002</v>
      </c>
      <c r="I14" s="101">
        <v>5309.0439999999999</v>
      </c>
      <c r="J14" s="261">
        <v>-0.30402837120957416</v>
      </c>
      <c r="K14" s="260">
        <v>6751.6450000000004</v>
      </c>
      <c r="L14" s="101">
        <v>6731.3329999999996</v>
      </c>
      <c r="M14" s="261">
        <v>0.30175301088210627</v>
      </c>
      <c r="N14" s="260">
        <v>5514.1469999999999</v>
      </c>
      <c r="O14" s="101">
        <v>5382.9229999999998</v>
      </c>
      <c r="P14" s="267">
        <v>2.4377833381603295</v>
      </c>
    </row>
    <row r="15" spans="1:19" ht="21.75" customHeight="1">
      <c r="A15" s="9" t="s">
        <v>29</v>
      </c>
      <c r="B15" s="308">
        <v>12737.244000000001</v>
      </c>
      <c r="C15" s="101">
        <v>12304.296</v>
      </c>
      <c r="D15" s="261">
        <v>3.5186734779462414</v>
      </c>
      <c r="E15" s="260">
        <v>12617.718999999999</v>
      </c>
      <c r="F15" s="101">
        <v>12221.843999999999</v>
      </c>
      <c r="G15" s="261">
        <v>3.2390775074530489</v>
      </c>
      <c r="H15" s="260">
        <v>13310</v>
      </c>
      <c r="I15" s="101">
        <v>13210</v>
      </c>
      <c r="J15" s="261">
        <v>0.75700227100681305</v>
      </c>
      <c r="K15" s="260">
        <v>13452</v>
      </c>
      <c r="L15" s="101">
        <v>12570</v>
      </c>
      <c r="M15" s="261">
        <v>7.0167064439140807</v>
      </c>
      <c r="N15" s="260">
        <v>12427.25</v>
      </c>
      <c r="O15" s="101">
        <v>11958.71</v>
      </c>
      <c r="P15" s="267">
        <v>3.9179811200372021</v>
      </c>
    </row>
    <row r="16" spans="1:19" ht="21.75" customHeight="1">
      <c r="A16" s="9" t="s">
        <v>30</v>
      </c>
      <c r="B16" s="308">
        <v>5098.0839999999998</v>
      </c>
      <c r="C16" s="101">
        <v>4891.5469999999996</v>
      </c>
      <c r="D16" s="261">
        <v>4.222324757382486</v>
      </c>
      <c r="E16" s="260">
        <v>5147.0510000000004</v>
      </c>
      <c r="F16" s="101">
        <v>4883.9080000000004</v>
      </c>
      <c r="G16" s="261">
        <v>5.3879598059586709</v>
      </c>
      <c r="H16" s="260">
        <v>4980</v>
      </c>
      <c r="I16" s="101">
        <v>4890</v>
      </c>
      <c r="J16" s="261">
        <v>1.8404907975460123</v>
      </c>
      <c r="K16" s="260">
        <v>5511</v>
      </c>
      <c r="L16" s="101">
        <v>4880</v>
      </c>
      <c r="M16" s="261">
        <v>12.930327868852459</v>
      </c>
      <c r="N16" s="260">
        <v>4915.1899999999996</v>
      </c>
      <c r="O16" s="101">
        <v>4986.3900000000003</v>
      </c>
      <c r="P16" s="267">
        <v>-1.4278867076181512</v>
      </c>
    </row>
    <row r="17" spans="1:21" ht="21.75" customHeight="1">
      <c r="A17" s="10" t="s">
        <v>31</v>
      </c>
      <c r="B17" s="308">
        <v>8319.5740000000005</v>
      </c>
      <c r="C17" s="101">
        <v>8146.6289999999999</v>
      </c>
      <c r="D17" s="261">
        <v>2.1229026140751053</v>
      </c>
      <c r="E17" s="260">
        <v>8163.2169999999996</v>
      </c>
      <c r="F17" s="101">
        <v>8131.1270000000004</v>
      </c>
      <c r="G17" s="261">
        <v>0.39465623891988449</v>
      </c>
      <c r="H17" s="260">
        <v>7860</v>
      </c>
      <c r="I17" s="101">
        <v>7640</v>
      </c>
      <c r="J17" s="261">
        <v>2.8795811518324608</v>
      </c>
      <c r="K17" s="260">
        <v>8921</v>
      </c>
      <c r="L17" s="101">
        <v>8442</v>
      </c>
      <c r="M17" s="261">
        <v>5.6740108978914945</v>
      </c>
      <c r="N17" s="260">
        <v>9812.0300000000007</v>
      </c>
      <c r="O17" s="101">
        <v>9072.59</v>
      </c>
      <c r="P17" s="267">
        <v>8.1502635961726533</v>
      </c>
      <c r="U17" t="s">
        <v>228</v>
      </c>
    </row>
    <row r="18" spans="1:21" ht="21.75" customHeight="1">
      <c r="A18" s="10" t="s">
        <v>32</v>
      </c>
      <c r="B18" s="308">
        <v>5317.0749999999998</v>
      </c>
      <c r="C18" s="101">
        <v>4849.1419999999998</v>
      </c>
      <c r="D18" s="261">
        <v>9.6498102138481414</v>
      </c>
      <c r="E18" s="260">
        <v>5392.46</v>
      </c>
      <c r="F18" s="101">
        <v>5045.0749999999998</v>
      </c>
      <c r="G18" s="261">
        <v>6.8856260808808631</v>
      </c>
      <c r="H18" s="260">
        <v>4900</v>
      </c>
      <c r="I18" s="101">
        <v>4530</v>
      </c>
      <c r="J18" s="261">
        <v>8.1677704194260485</v>
      </c>
      <c r="K18" s="260">
        <v>4591</v>
      </c>
      <c r="L18" s="101">
        <v>4078</v>
      </c>
      <c r="M18" s="261">
        <v>12.579695929377147</v>
      </c>
      <c r="N18" s="260" t="s">
        <v>155</v>
      </c>
      <c r="O18" s="101" t="s">
        <v>155</v>
      </c>
      <c r="P18" s="267" t="s">
        <v>155</v>
      </c>
    </row>
    <row r="19" spans="1:21" ht="21.75" customHeight="1">
      <c r="A19" s="10" t="s">
        <v>33</v>
      </c>
      <c r="B19" s="308">
        <v>2411.442</v>
      </c>
      <c r="C19" s="101">
        <v>2304.1410000000001</v>
      </c>
      <c r="D19" s="261">
        <v>4.6568764671953637</v>
      </c>
      <c r="E19" s="260">
        <v>2786.6610000000001</v>
      </c>
      <c r="F19" s="101">
        <v>2712.35</v>
      </c>
      <c r="G19" s="261">
        <v>2.7397275425369201</v>
      </c>
      <c r="H19" s="260">
        <v>2211.5120000000002</v>
      </c>
      <c r="I19" s="101">
        <v>2090.826</v>
      </c>
      <c r="J19" s="261">
        <v>5.772168511392155</v>
      </c>
      <c r="K19" s="260">
        <v>6222.451</v>
      </c>
      <c r="L19" s="101">
        <v>5620.8770000000004</v>
      </c>
      <c r="M19" s="261">
        <v>10.702493578848987</v>
      </c>
      <c r="N19" s="260">
        <v>2356.9090000000001</v>
      </c>
      <c r="O19" s="101">
        <v>2266.7370000000001</v>
      </c>
      <c r="P19" s="267">
        <v>3.9780530339426248</v>
      </c>
    </row>
    <row r="20" spans="1:21" ht="21.75" customHeight="1" thickBot="1">
      <c r="A20" s="11" t="s">
        <v>34</v>
      </c>
      <c r="B20" s="309">
        <v>4540.9849999999997</v>
      </c>
      <c r="C20" s="305">
        <v>4319.8440000000001</v>
      </c>
      <c r="D20" s="306">
        <v>5.1191894892500658</v>
      </c>
      <c r="E20" s="281">
        <v>4502.143</v>
      </c>
      <c r="F20" s="305">
        <v>4151.076</v>
      </c>
      <c r="G20" s="306">
        <v>8.4572530110265394</v>
      </c>
      <c r="H20" s="281">
        <v>4580</v>
      </c>
      <c r="I20" s="305">
        <v>4510</v>
      </c>
      <c r="J20" s="306">
        <v>1.5521064301552108</v>
      </c>
      <c r="K20" s="281">
        <v>4707</v>
      </c>
      <c r="L20" s="305">
        <v>4431</v>
      </c>
      <c r="M20" s="306">
        <v>6.2288422477995935</v>
      </c>
      <c r="N20" s="281">
        <v>4583.54</v>
      </c>
      <c r="O20" s="305">
        <v>4496.01</v>
      </c>
      <c r="P20" s="282">
        <v>1.9468373068565181</v>
      </c>
    </row>
    <row r="21" spans="1:2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activeCell="K20" sqref="K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8"/>
    </row>
    <row r="2" spans="1:6" ht="16.5" thickBot="1">
      <c r="D2" s="12" t="s">
        <v>166</v>
      </c>
    </row>
    <row r="3" spans="1:6" ht="32.25" thickBot="1">
      <c r="A3" s="310" t="s">
        <v>42</v>
      </c>
      <c r="B3" s="311" t="s">
        <v>9</v>
      </c>
      <c r="C3" s="15" t="s">
        <v>43</v>
      </c>
      <c r="D3" s="15" t="s">
        <v>44</v>
      </c>
      <c r="E3" s="15" t="s">
        <v>45</v>
      </c>
      <c r="F3" s="312" t="s">
        <v>46</v>
      </c>
    </row>
    <row r="4" spans="1:6" ht="15">
      <c r="A4" s="16" t="s">
        <v>148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149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153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158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161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163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165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170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174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176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5">
      <c r="A14" s="16" t="s">
        <v>201</v>
      </c>
      <c r="B14" s="22">
        <v>3.9433199999999999</v>
      </c>
      <c r="C14" s="22">
        <v>4.3099999999999996</v>
      </c>
      <c r="D14" s="22">
        <v>3.81</v>
      </c>
      <c r="E14" s="22">
        <v>3.79</v>
      </c>
      <c r="F14" s="22">
        <v>4.7699999999999996</v>
      </c>
    </row>
    <row r="15" spans="1:6" ht="15">
      <c r="A15" s="16" t="s">
        <v>203</v>
      </c>
      <c r="B15" s="22">
        <v>4.75</v>
      </c>
      <c r="C15" s="22">
        <v>4.6740000000000004</v>
      </c>
      <c r="D15" s="22">
        <v>4.74</v>
      </c>
      <c r="E15" s="22">
        <v>4.5</v>
      </c>
      <c r="F15" s="22">
        <v>5.0270000000000001</v>
      </c>
    </row>
    <row r="16" spans="1:6" ht="16.5" thickBot="1">
      <c r="A16" s="313"/>
      <c r="B16" s="17"/>
      <c r="C16" s="17"/>
      <c r="D16" s="18" t="s">
        <v>47</v>
      </c>
      <c r="E16" s="17"/>
      <c r="F16" s="19"/>
    </row>
    <row r="17" spans="1:6" ht="15.75" thickBot="1">
      <c r="A17" s="314"/>
      <c r="B17" s="14" t="s">
        <v>9</v>
      </c>
      <c r="C17" s="15" t="s">
        <v>43</v>
      </c>
      <c r="D17" s="15" t="s">
        <v>44</v>
      </c>
      <c r="E17" s="15" t="s">
        <v>45</v>
      </c>
      <c r="F17" s="15" t="s">
        <v>46</v>
      </c>
    </row>
    <row r="18" spans="1:6" ht="15">
      <c r="A18" s="16" t="s">
        <v>148</v>
      </c>
      <c r="B18" s="22">
        <v>9.23</v>
      </c>
      <c r="C18" s="22" t="s">
        <v>167</v>
      </c>
      <c r="D18" s="22" t="s">
        <v>167</v>
      </c>
      <c r="E18" s="315" t="s">
        <v>167</v>
      </c>
      <c r="F18" s="22" t="s">
        <v>167</v>
      </c>
    </row>
    <row r="19" spans="1:6" ht="15">
      <c r="A19" s="16" t="s">
        <v>149</v>
      </c>
      <c r="B19" s="22">
        <v>9.18</v>
      </c>
      <c r="C19" s="22" t="s">
        <v>167</v>
      </c>
      <c r="D19" s="22" t="s">
        <v>167</v>
      </c>
      <c r="E19" s="315" t="s">
        <v>167</v>
      </c>
      <c r="F19" s="22" t="s">
        <v>167</v>
      </c>
    </row>
    <row r="20" spans="1:6" ht="15">
      <c r="A20" s="16" t="s">
        <v>153</v>
      </c>
      <c r="B20" s="22">
        <v>9.2899999999999991</v>
      </c>
      <c r="C20" s="22" t="s">
        <v>167</v>
      </c>
      <c r="D20" s="22" t="s">
        <v>167</v>
      </c>
      <c r="E20" s="315" t="s">
        <v>167</v>
      </c>
      <c r="F20" s="22" t="s">
        <v>167</v>
      </c>
    </row>
    <row r="21" spans="1:6" ht="15">
      <c r="A21" s="16" t="s">
        <v>158</v>
      </c>
      <c r="B21" s="22">
        <v>9.81</v>
      </c>
      <c r="C21" s="22" t="s">
        <v>167</v>
      </c>
      <c r="D21" s="22" t="s">
        <v>167</v>
      </c>
      <c r="E21" s="315" t="s">
        <v>167</v>
      </c>
      <c r="F21" s="22" t="s">
        <v>167</v>
      </c>
    </row>
    <row r="22" spans="1:6" ht="15">
      <c r="A22" s="16" t="s">
        <v>161</v>
      </c>
      <c r="B22" s="22">
        <v>8.52</v>
      </c>
      <c r="C22" s="22" t="s">
        <v>167</v>
      </c>
      <c r="D22" s="22" t="s">
        <v>167</v>
      </c>
      <c r="E22" s="315" t="s">
        <v>167</v>
      </c>
      <c r="F22" s="22" t="s">
        <v>167</v>
      </c>
    </row>
    <row r="23" spans="1:6" ht="15">
      <c r="A23" s="16" t="s">
        <v>163</v>
      </c>
      <c r="B23" s="22">
        <v>8.2759999999999998</v>
      </c>
      <c r="C23" s="22" t="s">
        <v>167</v>
      </c>
      <c r="D23" s="22" t="s">
        <v>167</v>
      </c>
      <c r="E23" s="315" t="s">
        <v>167</v>
      </c>
      <c r="F23" s="22" t="s">
        <v>167</v>
      </c>
    </row>
    <row r="24" spans="1:6" ht="15">
      <c r="A24" s="16" t="s">
        <v>165</v>
      </c>
      <c r="B24" s="22">
        <v>8.2460000000000004</v>
      </c>
      <c r="C24" s="22" t="s">
        <v>167</v>
      </c>
      <c r="D24" s="22" t="s">
        <v>167</v>
      </c>
      <c r="E24" s="315" t="s">
        <v>167</v>
      </c>
      <c r="F24" s="22" t="s">
        <v>167</v>
      </c>
    </row>
    <row r="25" spans="1:6" ht="15">
      <c r="A25" s="16" t="s">
        <v>170</v>
      </c>
      <c r="B25" s="22">
        <v>8.06</v>
      </c>
      <c r="C25" s="22" t="s">
        <v>167</v>
      </c>
      <c r="D25" s="22" t="s">
        <v>167</v>
      </c>
      <c r="E25" s="315" t="s">
        <v>167</v>
      </c>
      <c r="F25" s="22" t="s">
        <v>167</v>
      </c>
    </row>
    <row r="26" spans="1:6" ht="15">
      <c r="A26" s="16" t="s">
        <v>174</v>
      </c>
      <c r="B26" s="22">
        <v>7.85</v>
      </c>
      <c r="C26" s="22" t="s">
        <v>167</v>
      </c>
      <c r="D26" s="22" t="s">
        <v>167</v>
      </c>
      <c r="E26" s="315" t="s">
        <v>167</v>
      </c>
      <c r="F26" s="22" t="s">
        <v>167</v>
      </c>
    </row>
    <row r="27" spans="1:6" ht="15">
      <c r="A27" s="16" t="s">
        <v>176</v>
      </c>
      <c r="B27" s="22">
        <v>9.1</v>
      </c>
      <c r="C27" s="22" t="s">
        <v>167</v>
      </c>
      <c r="D27" s="22" t="s">
        <v>167</v>
      </c>
      <c r="E27" s="315" t="s">
        <v>167</v>
      </c>
      <c r="F27" s="22" t="s">
        <v>167</v>
      </c>
    </row>
    <row r="28" spans="1:6" ht="15">
      <c r="A28" s="16" t="s">
        <v>201</v>
      </c>
      <c r="B28" s="22">
        <v>9.02</v>
      </c>
      <c r="C28" s="22" t="s">
        <v>167</v>
      </c>
      <c r="D28" s="22" t="s">
        <v>167</v>
      </c>
      <c r="E28" s="315" t="s">
        <v>167</v>
      </c>
      <c r="F28" s="22" t="s">
        <v>167</v>
      </c>
    </row>
    <row r="29" spans="1:6" ht="15">
      <c r="A29" s="16" t="s">
        <v>203</v>
      </c>
      <c r="B29" s="22">
        <v>8.6989999999999998</v>
      </c>
      <c r="C29" s="22" t="s">
        <v>167</v>
      </c>
      <c r="D29" s="22" t="s">
        <v>167</v>
      </c>
      <c r="E29" s="315" t="s">
        <v>167</v>
      </c>
      <c r="F29" s="22" t="s">
        <v>167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9" workbookViewId="0">
      <selection activeCell="P39" sqref="P3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7" t="s">
        <v>164</v>
      </c>
    </row>
    <row r="3" spans="2:21" ht="15.75">
      <c r="D3" s="178"/>
      <c r="F3" s="179"/>
      <c r="G3" s="180"/>
    </row>
    <row r="4" spans="2:21" ht="16.5" thickBot="1">
      <c r="D4" s="178" t="s">
        <v>116</v>
      </c>
      <c r="F4" s="179"/>
      <c r="G4" s="180"/>
    </row>
    <row r="5" spans="2:21" ht="15.75" thickBot="1">
      <c r="B5" s="181" t="s">
        <v>117</v>
      </c>
      <c r="C5" s="182" t="s">
        <v>118</v>
      </c>
      <c r="D5" s="183" t="s">
        <v>119</v>
      </c>
      <c r="E5" s="183" t="s">
        <v>120</v>
      </c>
      <c r="F5" s="183" t="s">
        <v>121</v>
      </c>
      <c r="G5" s="183" t="s">
        <v>122</v>
      </c>
      <c r="H5" s="183" t="s">
        <v>123</v>
      </c>
      <c r="I5" s="183" t="s">
        <v>124</v>
      </c>
      <c r="J5" s="183" t="s">
        <v>125</v>
      </c>
      <c r="K5" s="183" t="s">
        <v>126</v>
      </c>
      <c r="L5" s="183" t="s">
        <v>127</v>
      </c>
      <c r="M5" s="183" t="s">
        <v>128</v>
      </c>
      <c r="N5" s="184" t="s">
        <v>129</v>
      </c>
    </row>
    <row r="6" spans="2:21" ht="15.75">
      <c r="B6" s="185" t="s">
        <v>130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7"/>
    </row>
    <row r="7" spans="2:21" ht="15.75">
      <c r="B7" s="188" t="s">
        <v>131</v>
      </c>
      <c r="C7" s="189">
        <v>3365.8284528305776</v>
      </c>
      <c r="D7" s="190">
        <v>3378.9593195787402</v>
      </c>
      <c r="E7" s="190">
        <v>3519.6335493326173</v>
      </c>
      <c r="F7" s="190">
        <v>3491.2204606955479</v>
      </c>
      <c r="G7" s="190">
        <v>3475.4768045139958</v>
      </c>
      <c r="H7" s="190">
        <v>3625.9712143204601</v>
      </c>
      <c r="I7" s="190">
        <v>3654.8000920762447</v>
      </c>
      <c r="J7" s="190">
        <v>3626.4058720467087</v>
      </c>
      <c r="K7" s="190">
        <v>3563.2809493281484</v>
      </c>
      <c r="L7" s="190">
        <v>3450.7512560281461</v>
      </c>
      <c r="M7" s="190">
        <v>3436.6867858971668</v>
      </c>
      <c r="N7" s="191">
        <v>3250.361738244962</v>
      </c>
    </row>
    <row r="8" spans="2:21" ht="15.75">
      <c r="B8" s="188" t="s">
        <v>132</v>
      </c>
      <c r="C8" s="189">
        <v>3236.1440956584729</v>
      </c>
      <c r="D8" s="190">
        <v>3323.0044351202337</v>
      </c>
      <c r="E8" s="190">
        <v>3442.3101888828219</v>
      </c>
      <c r="F8" s="190">
        <v>3302.6696895591044</v>
      </c>
      <c r="G8" s="190">
        <v>3320.8695305467868</v>
      </c>
      <c r="H8" s="190">
        <v>3407.5451874259434</v>
      </c>
      <c r="I8" s="190">
        <v>3528.7505966442886</v>
      </c>
      <c r="J8" s="190">
        <v>3625.9084617695244</v>
      </c>
      <c r="K8" s="190">
        <v>3690.4413464457784</v>
      </c>
      <c r="L8" s="190">
        <v>3475.4260684985807</v>
      </c>
      <c r="M8" s="190">
        <v>3406.7716292790137</v>
      </c>
      <c r="N8" s="191">
        <v>3187.7531900326994</v>
      </c>
    </row>
    <row r="9" spans="2:21" ht="16.5" thickBot="1">
      <c r="B9" s="192" t="s">
        <v>133</v>
      </c>
      <c r="C9" s="193">
        <v>3271.4978238916769</v>
      </c>
      <c r="D9" s="194">
        <v>3415.3397253482494</v>
      </c>
      <c r="E9" s="194">
        <v>3658.7973880610675</v>
      </c>
      <c r="F9" s="194">
        <v>3954.4405623580728</v>
      </c>
      <c r="G9" s="194">
        <v>4026.6581379013369</v>
      </c>
      <c r="H9" s="194">
        <v>4126.3499965726596</v>
      </c>
      <c r="I9" s="194">
        <v>4261.4459007460691</v>
      </c>
      <c r="J9" s="194">
        <v>4194.91</v>
      </c>
      <c r="K9" s="195">
        <v>4128.18</v>
      </c>
      <c r="L9" s="194">
        <v>3897</v>
      </c>
      <c r="M9" s="194">
        <v>3801.03</v>
      </c>
      <c r="N9" s="196">
        <v>3948.82</v>
      </c>
    </row>
    <row r="10" spans="2:21" ht="16.5" thickBot="1">
      <c r="B10" s="192" t="s">
        <v>147</v>
      </c>
      <c r="C10" s="211">
        <v>3927.66</v>
      </c>
      <c r="D10" s="211">
        <v>3875.94</v>
      </c>
      <c r="E10" s="211">
        <v>4085.7</v>
      </c>
      <c r="F10" s="211">
        <v>3172.59</v>
      </c>
      <c r="G10" s="211">
        <v>3221.11</v>
      </c>
      <c r="H10" s="211">
        <v>3563.6</v>
      </c>
      <c r="I10" s="211">
        <v>3790.28</v>
      </c>
      <c r="J10" s="211">
        <v>3330.53</v>
      </c>
      <c r="K10" s="211">
        <v>3503.9</v>
      </c>
      <c r="L10" s="211">
        <v>3064.46</v>
      </c>
      <c r="M10" s="211">
        <v>3033.45</v>
      </c>
      <c r="N10" s="211">
        <v>2962.46</v>
      </c>
    </row>
    <row r="11" spans="2:21" ht="16.5" thickBot="1">
      <c r="B11" s="185" t="s">
        <v>134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7"/>
      <c r="U11" s="298"/>
    </row>
    <row r="12" spans="2:21" ht="15.75">
      <c r="B12" s="188" t="s">
        <v>131</v>
      </c>
      <c r="C12" s="189">
        <v>12559.234040187543</v>
      </c>
      <c r="D12" s="190">
        <v>12801.955841467696</v>
      </c>
      <c r="E12" s="190">
        <v>13153.120316210187</v>
      </c>
      <c r="F12" s="190">
        <v>13263.269886981176</v>
      </c>
      <c r="G12" s="190">
        <v>13324.883951138463</v>
      </c>
      <c r="H12" s="190">
        <v>13538.172834960335</v>
      </c>
      <c r="I12" s="190">
        <v>13862.836530533841</v>
      </c>
      <c r="J12" s="190">
        <v>13895.974953138399</v>
      </c>
      <c r="K12" s="190">
        <v>13899.947538657194</v>
      </c>
      <c r="L12" s="190">
        <v>13821.559014955943</v>
      </c>
      <c r="M12" s="190">
        <v>13906.200620335763</v>
      </c>
      <c r="N12" s="191">
        <v>13820.838083652592</v>
      </c>
    </row>
    <row r="13" spans="2:21" ht="15.75">
      <c r="B13" s="188" t="s">
        <v>132</v>
      </c>
      <c r="C13" s="189">
        <v>13739.491085149693</v>
      </c>
      <c r="D13" s="190">
        <v>13984.247071825299</v>
      </c>
      <c r="E13" s="190">
        <v>14179.736514897744</v>
      </c>
      <c r="F13" s="190">
        <v>14506.883498662564</v>
      </c>
      <c r="G13" s="190">
        <v>15034.480490328413</v>
      </c>
      <c r="H13" s="190">
        <v>15693.511271606831</v>
      </c>
      <c r="I13" s="190">
        <v>15993.862952987773</v>
      </c>
      <c r="J13" s="190">
        <v>15799.271546431495</v>
      </c>
      <c r="K13" s="190">
        <v>15492.744447643703</v>
      </c>
      <c r="L13" s="190">
        <v>14249.293572763458</v>
      </c>
      <c r="M13" s="190">
        <v>13516.254659651697</v>
      </c>
      <c r="N13" s="191">
        <v>12881.834767390546</v>
      </c>
    </row>
    <row r="14" spans="2:21" ht="16.5" thickBot="1">
      <c r="B14" s="192" t="s">
        <v>133</v>
      </c>
      <c r="C14" s="193">
        <v>13156.511347944983</v>
      </c>
      <c r="D14" s="194">
        <v>13666.209864837068</v>
      </c>
      <c r="E14" s="194">
        <v>13976.05602391201</v>
      </c>
      <c r="F14" s="194">
        <v>14041.635223887839</v>
      </c>
      <c r="G14" s="194">
        <v>14092.17963575708</v>
      </c>
      <c r="H14" s="194">
        <v>13756.505811488036</v>
      </c>
      <c r="I14" s="194">
        <v>13844.405364894954</v>
      </c>
      <c r="J14" s="194">
        <v>13643.57</v>
      </c>
      <c r="K14" s="214">
        <v>13445.4</v>
      </c>
      <c r="L14" s="194">
        <v>12578.29</v>
      </c>
      <c r="M14" s="194">
        <v>12283.97</v>
      </c>
      <c r="N14" s="196">
        <v>12635.53</v>
      </c>
    </row>
    <row r="15" spans="2:21" ht="16.5" thickBot="1">
      <c r="B15" s="192" t="s">
        <v>147</v>
      </c>
      <c r="C15" s="211">
        <v>12560.93</v>
      </c>
      <c r="D15" s="211">
        <v>12841.93</v>
      </c>
      <c r="E15" s="211">
        <v>13507.34</v>
      </c>
      <c r="F15" s="211">
        <v>11613.27</v>
      </c>
      <c r="G15" s="211">
        <v>11690.34</v>
      </c>
      <c r="H15" s="211">
        <v>12053</v>
      </c>
      <c r="I15" s="211">
        <v>12131.25</v>
      </c>
      <c r="J15" s="297">
        <v>12132.41</v>
      </c>
      <c r="K15" s="319">
        <v>12151.2</v>
      </c>
      <c r="L15" s="319">
        <v>11234.94</v>
      </c>
      <c r="M15" s="319">
        <v>10645.3</v>
      </c>
      <c r="N15" s="319">
        <v>10633.9</v>
      </c>
    </row>
    <row r="16" spans="2:21" ht="15.75">
      <c r="B16" s="185" t="s">
        <v>135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7"/>
    </row>
    <row r="17" spans="2:14" ht="15.75">
      <c r="B17" s="188" t="s">
        <v>131</v>
      </c>
      <c r="C17" s="189">
        <v>5314.2604699816602</v>
      </c>
      <c r="D17" s="190">
        <v>5019.0092079734259</v>
      </c>
      <c r="E17" s="190">
        <v>5271.5842321086975</v>
      </c>
      <c r="F17" s="190">
        <v>5202.0182096955332</v>
      </c>
      <c r="G17" s="190">
        <v>5164.9544469586062</v>
      </c>
      <c r="H17" s="190">
        <v>5179.6002208276032</v>
      </c>
      <c r="I17" s="190">
        <v>5372.1624865117637</v>
      </c>
      <c r="J17" s="190">
        <v>5469.7899176214642</v>
      </c>
      <c r="K17" s="190">
        <v>5247.819114791454</v>
      </c>
      <c r="L17" s="190">
        <v>5364.1382814741091</v>
      </c>
      <c r="M17" s="190">
        <v>5296.5961964617172</v>
      </c>
      <c r="N17" s="191">
        <v>5182.8125519510704</v>
      </c>
    </row>
    <row r="18" spans="2:14" ht="15.75">
      <c r="B18" s="188" t="s">
        <v>132</v>
      </c>
      <c r="C18" s="189">
        <v>5153.248792471597</v>
      </c>
      <c r="D18" s="190">
        <v>5160.113186104847</v>
      </c>
      <c r="E18" s="190">
        <v>5262.802739071205</v>
      </c>
      <c r="F18" s="190">
        <v>5072.8866636131652</v>
      </c>
      <c r="G18" s="190">
        <v>5125.2152257370608</v>
      </c>
      <c r="H18" s="190">
        <v>5805.7079620360701</v>
      </c>
      <c r="I18" s="190">
        <v>5399.7625224823305</v>
      </c>
      <c r="J18" s="190">
        <v>5433.524375720167</v>
      </c>
      <c r="K18" s="190">
        <v>5835.0656264034023</v>
      </c>
      <c r="L18" s="190">
        <v>5574.5034561756156</v>
      </c>
      <c r="M18" s="190">
        <v>5735.0613805574185</v>
      </c>
      <c r="N18" s="191">
        <v>5576.3220076120506</v>
      </c>
    </row>
    <row r="19" spans="2:14" ht="16.5" thickBot="1">
      <c r="B19" s="192" t="s">
        <v>133</v>
      </c>
      <c r="C19" s="193">
        <v>5617.1159296817877</v>
      </c>
      <c r="D19" s="194">
        <v>5788.131599414347</v>
      </c>
      <c r="E19" s="194">
        <v>5971.9509861254919</v>
      </c>
      <c r="F19" s="194">
        <v>5763.6205974723016</v>
      </c>
      <c r="G19" s="194">
        <v>5989.7517233279459</v>
      </c>
      <c r="H19" s="194">
        <v>6281.3365448565301</v>
      </c>
      <c r="I19" s="194">
        <v>6252.907477563791</v>
      </c>
      <c r="J19" s="194">
        <v>5983.82</v>
      </c>
      <c r="K19" s="195">
        <v>5897.12</v>
      </c>
      <c r="L19" s="194">
        <v>5745.33</v>
      </c>
      <c r="M19" s="194">
        <v>5457.01</v>
      </c>
      <c r="N19" s="196">
        <v>5667.38</v>
      </c>
    </row>
    <row r="20" spans="2:14" ht="16.5" thickBot="1">
      <c r="B20" s="192" t="s">
        <v>147</v>
      </c>
      <c r="C20" s="211">
        <v>5869.79</v>
      </c>
      <c r="D20" s="211">
        <v>5469.22</v>
      </c>
      <c r="E20" s="211">
        <v>5930.18</v>
      </c>
      <c r="F20" s="211">
        <v>5130.1899999999996</v>
      </c>
      <c r="G20" s="211">
        <v>4947.0200000000004</v>
      </c>
      <c r="H20" s="211">
        <v>4854.82</v>
      </c>
      <c r="I20" s="211">
        <v>5463.63</v>
      </c>
      <c r="J20" s="211">
        <v>5021.99</v>
      </c>
      <c r="K20" s="211">
        <v>5069.3599999999997</v>
      </c>
      <c r="L20" s="211">
        <v>4822.3999999999996</v>
      </c>
      <c r="M20" s="211">
        <v>5007.4399999999996</v>
      </c>
      <c r="N20" s="211">
        <v>5120.5600000000004</v>
      </c>
    </row>
    <row r="21" spans="2:14" ht="15.75">
      <c r="B21" s="185" t="s">
        <v>136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7"/>
    </row>
    <row r="22" spans="2:14" ht="15.75">
      <c r="B22" s="188" t="s">
        <v>131</v>
      </c>
      <c r="C22" s="189">
        <v>5453.6387719944387</v>
      </c>
      <c r="D22" s="190">
        <v>5009.9690612261884</v>
      </c>
      <c r="E22" s="190">
        <v>5051.4095324178161</v>
      </c>
      <c r="F22" s="190">
        <v>5388.5021247766526</v>
      </c>
      <c r="G22" s="190">
        <v>5250.559663686995</v>
      </c>
      <c r="H22" s="190">
        <v>5076.8645341278716</v>
      </c>
      <c r="I22" s="190">
        <v>5269.8513906929738</v>
      </c>
      <c r="J22" s="190">
        <v>5150.0246562497023</v>
      </c>
      <c r="K22" s="190">
        <v>5210.3566546345455</v>
      </c>
      <c r="L22" s="190">
        <v>5052.0757605319723</v>
      </c>
      <c r="M22" s="190">
        <v>5119.0659501347718</v>
      </c>
      <c r="N22" s="191">
        <v>4964.4481024813767</v>
      </c>
    </row>
    <row r="23" spans="2:14" ht="15.75">
      <c r="B23" s="188" t="s">
        <v>132</v>
      </c>
      <c r="C23" s="189">
        <v>5015.8153870110955</v>
      </c>
      <c r="D23" s="190">
        <v>5000.8101164956279</v>
      </c>
      <c r="E23" s="190">
        <v>4938.0746085523042</v>
      </c>
      <c r="F23" s="190">
        <v>5150.1959746999655</v>
      </c>
      <c r="G23" s="190">
        <v>5331.6388722136298</v>
      </c>
      <c r="H23" s="190">
        <v>5436.6288134242923</v>
      </c>
      <c r="I23" s="190">
        <v>5282.450323395833</v>
      </c>
      <c r="J23" s="190">
        <v>5530.4959896477194</v>
      </c>
      <c r="K23" s="190">
        <v>5399.4109330539195</v>
      </c>
      <c r="L23" s="190">
        <v>5199.7208702346134</v>
      </c>
      <c r="M23" s="190">
        <v>5140.1404809857786</v>
      </c>
      <c r="N23" s="191">
        <v>5033.7519536851451</v>
      </c>
    </row>
    <row r="24" spans="2:14" ht="16.5" thickBot="1">
      <c r="B24" s="192" t="s">
        <v>133</v>
      </c>
      <c r="C24" s="193">
        <v>4961.7347747537051</v>
      </c>
      <c r="D24" s="194">
        <v>5117.2800041355622</v>
      </c>
      <c r="E24" s="194">
        <v>5248.4616287919052</v>
      </c>
      <c r="F24" s="194">
        <v>5395.3594395843566</v>
      </c>
      <c r="G24" s="194">
        <v>5283.872476400019</v>
      </c>
      <c r="H24" s="194">
        <v>5454.2047400902893</v>
      </c>
      <c r="I24" s="213">
        <v>5510.2066170614507</v>
      </c>
      <c r="J24" s="194">
        <v>5542.26</v>
      </c>
      <c r="K24" s="195">
        <v>5373.04</v>
      </c>
      <c r="L24" s="194">
        <v>5253.47</v>
      </c>
      <c r="M24" s="194">
        <v>5198.91</v>
      </c>
      <c r="N24" s="196">
        <v>5305.16</v>
      </c>
    </row>
    <row r="25" spans="2:14" ht="16.5" thickBot="1">
      <c r="B25" s="192" t="s">
        <v>147</v>
      </c>
      <c r="C25" s="211">
        <v>5356.76</v>
      </c>
      <c r="D25" s="211">
        <v>5329.89</v>
      </c>
      <c r="E25" s="211">
        <v>5583.9</v>
      </c>
      <c r="F25" s="211">
        <v>4916.3500000000004</v>
      </c>
      <c r="G25" s="211">
        <v>4772.09</v>
      </c>
      <c r="H25" s="297">
        <v>5162.7</v>
      </c>
      <c r="I25" s="211">
        <v>5206.12</v>
      </c>
      <c r="J25" s="211">
        <v>4889.99</v>
      </c>
      <c r="K25" s="195">
        <v>4862.8999999999996</v>
      </c>
      <c r="L25" s="195">
        <v>4713.41</v>
      </c>
      <c r="M25" s="195">
        <v>4703.22</v>
      </c>
      <c r="N25" s="195">
        <v>4736.66</v>
      </c>
    </row>
    <row r="26" spans="2:14" ht="15.75">
      <c r="B26" s="185" t="s">
        <v>137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7"/>
    </row>
    <row r="27" spans="2:14" ht="15.75">
      <c r="B27" s="188" t="s">
        <v>131</v>
      </c>
      <c r="C27" s="189">
        <v>5511.5961913218489</v>
      </c>
      <c r="D27" s="190">
        <v>5386.5069713345019</v>
      </c>
      <c r="E27" s="190">
        <v>5415.6624121924397</v>
      </c>
      <c r="F27" s="190">
        <v>5409.4355550208438</v>
      </c>
      <c r="G27" s="190">
        <v>5460.1073344723673</v>
      </c>
      <c r="H27" s="190">
        <v>5407.9152298806657</v>
      </c>
      <c r="I27" s="190">
        <v>5420.0106764052307</v>
      </c>
      <c r="J27" s="190">
        <v>5378.2994017474111</v>
      </c>
      <c r="K27" s="190">
        <v>5388.3867894457435</v>
      </c>
      <c r="L27" s="190">
        <v>5430.4096475948872</v>
      </c>
      <c r="M27" s="190">
        <v>5394.6718437645877</v>
      </c>
      <c r="N27" s="191">
        <v>5515.9668493263225</v>
      </c>
    </row>
    <row r="28" spans="2:14" ht="15.75">
      <c r="B28" s="188" t="s">
        <v>132</v>
      </c>
      <c r="C28" s="189">
        <v>5405.0975186845117</v>
      </c>
      <c r="D28" s="190">
        <v>5357.4152578832018</v>
      </c>
      <c r="E28" s="190">
        <v>5391.8139706959719</v>
      </c>
      <c r="F28" s="190">
        <v>5513.4903181370928</v>
      </c>
      <c r="G28" s="190">
        <v>5563.275207517735</v>
      </c>
      <c r="H28" s="190">
        <v>5597.9379982030277</v>
      </c>
      <c r="I28" s="190">
        <v>5718.8278754338553</v>
      </c>
      <c r="J28" s="190">
        <v>5841.2796117763937</v>
      </c>
      <c r="K28" s="190">
        <v>5959.2775228495175</v>
      </c>
      <c r="L28" s="190">
        <v>5635.5925007458745</v>
      </c>
      <c r="M28" s="190">
        <v>5663.9329770721397</v>
      </c>
      <c r="N28" s="191">
        <v>5630.6530580936715</v>
      </c>
    </row>
    <row r="29" spans="2:14" ht="16.5" thickBot="1">
      <c r="B29" s="192" t="s">
        <v>133</v>
      </c>
      <c r="C29" s="193">
        <v>5416.8179829433102</v>
      </c>
      <c r="D29" s="194">
        <v>5572.7657273669647</v>
      </c>
      <c r="E29" s="194">
        <v>5706.1442565558655</v>
      </c>
      <c r="F29" s="194">
        <v>5744.9181026953165</v>
      </c>
      <c r="G29" s="194">
        <v>5715.792171486145</v>
      </c>
      <c r="H29" s="194">
        <v>5736.8091841516944</v>
      </c>
      <c r="I29" s="194">
        <v>5748.4367518750441</v>
      </c>
      <c r="J29" s="194">
        <v>5791.85</v>
      </c>
      <c r="K29" s="195">
        <v>5776.36</v>
      </c>
      <c r="L29" s="194">
        <v>5594.4</v>
      </c>
      <c r="M29" s="194">
        <v>5481.31</v>
      </c>
      <c r="N29" s="196">
        <v>5556.63</v>
      </c>
    </row>
    <row r="30" spans="2:14" ht="16.5" thickBot="1">
      <c r="B30" s="192" t="s">
        <v>147</v>
      </c>
      <c r="C30" s="211">
        <v>5637.88</v>
      </c>
      <c r="D30" s="211">
        <v>5545.5</v>
      </c>
      <c r="E30" s="211">
        <v>5686.5</v>
      </c>
      <c r="F30" s="211">
        <v>5033.8900000000003</v>
      </c>
      <c r="G30" s="211">
        <v>4995.3999999999996</v>
      </c>
      <c r="H30" s="211">
        <v>5270.3</v>
      </c>
      <c r="I30" s="211">
        <v>5393.53</v>
      </c>
      <c r="J30" s="211">
        <v>5485.65</v>
      </c>
      <c r="K30" s="211">
        <v>5198.3</v>
      </c>
      <c r="L30" s="211">
        <v>4913.1099999999997</v>
      </c>
      <c r="M30" s="211">
        <v>4788.8900000000003</v>
      </c>
      <c r="N30" s="211">
        <v>4977.99</v>
      </c>
    </row>
    <row r="31" spans="2:14" ht="15.75">
      <c r="B31" s="185" t="s">
        <v>138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7"/>
    </row>
    <row r="32" spans="2:14" ht="15.75">
      <c r="B32" s="188" t="s">
        <v>131</v>
      </c>
      <c r="C32" s="189">
        <v>15851.938286004304</v>
      </c>
      <c r="D32" s="190">
        <v>15747.471100988882</v>
      </c>
      <c r="E32" s="190">
        <v>16140.931710752169</v>
      </c>
      <c r="F32" s="190">
        <v>16240.323969256717</v>
      </c>
      <c r="G32" s="190">
        <v>16924.739075088179</v>
      </c>
      <c r="H32" s="190">
        <v>17321.703886272549</v>
      </c>
      <c r="I32" s="190">
        <v>17217.375904680841</v>
      </c>
      <c r="J32" s="190">
        <v>16868.33018531217</v>
      </c>
      <c r="K32" s="190">
        <v>16806.444259611257</v>
      </c>
      <c r="L32" s="190">
        <v>16910.816534385631</v>
      </c>
      <c r="M32" s="190">
        <v>16722.876875664249</v>
      </c>
      <c r="N32" s="191">
        <v>16865.271837861277</v>
      </c>
    </row>
    <row r="33" spans="2:14" ht="15.75">
      <c r="B33" s="188" t="s">
        <v>132</v>
      </c>
      <c r="C33" s="189">
        <v>16041.064074684988</v>
      </c>
      <c r="D33" s="190">
        <v>15026.636198316815</v>
      </c>
      <c r="E33" s="190">
        <v>14804.66344412203</v>
      </c>
      <c r="F33" s="190">
        <v>14741.674691671629</v>
      </c>
      <c r="G33" s="190">
        <v>15420.958817068815</v>
      </c>
      <c r="H33" s="190">
        <v>16528.574201435204</v>
      </c>
      <c r="I33" s="190">
        <v>16502.061476691666</v>
      </c>
      <c r="J33" s="190">
        <v>16394.615915326391</v>
      </c>
      <c r="K33" s="190">
        <v>17543.666575210609</v>
      </c>
      <c r="L33" s="190">
        <v>18032.278002817216</v>
      </c>
      <c r="M33" s="190">
        <v>17792.882880899975</v>
      </c>
      <c r="N33" s="191">
        <v>17789.56122044845</v>
      </c>
    </row>
    <row r="34" spans="2:14" ht="16.5" thickBot="1">
      <c r="B34" s="192" t="s">
        <v>133</v>
      </c>
      <c r="C34" s="193">
        <v>17100.168293533581</v>
      </c>
      <c r="D34" s="194">
        <v>16872.596071879096</v>
      </c>
      <c r="E34" s="194">
        <v>17434.359655634773</v>
      </c>
      <c r="F34" s="194">
        <v>18087.595796333197</v>
      </c>
      <c r="G34" s="213">
        <v>18712.843928347444</v>
      </c>
      <c r="H34" s="194">
        <v>19354.463051777788</v>
      </c>
      <c r="I34" s="194">
        <v>19781.497147888123</v>
      </c>
      <c r="J34" s="194">
        <v>20602.490000000002</v>
      </c>
      <c r="K34" s="195">
        <v>21365.85</v>
      </c>
      <c r="L34" s="194">
        <v>21217</v>
      </c>
      <c r="M34" s="194">
        <v>20679.669999999998</v>
      </c>
      <c r="N34" s="196">
        <v>20254.740000000002</v>
      </c>
    </row>
    <row r="35" spans="2:14" ht="16.5" thickBot="1">
      <c r="B35" s="192" t="s">
        <v>147</v>
      </c>
      <c r="C35" s="211">
        <v>19616.400000000001</v>
      </c>
      <c r="D35" s="211">
        <v>18801.54</v>
      </c>
      <c r="E35" s="211">
        <v>18583.03</v>
      </c>
      <c r="F35" s="297">
        <v>16001.04</v>
      </c>
      <c r="G35" s="211">
        <v>13974.55</v>
      </c>
      <c r="H35" s="211">
        <v>13390.9</v>
      </c>
      <c r="I35" s="211">
        <v>13025.94</v>
      </c>
      <c r="J35" s="211">
        <v>12249.92</v>
      </c>
      <c r="K35" s="211">
        <v>12391.1</v>
      </c>
      <c r="L35" s="211">
        <v>12197.51</v>
      </c>
      <c r="M35" s="211">
        <v>12006.56</v>
      </c>
      <c r="N35" s="211">
        <v>12271.38</v>
      </c>
    </row>
    <row r="36" spans="2:14" ht="15.75">
      <c r="B36" s="185" t="s">
        <v>139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</row>
    <row r="37" spans="2:14" ht="15.75">
      <c r="B37" s="188" t="s">
        <v>131</v>
      </c>
      <c r="C37" s="189">
        <v>8486.8790673067069</v>
      </c>
      <c r="D37" s="190">
        <v>9012.7129654162236</v>
      </c>
      <c r="E37" s="190">
        <v>9193.0745776361673</v>
      </c>
      <c r="F37" s="190">
        <v>9662.5958045921707</v>
      </c>
      <c r="G37" s="190">
        <v>9633.657383558977</v>
      </c>
      <c r="H37" s="190">
        <v>8880.2040759961783</v>
      </c>
      <c r="I37" s="190">
        <v>8290.4248782466984</v>
      </c>
      <c r="J37" s="190">
        <v>7476.3786969241119</v>
      </c>
      <c r="K37" s="190">
        <v>7598.3607508341493</v>
      </c>
      <c r="L37" s="190">
        <v>8341.1008910148921</v>
      </c>
      <c r="M37" s="190">
        <v>8857.408968746251</v>
      </c>
      <c r="N37" s="191">
        <v>8854.0370274056095</v>
      </c>
    </row>
    <row r="38" spans="2:14" ht="15.75">
      <c r="B38" s="188" t="s">
        <v>132</v>
      </c>
      <c r="C38" s="189">
        <v>8900.1577006465559</v>
      </c>
      <c r="D38" s="190">
        <v>8649.5521737341987</v>
      </c>
      <c r="E38" s="190">
        <v>8886.4253201923893</v>
      </c>
      <c r="F38" s="190">
        <v>8750.5982262874913</v>
      </c>
      <c r="G38" s="190">
        <v>8873.1216573987804</v>
      </c>
      <c r="H38" s="190">
        <v>8730.2617608737128</v>
      </c>
      <c r="I38" s="190">
        <v>8332.7626493938096</v>
      </c>
      <c r="J38" s="190">
        <v>8290.3142368672288</v>
      </c>
      <c r="K38" s="190">
        <v>9008.8900673076914</v>
      </c>
      <c r="L38" s="190">
        <v>9286.7452765984926</v>
      </c>
      <c r="M38" s="190">
        <v>9250.8192160906401</v>
      </c>
      <c r="N38" s="191">
        <v>9414.9145423114169</v>
      </c>
    </row>
    <row r="39" spans="2:14" ht="16.5" thickBot="1">
      <c r="B39" s="192" t="s">
        <v>133</v>
      </c>
      <c r="C39" s="193">
        <v>9346.8268824391525</v>
      </c>
      <c r="D39" s="194">
        <v>9680.8835649640787</v>
      </c>
      <c r="E39" s="194">
        <v>9898.5146665330212</v>
      </c>
      <c r="F39" s="194">
        <v>10076.713842688461</v>
      </c>
      <c r="G39" s="194">
        <v>10018.117998189035</v>
      </c>
      <c r="H39" s="194">
        <v>9894.7342442913832</v>
      </c>
      <c r="I39" s="194">
        <v>10062.466640129112</v>
      </c>
      <c r="J39" s="194">
        <v>9461.18</v>
      </c>
      <c r="K39" s="195">
        <v>10280.31</v>
      </c>
      <c r="L39" s="194">
        <v>10298.98</v>
      </c>
      <c r="M39" s="194">
        <v>10418.969999999999</v>
      </c>
      <c r="N39" s="196">
        <v>10426.75</v>
      </c>
    </row>
    <row r="40" spans="2:14" ht="16.5" thickBot="1">
      <c r="B40" s="192" t="s">
        <v>147</v>
      </c>
      <c r="C40" s="211">
        <v>10313.61</v>
      </c>
      <c r="D40" s="211">
        <v>10126.91</v>
      </c>
      <c r="E40" s="211">
        <v>10425.219999999999</v>
      </c>
      <c r="F40" s="211">
        <v>8902.4699999999993</v>
      </c>
      <c r="G40" s="211">
        <v>7618.7</v>
      </c>
      <c r="H40" s="211">
        <v>7488.55</v>
      </c>
      <c r="I40" s="211">
        <v>7222.75</v>
      </c>
      <c r="J40" s="211">
        <v>6847.91</v>
      </c>
      <c r="K40" s="211">
        <v>7019.02</v>
      </c>
      <c r="L40" s="211">
        <v>7717.84</v>
      </c>
      <c r="M40" s="211">
        <v>7710.15</v>
      </c>
      <c r="N40" s="211">
        <v>7538.2</v>
      </c>
    </row>
    <row r="41" spans="2:14" ht="15.75">
      <c r="B41" s="185" t="s">
        <v>140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7"/>
    </row>
    <row r="42" spans="2:14" ht="15.75">
      <c r="B42" s="188" t="s">
        <v>131</v>
      </c>
      <c r="C42" s="189">
        <v>3999.0280693368504</v>
      </c>
      <c r="D42" s="190">
        <v>4286.0625740080168</v>
      </c>
      <c r="E42" s="190">
        <v>4459.7861676427947</v>
      </c>
      <c r="F42" s="190">
        <v>4616.674182664221</v>
      </c>
      <c r="G42" s="190">
        <v>4654.8341657896754</v>
      </c>
      <c r="H42" s="190">
        <v>4357.1132165766348</v>
      </c>
      <c r="I42" s="190">
        <v>4475.3459051113005</v>
      </c>
      <c r="J42" s="190">
        <v>4421.6741176589339</v>
      </c>
      <c r="K42" s="190">
        <v>4298.7104640608641</v>
      </c>
      <c r="L42" s="190">
        <v>4587.4920197876463</v>
      </c>
      <c r="M42" s="190">
        <v>4634.9086005868094</v>
      </c>
      <c r="N42" s="191">
        <v>4759.6126136347966</v>
      </c>
    </row>
    <row r="43" spans="2:14" ht="15.75">
      <c r="B43" s="188" t="s">
        <v>132</v>
      </c>
      <c r="C43" s="189">
        <v>4694.6895303034207</v>
      </c>
      <c r="D43" s="190">
        <v>4484.7342227480967</v>
      </c>
      <c r="E43" s="190">
        <v>4499.5477780749197</v>
      </c>
      <c r="F43" s="190">
        <v>4478.3619724121781</v>
      </c>
      <c r="G43" s="190">
        <v>4553.6684341247119</v>
      </c>
      <c r="H43" s="190">
        <v>4593.5207240173459</v>
      </c>
      <c r="I43" s="190">
        <v>4627.0131695088839</v>
      </c>
      <c r="J43" s="190">
        <v>4529.0246034343027</v>
      </c>
      <c r="K43" s="190">
        <v>4968.1283156783002</v>
      </c>
      <c r="L43" s="190">
        <v>5157.5678528660492</v>
      </c>
      <c r="M43" s="190">
        <v>5046.3346592773778</v>
      </c>
      <c r="N43" s="191">
        <v>4971.1385136417275</v>
      </c>
    </row>
    <row r="44" spans="2:14" ht="16.5" thickBot="1">
      <c r="B44" s="192" t="s">
        <v>133</v>
      </c>
      <c r="C44" s="212">
        <v>5176.4650001539212</v>
      </c>
      <c r="D44" s="213">
        <v>5236.1151222017515</v>
      </c>
      <c r="E44" s="213">
        <v>5305.9974198189457</v>
      </c>
      <c r="F44" s="213">
        <v>5436.6380800334418</v>
      </c>
      <c r="G44" s="213">
        <v>5606.2385646104067</v>
      </c>
      <c r="H44" s="213">
        <v>5592.9393254277138</v>
      </c>
      <c r="I44" s="213">
        <v>5572.4271055019381</v>
      </c>
      <c r="J44" s="213">
        <v>5591.34</v>
      </c>
      <c r="K44" s="214">
        <v>5748.59</v>
      </c>
      <c r="L44" s="213">
        <v>5772.6</v>
      </c>
      <c r="M44" s="213">
        <v>5679</v>
      </c>
      <c r="N44" s="215">
        <v>5706.1</v>
      </c>
    </row>
    <row r="45" spans="2:14" ht="16.5" thickBot="1">
      <c r="B45" s="216" t="s">
        <v>147</v>
      </c>
      <c r="C45" s="211">
        <v>5562.25</v>
      </c>
      <c r="D45" s="211">
        <v>5579.7</v>
      </c>
      <c r="E45" s="211">
        <v>5753.7</v>
      </c>
      <c r="F45" s="211">
        <v>5457.26</v>
      </c>
      <c r="G45" s="298">
        <v>5014.7</v>
      </c>
      <c r="H45" s="298">
        <v>4826.3900000000003</v>
      </c>
      <c r="I45" s="298">
        <v>4513.47</v>
      </c>
      <c r="J45" s="298">
        <v>4113.1000000000004</v>
      </c>
      <c r="K45" s="298">
        <v>4236.9799999999996</v>
      </c>
      <c r="L45" s="298">
        <v>4339.41</v>
      </c>
      <c r="M45" s="298">
        <v>4505.8100000000004</v>
      </c>
      <c r="N45" s="298">
        <v>4386.3599999999997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A4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9.85546875" customWidth="1"/>
    <col min="14" max="14" width="6.5703125" customWidth="1"/>
  </cols>
  <sheetData>
    <row r="1" spans="2:11" ht="3.75" customHeight="1"/>
    <row r="2" spans="2:11" ht="35.25" customHeight="1">
      <c r="B2" s="318" t="s">
        <v>172</v>
      </c>
    </row>
    <row r="3" spans="2:11" ht="18.75" customHeight="1"/>
    <row r="4" spans="2:11" ht="19.5" customHeight="1">
      <c r="B4" s="318" t="s">
        <v>173</v>
      </c>
      <c r="E4" s="91"/>
    </row>
    <row r="5" spans="2:11" ht="19.5" customHeight="1">
      <c r="B5" s="318"/>
      <c r="E5" s="91"/>
    </row>
    <row r="6" spans="2:11" ht="15.75" customHeight="1">
      <c r="B6" s="385" t="s">
        <v>268</v>
      </c>
      <c r="C6" s="385"/>
      <c r="D6" s="385"/>
      <c r="E6" s="385"/>
      <c r="F6" s="385"/>
      <c r="G6" s="385"/>
      <c r="H6" s="385"/>
      <c r="I6" s="385"/>
    </row>
    <row r="7" spans="2:11" ht="19.5" customHeight="1" thickBot="1">
      <c r="B7" s="386" t="s">
        <v>223</v>
      </c>
      <c r="C7" s="386"/>
      <c r="D7" s="386"/>
      <c r="E7" s="386"/>
      <c r="F7" s="386"/>
      <c r="G7" s="386"/>
      <c r="H7" s="386"/>
      <c r="I7" s="386"/>
      <c r="K7" s="91"/>
    </row>
    <row r="8" spans="2:11" ht="19.5" thickBot="1">
      <c r="B8" s="387" t="s">
        <v>207</v>
      </c>
      <c r="C8" s="389" t="s">
        <v>208</v>
      </c>
      <c r="D8" s="390"/>
      <c r="E8" s="390"/>
      <c r="F8" s="390"/>
      <c r="G8" s="391"/>
      <c r="H8" s="389" t="s">
        <v>209</v>
      </c>
      <c r="I8" s="391"/>
    </row>
    <row r="9" spans="2:11" ht="26.25" thickBot="1">
      <c r="B9" s="388"/>
      <c r="C9" s="342">
        <v>44220</v>
      </c>
      <c r="D9" s="343">
        <v>44213</v>
      </c>
      <c r="E9" s="344">
        <v>43849</v>
      </c>
      <c r="F9" s="345" t="s">
        <v>210</v>
      </c>
      <c r="G9" s="346" t="s">
        <v>211</v>
      </c>
      <c r="H9" s="345" t="s">
        <v>210</v>
      </c>
      <c r="I9" s="346" t="s">
        <v>211</v>
      </c>
    </row>
    <row r="10" spans="2:11" ht="18.75" customHeight="1" thickBot="1">
      <c r="B10" s="382" t="s">
        <v>212</v>
      </c>
      <c r="C10" s="383"/>
      <c r="D10" s="383"/>
      <c r="E10" s="383"/>
      <c r="F10" s="383"/>
      <c r="G10" s="383"/>
      <c r="H10" s="383"/>
      <c r="I10" s="384"/>
    </row>
    <row r="11" spans="2:11" ht="19.5" customHeight="1" thickBot="1">
      <c r="B11" s="347" t="s">
        <v>213</v>
      </c>
      <c r="C11" s="348">
        <v>3.3090000000000002</v>
      </c>
      <c r="D11" s="349">
        <v>3.2559999999999998</v>
      </c>
      <c r="E11" s="350">
        <v>3.27</v>
      </c>
      <c r="F11" s="351">
        <f t="shared" ref="F11:G14" si="0">(($C11-D11)/D11)</f>
        <v>1.6277641277641395E-2</v>
      </c>
      <c r="G11" s="352">
        <f t="shared" si="0"/>
        <v>1.19266055045872E-2</v>
      </c>
      <c r="H11" s="353" t="s">
        <v>214</v>
      </c>
      <c r="I11" s="353" t="s">
        <v>215</v>
      </c>
    </row>
    <row r="12" spans="2:11" ht="15.75" thickBot="1">
      <c r="B12" s="347" t="s">
        <v>216</v>
      </c>
      <c r="C12" s="354">
        <v>4.38</v>
      </c>
      <c r="D12" s="355">
        <v>4.2130000000000001</v>
      </c>
      <c r="E12" s="350">
        <v>5.75</v>
      </c>
      <c r="F12" s="351">
        <f t="shared" si="0"/>
        <v>3.963921196297171E-2</v>
      </c>
      <c r="G12" s="352">
        <f t="shared" si="0"/>
        <v>-0.23826086956521741</v>
      </c>
      <c r="H12" s="353" t="s">
        <v>215</v>
      </c>
      <c r="I12" s="353" t="s">
        <v>214</v>
      </c>
    </row>
    <row r="13" spans="2:11" ht="15.75" thickBot="1">
      <c r="B13" s="347" t="s">
        <v>217</v>
      </c>
      <c r="C13" s="354">
        <v>4.47</v>
      </c>
      <c r="D13" s="355">
        <v>4.2149999999999999</v>
      </c>
      <c r="E13" s="350">
        <v>5.58</v>
      </c>
      <c r="F13" s="351">
        <f t="shared" si="0"/>
        <v>6.0498220640569374E-2</v>
      </c>
      <c r="G13" s="352">
        <f t="shared" si="0"/>
        <v>-0.19892473118279574</v>
      </c>
      <c r="H13" s="353" t="s">
        <v>215</v>
      </c>
      <c r="I13" s="353" t="s">
        <v>215</v>
      </c>
    </row>
    <row r="14" spans="2:11" ht="15.75" thickBot="1">
      <c r="B14" s="347" t="s">
        <v>218</v>
      </c>
      <c r="C14" s="354">
        <v>4.3680000000000003</v>
      </c>
      <c r="D14" s="355">
        <v>4.3680000000000003</v>
      </c>
      <c r="E14" s="350">
        <v>4.38</v>
      </c>
      <c r="F14" s="351">
        <f t="shared" si="0"/>
        <v>0</v>
      </c>
      <c r="G14" s="352">
        <f t="shared" si="0"/>
        <v>-2.7397260273971614E-3</v>
      </c>
      <c r="H14" s="353" t="s">
        <v>214</v>
      </c>
      <c r="I14" s="353" t="s">
        <v>214</v>
      </c>
    </row>
    <row r="15" spans="2:11" ht="19.5" customHeight="1" thickBot="1">
      <c r="B15" s="382"/>
      <c r="C15" s="383"/>
      <c r="D15" s="383"/>
      <c r="E15" s="383"/>
      <c r="F15" s="383"/>
      <c r="G15" s="383"/>
      <c r="H15" s="383"/>
      <c r="I15" s="384"/>
    </row>
    <row r="16" spans="2:11" ht="30.75" thickBot="1">
      <c r="B16" s="356" t="s">
        <v>219</v>
      </c>
      <c r="C16" s="357">
        <v>6.3760000000000003</v>
      </c>
      <c r="D16" s="358">
        <v>6.1109999999999998</v>
      </c>
      <c r="E16" s="359">
        <v>5.84</v>
      </c>
      <c r="F16" s="360">
        <f t="shared" ref="F16:G23" si="1">(($C16-D16)/D16)</f>
        <v>4.3364424807723873E-2</v>
      </c>
      <c r="G16" s="360">
        <f t="shared" si="1"/>
        <v>9.17808219178083E-2</v>
      </c>
      <c r="H16" s="361" t="s">
        <v>214</v>
      </c>
      <c r="I16" s="362" t="s">
        <v>215</v>
      </c>
    </row>
    <row r="17" spans="2:9" ht="45.75" thickBot="1">
      <c r="B17" s="356" t="s">
        <v>220</v>
      </c>
      <c r="C17" s="357">
        <v>5.5759999999999996</v>
      </c>
      <c r="D17" s="358">
        <v>5.5179999999999998</v>
      </c>
      <c r="E17" s="359">
        <v>4.99</v>
      </c>
      <c r="F17" s="360">
        <f t="shared" si="1"/>
        <v>1.0511054729974599E-2</v>
      </c>
      <c r="G17" s="360">
        <f t="shared" si="1"/>
        <v>0.11743486973947884</v>
      </c>
      <c r="H17" s="361" t="s">
        <v>214</v>
      </c>
      <c r="I17" s="362" t="s">
        <v>215</v>
      </c>
    </row>
    <row r="18" spans="2:9" ht="15.75" thickBot="1">
      <c r="B18" s="363" t="s">
        <v>221</v>
      </c>
      <c r="C18" s="357">
        <v>3.665</v>
      </c>
      <c r="D18" s="358">
        <v>3.5470000000000002</v>
      </c>
      <c r="E18" s="364">
        <v>3.88</v>
      </c>
      <c r="F18" s="360">
        <f t="shared" si="1"/>
        <v>3.3267550042289221E-2</v>
      </c>
      <c r="G18" s="360">
        <f t="shared" si="1"/>
        <v>-5.5412371134020581E-2</v>
      </c>
      <c r="H18" s="361" t="s">
        <v>214</v>
      </c>
      <c r="I18" s="362" t="s">
        <v>215</v>
      </c>
    </row>
    <row r="19" spans="2:9" ht="15.75" thickBot="1">
      <c r="B19" s="356" t="s">
        <v>134</v>
      </c>
      <c r="C19" s="357">
        <v>12.465999999999999</v>
      </c>
      <c r="D19" s="358">
        <v>12.099</v>
      </c>
      <c r="E19" s="364">
        <v>12.51</v>
      </c>
      <c r="F19" s="365">
        <f t="shared" si="1"/>
        <v>3.0333085378956865E-2</v>
      </c>
      <c r="G19" s="366">
        <f t="shared" si="1"/>
        <v>-3.5171862509992395E-3</v>
      </c>
      <c r="H19" s="367" t="s">
        <v>215</v>
      </c>
      <c r="I19" s="368" t="s">
        <v>215</v>
      </c>
    </row>
    <row r="20" spans="2:9" ht="31.5" customHeight="1" thickBot="1">
      <c r="B20" s="363" t="s">
        <v>138</v>
      </c>
      <c r="C20" s="357">
        <v>12.74</v>
      </c>
      <c r="D20" s="358">
        <v>12.304</v>
      </c>
      <c r="E20" s="369">
        <v>19.16</v>
      </c>
      <c r="F20" s="360">
        <f t="shared" si="1"/>
        <v>3.5435630689206757E-2</v>
      </c>
      <c r="G20" s="360">
        <f t="shared" si="1"/>
        <v>-0.33507306889352817</v>
      </c>
      <c r="H20" s="361" t="s">
        <v>214</v>
      </c>
      <c r="I20" s="362" t="s">
        <v>214</v>
      </c>
    </row>
    <row r="21" spans="2:9" ht="19.5" customHeight="1" thickBot="1">
      <c r="B21" s="363" t="s">
        <v>222</v>
      </c>
      <c r="C21" s="357">
        <v>5.0999999999999996</v>
      </c>
      <c r="D21" s="358">
        <v>4.8899999999999997</v>
      </c>
      <c r="E21" s="364">
        <v>5.6</v>
      </c>
      <c r="F21" s="360">
        <f t="shared" si="1"/>
        <v>4.2944785276073615E-2</v>
      </c>
      <c r="G21" s="360">
        <f t="shared" si="1"/>
        <v>-8.9285714285714288E-2</v>
      </c>
      <c r="H21" s="361" t="s">
        <v>215</v>
      </c>
      <c r="I21" s="362" t="s">
        <v>215</v>
      </c>
    </row>
    <row r="22" spans="2:9" ht="15.75" customHeight="1" thickBot="1">
      <c r="B22" s="363" t="s">
        <v>139</v>
      </c>
      <c r="C22" s="357">
        <v>8.32</v>
      </c>
      <c r="D22" s="358">
        <v>8.1470000000000002</v>
      </c>
      <c r="E22" s="364">
        <v>10.33</v>
      </c>
      <c r="F22" s="360">
        <f t="shared" si="1"/>
        <v>2.1234810359641591E-2</v>
      </c>
      <c r="G22" s="360">
        <f t="shared" si="1"/>
        <v>-0.19457889641819939</v>
      </c>
      <c r="H22" s="361" t="s">
        <v>215</v>
      </c>
      <c r="I22" s="362" t="s">
        <v>214</v>
      </c>
    </row>
    <row r="23" spans="2:9" ht="15.75" thickBot="1">
      <c r="B23" s="363" t="s">
        <v>140</v>
      </c>
      <c r="C23" s="357">
        <v>5.32</v>
      </c>
      <c r="D23" s="358">
        <v>4.8490000000000002</v>
      </c>
      <c r="E23" s="369">
        <v>5.63</v>
      </c>
      <c r="F23" s="360">
        <f t="shared" si="1"/>
        <v>9.7133429573107874E-2</v>
      </c>
      <c r="G23" s="360">
        <f t="shared" si="1"/>
        <v>-5.5062166962699756E-2</v>
      </c>
      <c r="H23" s="361" t="s">
        <v>215</v>
      </c>
      <c r="I23" s="362" t="s">
        <v>214</v>
      </c>
    </row>
    <row r="24" spans="2:9" ht="19.5" customHeight="1"/>
    <row r="25" spans="2:9" ht="19.5" customHeight="1"/>
    <row r="26" spans="2:9" ht="19.5" customHeight="1"/>
    <row r="27" spans="2:9" ht="28.5" customHeight="1">
      <c r="E27" s="299"/>
    </row>
    <row r="28" spans="2:9" ht="14.25">
      <c r="B28" s="91"/>
      <c r="C28" s="283"/>
    </row>
    <row r="29" spans="2:9">
      <c r="B29" s="91"/>
      <c r="C29" s="91"/>
    </row>
    <row r="30" spans="2:9">
      <c r="E30" s="284"/>
      <c r="F30" s="284"/>
      <c r="G30" s="284"/>
      <c r="H30" s="284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H12:I14" name="Zakres1_5_1_1_2_6_14" securityDescriptor="O:WDG:WDD:(A;;CC;;;S-1-5-21-1781606863-262435437-1199761441-1123)"/>
    <protectedRange sqref="C12:D14" name="Zakres1_1_1_2_1_2_6_14" securityDescriptor="O:WDG:WDD:(A;;CC;;;S-1-5-21-1781606863-262435437-1199761441-1123)"/>
    <protectedRange sqref="H16:H23" name="Zakres1_4_1_1_3_5_14" securityDescriptor="O:WDG:WDD:(A;;CC;;;S-1-5-21-1781606863-262435437-1199761441-1123)"/>
    <protectedRange sqref="C16:E23" name="Zakres1_2_1_1_3_4_5_15" securityDescriptor="O:WDG:WDD:(A;;CC;;;S-1-5-21-1781606863-262435437-1199761441-1123)"/>
    <protectedRange sqref="H11:I11" name="Zakres1_5_1_1_2_6_16" securityDescriptor="O:WDG:WDD:(A;;CC;;;S-1-5-21-1781606863-262435437-1199761441-1123)"/>
    <protectedRange sqref="C11:D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2:I14 H16:I23">
    <cfRule type="cellIs" dxfId="12" priority="12" stopIfTrue="1" operator="equal">
      <formula>$K$6</formula>
    </cfRule>
    <cfRule type="cellIs" dxfId="11" priority="13" stopIfTrue="1" operator="equal">
      <formula>$K$7</formula>
    </cfRule>
  </conditionalFormatting>
  <conditionalFormatting sqref="H11:I11">
    <cfRule type="cellIs" dxfId="10" priority="7" stopIfTrue="1" operator="equal">
      <formula>$K$6</formula>
    </cfRule>
    <cfRule type="cellIs" dxfId="9" priority="8" stopIfTrue="1" operator="equal">
      <formula>$K$7</formula>
    </cfRule>
  </conditionalFormatting>
  <conditionalFormatting sqref="F11:G14">
    <cfRule type="cellIs" dxfId="8" priority="4" stopIfTrue="1" operator="lessThan">
      <formula>0</formula>
    </cfRule>
    <cfRule type="cellIs" dxfId="7" priority="5" stopIfTrue="1" operator="greaterThan">
      <formula>0</formula>
    </cfRule>
    <cfRule type="cellIs" dxfId="6" priority="6" stopIfTrue="1" operator="equal">
      <formula>0</formula>
    </cfRule>
  </conditionalFormatting>
  <conditionalFormatting sqref="F16:G23">
    <cfRule type="cellIs" dxfId="5" priority="1" stopIfTrue="1" operator="lessThan">
      <formula>0</formula>
    </cfRule>
    <cfRule type="cellIs" dxfId="4" priority="2" stopIfTrue="1" operator="greaterThan">
      <formula>0</formula>
    </cfRule>
    <cfRule type="cellIs" dxfId="3" priority="3" stopIfTrue="1" operator="equal">
      <formula>0</formula>
    </cfRule>
  </conditionalFormatting>
  <dataValidations count="1">
    <dataValidation type="list" allowBlank="1" showInputMessage="1" showErrorMessage="1" promptTitle="Strzałki" sqref="H16:I23 H11:I1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16" t="s">
        <v>205</v>
      </c>
      <c r="C1" s="217"/>
      <c r="D1" s="217"/>
      <c r="E1" s="217"/>
      <c r="F1" s="222"/>
      <c r="G1" s="222"/>
      <c r="H1" s="341" t="s">
        <v>270</v>
      </c>
      <c r="I1" s="341"/>
    </row>
    <row r="2" spans="2:17" ht="20.25" thickBot="1">
      <c r="B2" s="317" t="s">
        <v>169</v>
      </c>
      <c r="C2" s="317"/>
      <c r="D2" s="217"/>
      <c r="E2" s="217"/>
      <c r="F2" s="217"/>
      <c r="G2" s="217"/>
      <c r="H2" s="222"/>
      <c r="I2" s="222"/>
      <c r="J2" s="222"/>
      <c r="K2" s="217"/>
      <c r="L2" s="217"/>
      <c r="M2" s="217"/>
    </row>
    <row r="3" spans="2:17" ht="19.5" thickBot="1">
      <c r="B3" s="1" t="s">
        <v>8</v>
      </c>
      <c r="C3" s="2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4"/>
      <c r="C4" s="5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6"/>
      <c r="C5" s="277" t="s">
        <v>269</v>
      </c>
      <c r="D5" s="7" t="s">
        <v>224</v>
      </c>
      <c r="E5" s="278" t="s">
        <v>15</v>
      </c>
      <c r="F5" s="279" t="s">
        <v>269</v>
      </c>
      <c r="G5" s="7" t="s">
        <v>224</v>
      </c>
      <c r="H5" s="278" t="s">
        <v>15</v>
      </c>
      <c r="I5" s="279" t="s">
        <v>269</v>
      </c>
      <c r="J5" s="7" t="s">
        <v>224</v>
      </c>
      <c r="K5" s="278" t="s">
        <v>15</v>
      </c>
      <c r="L5" s="279" t="s">
        <v>269</v>
      </c>
      <c r="M5" s="7" t="s">
        <v>224</v>
      </c>
      <c r="N5" s="278" t="s">
        <v>15</v>
      </c>
      <c r="O5" s="279" t="s">
        <v>269</v>
      </c>
      <c r="P5" s="7" t="s">
        <v>224</v>
      </c>
      <c r="Q5" s="280" t="s">
        <v>15</v>
      </c>
    </row>
    <row r="6" spans="2:17">
      <c r="B6" s="8" t="s">
        <v>20</v>
      </c>
      <c r="C6" s="307">
        <v>6463.7049999999999</v>
      </c>
      <c r="D6" s="100">
        <v>6157.5379999999996</v>
      </c>
      <c r="E6" s="252">
        <v>4.9722307844466469</v>
      </c>
      <c r="F6" s="251">
        <v>6020</v>
      </c>
      <c r="G6" s="100">
        <v>6331.7389999999996</v>
      </c>
      <c r="H6" s="252">
        <v>-4.9234341466064793</v>
      </c>
      <c r="I6" s="251">
        <v>6054.0259999999998</v>
      </c>
      <c r="J6" s="100">
        <v>5826.6149999999998</v>
      </c>
      <c r="K6" s="252">
        <v>3.9029693913189742</v>
      </c>
      <c r="L6" s="251" t="s">
        <v>155</v>
      </c>
      <c r="M6" s="100" t="s">
        <v>155</v>
      </c>
      <c r="N6" s="252" t="s">
        <v>155</v>
      </c>
      <c r="O6" s="251">
        <v>6716.9560000000001</v>
      </c>
      <c r="P6" s="100">
        <v>6454.74</v>
      </c>
      <c r="Q6" s="258">
        <v>4.0623789649157107</v>
      </c>
    </row>
    <row r="7" spans="2:17" ht="15.75" customHeight="1">
      <c r="B7" s="9" t="s">
        <v>21</v>
      </c>
      <c r="C7" s="308">
        <v>5497.1450000000004</v>
      </c>
      <c r="D7" s="101">
        <v>5440.3519999999999</v>
      </c>
      <c r="E7" s="261">
        <v>1.043921422731481</v>
      </c>
      <c r="F7" s="260">
        <v>5539.0739999999996</v>
      </c>
      <c r="G7" s="101">
        <v>5635.1059999999998</v>
      </c>
      <c r="H7" s="261">
        <v>-1.7041737990376786</v>
      </c>
      <c r="I7" s="260">
        <v>5507.9380000000001</v>
      </c>
      <c r="J7" s="101">
        <v>5424.0879999999997</v>
      </c>
      <c r="K7" s="261">
        <v>1.5458819989646255</v>
      </c>
      <c r="L7" s="260">
        <v>5602.5569999999998</v>
      </c>
      <c r="M7" s="101">
        <v>5538.0590000000002</v>
      </c>
      <c r="N7" s="261">
        <v>1.1646318683134216</v>
      </c>
      <c r="O7" s="260">
        <v>5300.5889999999999</v>
      </c>
      <c r="P7" s="101">
        <v>5425.433</v>
      </c>
      <c r="Q7" s="267">
        <v>-2.3010882265065304</v>
      </c>
    </row>
    <row r="8" spans="2:17" ht="16.5" customHeight="1">
      <c r="B8" s="9" t="s">
        <v>22</v>
      </c>
      <c r="C8" s="308">
        <v>10340.808999999999</v>
      </c>
      <c r="D8" s="101">
        <v>10088.290000000001</v>
      </c>
      <c r="E8" s="261">
        <v>2.5030902164786935</v>
      </c>
      <c r="F8" s="260">
        <v>10460.01</v>
      </c>
      <c r="G8" s="101">
        <v>10497.72</v>
      </c>
      <c r="H8" s="261">
        <v>-0.35922085938660137</v>
      </c>
      <c r="I8" s="260">
        <v>8970</v>
      </c>
      <c r="J8" s="101">
        <v>8860</v>
      </c>
      <c r="K8" s="261">
        <v>1.2415349887133182</v>
      </c>
      <c r="L8" s="260" t="s">
        <v>155</v>
      </c>
      <c r="M8" s="101" t="s">
        <v>155</v>
      </c>
      <c r="N8" s="261" t="s">
        <v>155</v>
      </c>
      <c r="O8" s="260" t="s">
        <v>155</v>
      </c>
      <c r="P8" s="101" t="s">
        <v>155</v>
      </c>
      <c r="Q8" s="267" t="s">
        <v>155</v>
      </c>
    </row>
    <row r="9" spans="2:17" ht="17.25" customHeight="1">
      <c r="B9" s="9" t="s">
        <v>23</v>
      </c>
      <c r="C9" s="308">
        <v>3590.6640000000002</v>
      </c>
      <c r="D9" s="101">
        <v>3467.7280000000001</v>
      </c>
      <c r="E9" s="261">
        <v>3.5451454093285331</v>
      </c>
      <c r="F9" s="260">
        <v>3601.5970000000002</v>
      </c>
      <c r="G9" s="101">
        <v>3533.3890000000001</v>
      </c>
      <c r="H9" s="261">
        <v>1.9303846816753005</v>
      </c>
      <c r="I9" s="260">
        <v>3606.2190000000001</v>
      </c>
      <c r="J9" s="101">
        <v>3441.4780000000001</v>
      </c>
      <c r="K9" s="261">
        <v>4.78692584988194</v>
      </c>
      <c r="L9" s="260">
        <v>4636.1570000000002</v>
      </c>
      <c r="M9" s="101">
        <v>4721.9219999999996</v>
      </c>
      <c r="N9" s="261">
        <v>-1.8163154749273585</v>
      </c>
      <c r="O9" s="260">
        <v>3554.779</v>
      </c>
      <c r="P9" s="101">
        <v>3455.8150000000001</v>
      </c>
      <c r="Q9" s="267">
        <v>2.8636949605230586</v>
      </c>
    </row>
    <row r="10" spans="2:17" ht="15.75" customHeight="1">
      <c r="B10" s="9" t="s">
        <v>24</v>
      </c>
      <c r="C10" s="308">
        <v>5915.4520000000002</v>
      </c>
      <c r="D10" s="101">
        <v>5621.9160000000002</v>
      </c>
      <c r="E10" s="261">
        <v>5.2212804317958517</v>
      </c>
      <c r="F10" s="260">
        <v>6756.9160000000002</v>
      </c>
      <c r="G10" s="101">
        <v>6863.3990000000003</v>
      </c>
      <c r="H10" s="261">
        <v>-1.5514616008773521</v>
      </c>
      <c r="I10" s="260">
        <v>5185.4170000000004</v>
      </c>
      <c r="J10" s="101">
        <v>4984.6890000000003</v>
      </c>
      <c r="K10" s="261">
        <v>4.0268911460674888</v>
      </c>
      <c r="L10" s="260">
        <v>5768.29</v>
      </c>
      <c r="M10" s="101">
        <v>5744.4110000000001</v>
      </c>
      <c r="N10" s="261">
        <v>0.41569100818169014</v>
      </c>
      <c r="O10" s="260">
        <v>6357.3140000000003</v>
      </c>
      <c r="P10" s="101">
        <v>6552.21</v>
      </c>
      <c r="Q10" s="267">
        <v>-2.9745078378134968</v>
      </c>
    </row>
    <row r="11" spans="2:17" ht="16.5" customHeight="1">
      <c r="B11" s="9" t="s">
        <v>25</v>
      </c>
      <c r="C11" s="308">
        <v>12429.376</v>
      </c>
      <c r="D11" s="101">
        <v>12180.598</v>
      </c>
      <c r="E11" s="261">
        <v>2.0424120392118699</v>
      </c>
      <c r="F11" s="260">
        <v>12816.689</v>
      </c>
      <c r="G11" s="101">
        <v>11958.913</v>
      </c>
      <c r="H11" s="261">
        <v>7.1726920331304349</v>
      </c>
      <c r="I11" s="260">
        <v>12106.739</v>
      </c>
      <c r="J11" s="101">
        <v>12002.579</v>
      </c>
      <c r="K11" s="261">
        <v>0.86781349241692018</v>
      </c>
      <c r="L11" s="260">
        <v>12247.768</v>
      </c>
      <c r="M11" s="101">
        <v>13579.328</v>
      </c>
      <c r="N11" s="261">
        <v>-9.8057871494082747</v>
      </c>
      <c r="O11" s="260">
        <v>12773.115</v>
      </c>
      <c r="P11" s="101">
        <v>12444.348</v>
      </c>
      <c r="Q11" s="267">
        <v>2.6418981532821149</v>
      </c>
    </row>
    <row r="12" spans="2:17" ht="17.25" customHeight="1">
      <c r="B12" s="9" t="s">
        <v>26</v>
      </c>
      <c r="C12" s="308">
        <v>5595.7560000000003</v>
      </c>
      <c r="D12" s="101">
        <v>5704.1639999999998</v>
      </c>
      <c r="E12" s="261">
        <v>-1.9005063669277296</v>
      </c>
      <c r="F12" s="260">
        <v>4900</v>
      </c>
      <c r="G12" s="101">
        <v>4980.16</v>
      </c>
      <c r="H12" s="261">
        <v>-1.6095868405834319</v>
      </c>
      <c r="I12" s="260">
        <v>6074.9470000000001</v>
      </c>
      <c r="J12" s="101">
        <v>6669.777</v>
      </c>
      <c r="K12" s="261">
        <v>-8.9182891721867144</v>
      </c>
      <c r="L12" s="260">
        <v>6020</v>
      </c>
      <c r="M12" s="101">
        <v>6150</v>
      </c>
      <c r="N12" s="261">
        <v>-2.1138211382113821</v>
      </c>
      <c r="O12" s="260">
        <v>5316.4170000000004</v>
      </c>
      <c r="P12" s="101">
        <v>4845.8680000000004</v>
      </c>
      <c r="Q12" s="267">
        <v>9.7103140242367303</v>
      </c>
    </row>
    <row r="13" spans="2:17" ht="15" customHeight="1">
      <c r="B13" s="9" t="s">
        <v>27</v>
      </c>
      <c r="C13" s="308">
        <v>5056.8519999999999</v>
      </c>
      <c r="D13" s="101">
        <v>4773.9979999999996</v>
      </c>
      <c r="E13" s="261">
        <v>5.9248872747747336</v>
      </c>
      <c r="F13" s="260">
        <v>5358.9319999999998</v>
      </c>
      <c r="G13" s="101">
        <v>4896.7889999999998</v>
      </c>
      <c r="H13" s="261">
        <v>9.4376743617092771</v>
      </c>
      <c r="I13" s="260">
        <v>5062.82</v>
      </c>
      <c r="J13" s="101">
        <v>4740.857</v>
      </c>
      <c r="K13" s="261">
        <v>6.7912404866883715</v>
      </c>
      <c r="L13" s="260">
        <v>6636.9809999999998</v>
      </c>
      <c r="M13" s="101">
        <v>6582.5680000000002</v>
      </c>
      <c r="N13" s="261">
        <v>0.82662267978089332</v>
      </c>
      <c r="O13" s="260">
        <v>4838.8459999999995</v>
      </c>
      <c r="P13" s="101">
        <v>4703.0240000000003</v>
      </c>
      <c r="Q13" s="267">
        <v>2.8879716539826119</v>
      </c>
    </row>
    <row r="14" spans="2:17" ht="15" customHeight="1">
      <c r="B14" s="9" t="s">
        <v>28</v>
      </c>
      <c r="C14" s="308">
        <v>4721.03</v>
      </c>
      <c r="D14" s="101">
        <v>4672.17</v>
      </c>
      <c r="E14" s="261">
        <v>1.0457667422204173</v>
      </c>
      <c r="F14" s="260">
        <v>4639.43</v>
      </c>
      <c r="G14" s="101">
        <v>4380.8999999999996</v>
      </c>
      <c r="H14" s="261">
        <v>5.9012988198772103</v>
      </c>
      <c r="I14" s="260">
        <v>4628.1980000000003</v>
      </c>
      <c r="J14" s="101">
        <v>4632.5810000000001</v>
      </c>
      <c r="K14" s="261">
        <v>-9.4612484919309792E-2</v>
      </c>
      <c r="L14" s="260">
        <v>5952.3559999999998</v>
      </c>
      <c r="M14" s="101">
        <v>5885.7139999999999</v>
      </c>
      <c r="N14" s="261">
        <v>1.1322670452556789</v>
      </c>
      <c r="O14" s="260">
        <v>5069.3959999999997</v>
      </c>
      <c r="P14" s="101">
        <v>4864.2160000000003</v>
      </c>
      <c r="Q14" s="267">
        <v>4.2181514965618172</v>
      </c>
    </row>
    <row r="15" spans="2:17" ht="16.5" customHeight="1">
      <c r="B15" s="9" t="s">
        <v>29</v>
      </c>
      <c r="C15" s="308">
        <v>12595.511</v>
      </c>
      <c r="D15" s="101">
        <v>12189.031000000001</v>
      </c>
      <c r="E15" s="261">
        <v>3.3348015933341997</v>
      </c>
      <c r="F15" s="260">
        <v>12372.922</v>
      </c>
      <c r="G15" s="101">
        <v>12031.102000000001</v>
      </c>
      <c r="H15" s="261">
        <v>2.8411362483669387</v>
      </c>
      <c r="I15" s="260">
        <v>13310</v>
      </c>
      <c r="J15" s="101">
        <v>13210</v>
      </c>
      <c r="K15" s="261">
        <v>0.75700227100681305</v>
      </c>
      <c r="L15" s="260">
        <v>13452</v>
      </c>
      <c r="M15" s="101">
        <v>12570</v>
      </c>
      <c r="N15" s="261">
        <v>7.0167064439140807</v>
      </c>
      <c r="O15" s="260">
        <v>12427.25</v>
      </c>
      <c r="P15" s="101">
        <v>11958.71</v>
      </c>
      <c r="Q15" s="267">
        <v>3.9179811200372021</v>
      </c>
    </row>
    <row r="16" spans="2:17" ht="15" customHeight="1">
      <c r="B16" s="9" t="s">
        <v>30</v>
      </c>
      <c r="C16" s="308">
        <v>5098.0839999999998</v>
      </c>
      <c r="D16" s="101">
        <v>4885.9449999999997</v>
      </c>
      <c r="E16" s="261">
        <v>4.3418212853398908</v>
      </c>
      <c r="F16" s="260">
        <v>5147.0510000000004</v>
      </c>
      <c r="G16" s="101">
        <v>4871.5709999999999</v>
      </c>
      <c r="H16" s="261">
        <v>5.654849328892066</v>
      </c>
      <c r="I16" s="260">
        <v>4980</v>
      </c>
      <c r="J16" s="101">
        <v>4890</v>
      </c>
      <c r="K16" s="261">
        <v>1.8404907975460123</v>
      </c>
      <c r="L16" s="260">
        <v>5511</v>
      </c>
      <c r="M16" s="101">
        <v>4880</v>
      </c>
      <c r="N16" s="261">
        <v>12.930327868852459</v>
      </c>
      <c r="O16" s="260">
        <v>4915.1899999999996</v>
      </c>
      <c r="P16" s="101">
        <v>4986.3900000000003</v>
      </c>
      <c r="Q16" s="267">
        <v>-1.4278867076181512</v>
      </c>
    </row>
    <row r="17" spans="2:17" ht="15.75" customHeight="1">
      <c r="B17" s="10" t="s">
        <v>31</v>
      </c>
      <c r="C17" s="308">
        <v>8228.5879999999997</v>
      </c>
      <c r="D17" s="101">
        <v>8092.5140000000001</v>
      </c>
      <c r="E17" s="261">
        <v>1.6814799455397866</v>
      </c>
      <c r="F17" s="260">
        <v>7996.9560000000001</v>
      </c>
      <c r="G17" s="101">
        <v>8018.6760000000004</v>
      </c>
      <c r="H17" s="261">
        <v>-0.27086765944901942</v>
      </c>
      <c r="I17" s="260">
        <v>7860</v>
      </c>
      <c r="J17" s="101">
        <v>7640</v>
      </c>
      <c r="K17" s="261">
        <v>2.8795811518324608</v>
      </c>
      <c r="L17" s="260">
        <v>8921</v>
      </c>
      <c r="M17" s="101">
        <v>8442</v>
      </c>
      <c r="N17" s="261">
        <v>5.6740108978914945</v>
      </c>
      <c r="O17" s="260">
        <v>9812.0300000000007</v>
      </c>
      <c r="P17" s="101">
        <v>9072.59</v>
      </c>
      <c r="Q17" s="267">
        <v>8.1502635961726533</v>
      </c>
    </row>
    <row r="18" spans="2:17" ht="18.75" customHeight="1">
      <c r="B18" s="10" t="s">
        <v>32</v>
      </c>
      <c r="C18" s="308">
        <v>5320.9859999999999</v>
      </c>
      <c r="D18" s="101">
        <v>4839.8419999999996</v>
      </c>
      <c r="E18" s="261">
        <v>9.9413162661095189</v>
      </c>
      <c r="F18" s="260">
        <v>5398.8819999999996</v>
      </c>
      <c r="G18" s="101">
        <v>5031.9849999999997</v>
      </c>
      <c r="H18" s="261">
        <v>7.2912975694482389</v>
      </c>
      <c r="I18" s="260">
        <v>4900</v>
      </c>
      <c r="J18" s="101">
        <v>4530</v>
      </c>
      <c r="K18" s="261">
        <v>8.1677704194260485</v>
      </c>
      <c r="L18" s="260">
        <v>4591</v>
      </c>
      <c r="M18" s="101">
        <v>4078</v>
      </c>
      <c r="N18" s="261">
        <v>12.579695929377147</v>
      </c>
      <c r="O18" s="260" t="s">
        <v>155</v>
      </c>
      <c r="P18" s="101" t="s">
        <v>155</v>
      </c>
      <c r="Q18" s="267" t="s">
        <v>155</v>
      </c>
    </row>
    <row r="19" spans="2:17" ht="18" customHeight="1">
      <c r="B19" s="10" t="s">
        <v>33</v>
      </c>
      <c r="C19" s="308">
        <v>2272.7199999999998</v>
      </c>
      <c r="D19" s="101">
        <v>2185.5390000000002</v>
      </c>
      <c r="E19" s="261">
        <v>3.9889931042182081</v>
      </c>
      <c r="F19" s="260">
        <v>2243.4589999999998</v>
      </c>
      <c r="G19" s="101">
        <v>2266.8939999999998</v>
      </c>
      <c r="H19" s="261">
        <v>-1.0337933754291091</v>
      </c>
      <c r="I19" s="260">
        <v>2145.3890000000001</v>
      </c>
      <c r="J19" s="101">
        <v>2026.52</v>
      </c>
      <c r="K19" s="261">
        <v>5.8656711998894728</v>
      </c>
      <c r="L19" s="260">
        <v>6665.3519999999999</v>
      </c>
      <c r="M19" s="101">
        <v>6055.02</v>
      </c>
      <c r="N19" s="261">
        <v>10.079768522647313</v>
      </c>
      <c r="O19" s="260">
        <v>2196.9940000000001</v>
      </c>
      <c r="P19" s="101">
        <v>2147.4859999999999</v>
      </c>
      <c r="Q19" s="267">
        <v>2.3053933762548517</v>
      </c>
    </row>
    <row r="20" spans="2:17" ht="22.5" customHeight="1" thickBot="1">
      <c r="B20" s="11" t="s">
        <v>34</v>
      </c>
      <c r="C20" s="309">
        <v>4455.9120000000003</v>
      </c>
      <c r="D20" s="305">
        <v>4270.5370000000003</v>
      </c>
      <c r="E20" s="306">
        <v>4.3407889921103591</v>
      </c>
      <c r="F20" s="281">
        <v>4331.7809999999999</v>
      </c>
      <c r="G20" s="305">
        <v>4003.8429999999998</v>
      </c>
      <c r="H20" s="306">
        <v>8.1905808994009046</v>
      </c>
      <c r="I20" s="281">
        <v>4580</v>
      </c>
      <c r="J20" s="305">
        <v>4510</v>
      </c>
      <c r="K20" s="306">
        <v>1.5521064301552108</v>
      </c>
      <c r="L20" s="281">
        <v>4707</v>
      </c>
      <c r="M20" s="305">
        <v>4431</v>
      </c>
      <c r="N20" s="306">
        <v>6.2288422477995935</v>
      </c>
      <c r="O20" s="281">
        <v>4583.54</v>
      </c>
      <c r="P20" s="305">
        <v>4496.01</v>
      </c>
      <c r="Q20" s="282">
        <v>1.9468373068565181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B1" workbookViewId="0">
      <selection activeCell="B1" sqref="B1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9.5">
      <c r="B1" s="220" t="s">
        <v>206</v>
      </c>
      <c r="C1" s="217"/>
      <c r="D1" s="217"/>
      <c r="E1" s="217"/>
      <c r="F1" s="217"/>
      <c r="G1" s="222"/>
      <c r="H1" s="222" t="s">
        <v>270</v>
      </c>
      <c r="I1" s="222"/>
      <c r="J1" s="217"/>
    </row>
    <row r="2" spans="2:17" ht="20.25" thickBot="1">
      <c r="B2" s="317" t="s">
        <v>169</v>
      </c>
      <c r="C2" s="317"/>
      <c r="D2" s="217"/>
      <c r="E2" s="217"/>
      <c r="F2" s="217"/>
      <c r="G2" s="217"/>
      <c r="H2" s="222"/>
      <c r="I2" s="222"/>
      <c r="J2" s="222"/>
    </row>
    <row r="3" spans="2:17" ht="19.5" thickBot="1">
      <c r="B3" s="229" t="s">
        <v>8</v>
      </c>
      <c r="C3" s="334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335"/>
      <c r="C4" s="336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244"/>
      <c r="C5" s="279" t="s">
        <v>269</v>
      </c>
      <c r="D5" s="7" t="s">
        <v>231</v>
      </c>
      <c r="E5" s="278" t="s">
        <v>15</v>
      </c>
      <c r="F5" s="279" t="s">
        <v>269</v>
      </c>
      <c r="G5" s="7" t="s">
        <v>231</v>
      </c>
      <c r="H5" s="278" t="s">
        <v>15</v>
      </c>
      <c r="I5" s="279" t="s">
        <v>269</v>
      </c>
      <c r="J5" s="7" t="s">
        <v>231</v>
      </c>
      <c r="K5" s="278" t="s">
        <v>15</v>
      </c>
      <c r="L5" s="279" t="s">
        <v>269</v>
      </c>
      <c r="M5" s="7" t="s">
        <v>231</v>
      </c>
      <c r="N5" s="278" t="s">
        <v>15</v>
      </c>
      <c r="O5" s="279" t="s">
        <v>269</v>
      </c>
      <c r="P5" s="7" t="s">
        <v>231</v>
      </c>
      <c r="Q5" s="280" t="s">
        <v>15</v>
      </c>
    </row>
    <row r="6" spans="2:17">
      <c r="B6" s="337" t="s">
        <v>20</v>
      </c>
      <c r="C6" s="251" t="s">
        <v>155</v>
      </c>
      <c r="D6" s="100" t="s">
        <v>155</v>
      </c>
      <c r="E6" s="252" t="s">
        <v>155</v>
      </c>
      <c r="F6" s="251" t="s">
        <v>155</v>
      </c>
      <c r="G6" s="100" t="s">
        <v>155</v>
      </c>
      <c r="H6" s="252" t="s">
        <v>155</v>
      </c>
      <c r="I6" s="251" t="s">
        <v>155</v>
      </c>
      <c r="J6" s="100" t="s">
        <v>155</v>
      </c>
      <c r="K6" s="252" t="s">
        <v>155</v>
      </c>
      <c r="L6" s="251" t="s">
        <v>155</v>
      </c>
      <c r="M6" s="100" t="s">
        <v>155</v>
      </c>
      <c r="N6" s="252" t="s">
        <v>155</v>
      </c>
      <c r="O6" s="251" t="s">
        <v>155</v>
      </c>
      <c r="P6" s="100" t="s">
        <v>155</v>
      </c>
      <c r="Q6" s="258" t="s">
        <v>155</v>
      </c>
    </row>
    <row r="7" spans="2:17">
      <c r="B7" s="338" t="s">
        <v>21</v>
      </c>
      <c r="C7" s="260">
        <v>6214.9889999999996</v>
      </c>
      <c r="D7" s="101">
        <v>5925.7619999999997</v>
      </c>
      <c r="E7" s="261">
        <v>4.8808406412542364</v>
      </c>
      <c r="F7" s="260">
        <v>4170.76</v>
      </c>
      <c r="G7" s="101">
        <v>4510.42</v>
      </c>
      <c r="H7" s="261">
        <v>-7.5305625640184255</v>
      </c>
      <c r="I7" s="260">
        <v>7497.0910000000003</v>
      </c>
      <c r="J7" s="101">
        <v>7360.5649999999996</v>
      </c>
      <c r="K7" s="261">
        <v>1.8548304376090796</v>
      </c>
      <c r="L7" s="260">
        <v>5436</v>
      </c>
      <c r="M7" s="101">
        <v>5753</v>
      </c>
      <c r="N7" s="261">
        <v>-5.5101686076829477</v>
      </c>
      <c r="O7" s="260">
        <v>6078.84</v>
      </c>
      <c r="P7" s="101">
        <v>6022.05</v>
      </c>
      <c r="Q7" s="267">
        <v>0.94303434876827597</v>
      </c>
    </row>
    <row r="8" spans="2:17">
      <c r="B8" s="338" t="s">
        <v>22</v>
      </c>
      <c r="C8" s="260" t="s">
        <v>155</v>
      </c>
      <c r="D8" s="101" t="s">
        <v>155</v>
      </c>
      <c r="E8" s="261" t="s">
        <v>155</v>
      </c>
      <c r="F8" s="260" t="s">
        <v>155</v>
      </c>
      <c r="G8" s="101" t="s">
        <v>155</v>
      </c>
      <c r="H8" s="261" t="s">
        <v>155</v>
      </c>
      <c r="I8" s="260" t="s">
        <v>155</v>
      </c>
      <c r="J8" s="101" t="s">
        <v>155</v>
      </c>
      <c r="K8" s="261" t="s">
        <v>155</v>
      </c>
      <c r="L8" s="260" t="s">
        <v>155</v>
      </c>
      <c r="M8" s="101" t="s">
        <v>155</v>
      </c>
      <c r="N8" s="261" t="s">
        <v>155</v>
      </c>
      <c r="O8" s="260" t="s">
        <v>155</v>
      </c>
      <c r="P8" s="101" t="s">
        <v>155</v>
      </c>
      <c r="Q8" s="267" t="s">
        <v>155</v>
      </c>
    </row>
    <row r="9" spans="2:17">
      <c r="B9" s="338" t="s">
        <v>23</v>
      </c>
      <c r="C9" s="260">
        <v>4665.3649999999998</v>
      </c>
      <c r="D9" s="101">
        <v>4341.5450000000001</v>
      </c>
      <c r="E9" s="261">
        <v>7.4586351172220882</v>
      </c>
      <c r="F9" s="260">
        <v>3681</v>
      </c>
      <c r="G9" s="101">
        <v>3265.741</v>
      </c>
      <c r="H9" s="261">
        <v>12.71561339371371</v>
      </c>
      <c r="I9" s="260">
        <v>4869.7489999999998</v>
      </c>
      <c r="J9" s="101">
        <v>4719.1679999999997</v>
      </c>
      <c r="K9" s="261">
        <v>3.190837876507048</v>
      </c>
      <c r="L9" s="260">
        <v>4434</v>
      </c>
      <c r="M9" s="101">
        <v>4532</v>
      </c>
      <c r="N9" s="261">
        <v>-2.1624007060900263</v>
      </c>
      <c r="O9" s="260">
        <v>4325.2790000000005</v>
      </c>
      <c r="P9" s="101">
        <v>3997.377</v>
      </c>
      <c r="Q9" s="267">
        <v>8.2029290707381488</v>
      </c>
    </row>
    <row r="10" spans="2:17">
      <c r="B10" s="338" t="s">
        <v>24</v>
      </c>
      <c r="C10" s="260">
        <v>5552.9589999999998</v>
      </c>
      <c r="D10" s="101">
        <v>5614.0540000000001</v>
      </c>
      <c r="E10" s="261">
        <v>-1.0882510214543759</v>
      </c>
      <c r="F10" s="260">
        <v>5240.78</v>
      </c>
      <c r="G10" s="101">
        <v>5276.48</v>
      </c>
      <c r="H10" s="261">
        <v>-0.67658742191763865</v>
      </c>
      <c r="I10" s="260">
        <v>5665.3119999999999</v>
      </c>
      <c r="J10" s="101">
        <v>5814.23</v>
      </c>
      <c r="K10" s="261">
        <v>-2.5612677861040876</v>
      </c>
      <c r="L10" s="260">
        <v>4625</v>
      </c>
      <c r="M10" s="101">
        <v>4635</v>
      </c>
      <c r="N10" s="261">
        <v>-0.21574973031283709</v>
      </c>
      <c r="O10" s="260">
        <v>5458.9620000000004</v>
      </c>
      <c r="P10" s="101">
        <v>5456.0119999999997</v>
      </c>
      <c r="Q10" s="267">
        <v>5.4068796036385688E-2</v>
      </c>
    </row>
    <row r="11" spans="2:17">
      <c r="B11" s="338" t="s">
        <v>25</v>
      </c>
      <c r="C11" s="260">
        <v>12539.623</v>
      </c>
      <c r="D11" s="101">
        <v>11968.109</v>
      </c>
      <c r="E11" s="261">
        <v>4.7753074441417533</v>
      </c>
      <c r="F11" s="260">
        <v>11862.105</v>
      </c>
      <c r="G11" s="101">
        <v>11890.634</v>
      </c>
      <c r="H11" s="261">
        <v>-0.23992833351022705</v>
      </c>
      <c r="I11" s="260">
        <v>13054.039000000001</v>
      </c>
      <c r="J11" s="101">
        <v>12204</v>
      </c>
      <c r="K11" s="261">
        <v>6.9652490986561846</v>
      </c>
      <c r="L11" s="260">
        <v>13121</v>
      </c>
      <c r="M11" s="101">
        <v>13244</v>
      </c>
      <c r="N11" s="261">
        <v>-0.92872244035034734</v>
      </c>
      <c r="O11" s="260">
        <v>12153.843999999999</v>
      </c>
      <c r="P11" s="101">
        <v>11626.133</v>
      </c>
      <c r="Q11" s="267">
        <v>4.5390070799981332</v>
      </c>
    </row>
    <row r="12" spans="2:17">
      <c r="B12" s="338" t="s">
        <v>26</v>
      </c>
      <c r="C12" s="260">
        <v>5344.674</v>
      </c>
      <c r="D12" s="101">
        <v>5249.9120000000003</v>
      </c>
      <c r="E12" s="261">
        <v>1.8050207317760698</v>
      </c>
      <c r="F12" s="260">
        <v>4460.05</v>
      </c>
      <c r="G12" s="101">
        <v>4432.5600000000004</v>
      </c>
      <c r="H12" s="261">
        <v>0.62018337033226345</v>
      </c>
      <c r="I12" s="260">
        <v>6282.5190000000002</v>
      </c>
      <c r="J12" s="101">
        <v>6069.808</v>
      </c>
      <c r="K12" s="261">
        <v>3.5044106831715305</v>
      </c>
      <c r="L12" s="260" t="s">
        <v>155</v>
      </c>
      <c r="M12" s="101" t="s">
        <v>155</v>
      </c>
      <c r="N12" s="261" t="s">
        <v>155</v>
      </c>
      <c r="O12" s="260">
        <v>5442.7120000000004</v>
      </c>
      <c r="P12" s="101">
        <v>5295.1819999999998</v>
      </c>
      <c r="Q12" s="267">
        <v>2.7861176443038342</v>
      </c>
    </row>
    <row r="13" spans="2:17">
      <c r="B13" s="338" t="s">
        <v>27</v>
      </c>
      <c r="C13" s="260">
        <v>5732.4809999999998</v>
      </c>
      <c r="D13" s="101">
        <v>5772.1490000000003</v>
      </c>
      <c r="E13" s="261">
        <v>-0.68723104687700487</v>
      </c>
      <c r="F13" s="260">
        <v>5006.4799999999996</v>
      </c>
      <c r="G13" s="101">
        <v>4763.4399999999996</v>
      </c>
      <c r="H13" s="261">
        <v>5.1021950523151327</v>
      </c>
      <c r="I13" s="260">
        <v>6005.8760000000002</v>
      </c>
      <c r="J13" s="101">
        <v>6119.7380000000003</v>
      </c>
      <c r="K13" s="261">
        <v>-1.8605698479248634</v>
      </c>
      <c r="L13" s="260">
        <v>6221</v>
      </c>
      <c r="M13" s="101">
        <v>6163</v>
      </c>
      <c r="N13" s="261">
        <v>0.94110011358104817</v>
      </c>
      <c r="O13" s="260">
        <v>5607.9970000000003</v>
      </c>
      <c r="P13" s="101">
        <v>5475.46</v>
      </c>
      <c r="Q13" s="267">
        <v>2.4205637517213212</v>
      </c>
    </row>
    <row r="14" spans="2:17">
      <c r="B14" s="338" t="s">
        <v>28</v>
      </c>
      <c r="C14" s="260">
        <v>5988.5240000000003</v>
      </c>
      <c r="D14" s="101">
        <v>5961.2479999999996</v>
      </c>
      <c r="E14" s="261">
        <v>0.45755519649577991</v>
      </c>
      <c r="F14" s="260">
        <v>5492.01</v>
      </c>
      <c r="G14" s="101">
        <v>5479.77</v>
      </c>
      <c r="H14" s="261">
        <v>0.2233670391275506</v>
      </c>
      <c r="I14" s="260">
        <v>6074.7150000000001</v>
      </c>
      <c r="J14" s="101">
        <v>6118.6109999999999</v>
      </c>
      <c r="K14" s="261">
        <v>-0.71741772765092815</v>
      </c>
      <c r="L14" s="260">
        <v>8335</v>
      </c>
      <c r="M14" s="101">
        <v>8325</v>
      </c>
      <c r="N14" s="261">
        <v>0.12012012012012012</v>
      </c>
      <c r="O14" s="260">
        <v>5812.9809999999998</v>
      </c>
      <c r="P14" s="101">
        <v>5617.1419999999998</v>
      </c>
      <c r="Q14" s="267">
        <v>3.4864527191942085</v>
      </c>
    </row>
    <row r="15" spans="2:17">
      <c r="B15" s="338" t="s">
        <v>29</v>
      </c>
      <c r="C15" s="260">
        <v>13380</v>
      </c>
      <c r="D15" s="101">
        <v>12880</v>
      </c>
      <c r="E15" s="261">
        <v>3.8819875776397512</v>
      </c>
      <c r="F15" s="260">
        <v>13380</v>
      </c>
      <c r="G15" s="101">
        <v>12880</v>
      </c>
      <c r="H15" s="261">
        <v>3.8819875776397512</v>
      </c>
      <c r="I15" s="260" t="s">
        <v>155</v>
      </c>
      <c r="J15" s="101" t="s">
        <v>155</v>
      </c>
      <c r="K15" s="261" t="s">
        <v>155</v>
      </c>
      <c r="L15" s="260" t="s">
        <v>155</v>
      </c>
      <c r="M15" s="101" t="s">
        <v>155</v>
      </c>
      <c r="N15" s="261" t="s">
        <v>155</v>
      </c>
      <c r="O15" s="260" t="s">
        <v>155</v>
      </c>
      <c r="P15" s="101" t="s">
        <v>155</v>
      </c>
      <c r="Q15" s="267" t="s">
        <v>155</v>
      </c>
    </row>
    <row r="16" spans="2:17">
      <c r="B16" s="338" t="s">
        <v>30</v>
      </c>
      <c r="C16" s="260" t="s">
        <v>155</v>
      </c>
      <c r="D16" s="101" t="s">
        <v>155</v>
      </c>
      <c r="E16" s="261" t="s">
        <v>155</v>
      </c>
      <c r="F16" s="260" t="s">
        <v>155</v>
      </c>
      <c r="G16" s="101" t="s">
        <v>155</v>
      </c>
      <c r="H16" s="261" t="s">
        <v>155</v>
      </c>
      <c r="I16" s="260" t="s">
        <v>155</v>
      </c>
      <c r="J16" s="101" t="s">
        <v>155</v>
      </c>
      <c r="K16" s="261" t="s">
        <v>155</v>
      </c>
      <c r="L16" s="260" t="s">
        <v>155</v>
      </c>
      <c r="M16" s="101" t="s">
        <v>155</v>
      </c>
      <c r="N16" s="261" t="s">
        <v>155</v>
      </c>
      <c r="O16" s="260" t="s">
        <v>155</v>
      </c>
      <c r="P16" s="101" t="s">
        <v>155</v>
      </c>
      <c r="Q16" s="267" t="s">
        <v>155</v>
      </c>
    </row>
    <row r="17" spans="2:17">
      <c r="B17" s="339" t="s">
        <v>31</v>
      </c>
      <c r="C17" s="260" t="s">
        <v>155</v>
      </c>
      <c r="D17" s="101" t="s">
        <v>155</v>
      </c>
      <c r="E17" s="261" t="s">
        <v>155</v>
      </c>
      <c r="F17" s="260" t="s">
        <v>155</v>
      </c>
      <c r="G17" s="101" t="s">
        <v>155</v>
      </c>
      <c r="H17" s="261" t="s">
        <v>155</v>
      </c>
      <c r="I17" s="260" t="s">
        <v>155</v>
      </c>
      <c r="J17" s="101" t="s">
        <v>155</v>
      </c>
      <c r="K17" s="261" t="s">
        <v>155</v>
      </c>
      <c r="L17" s="260" t="s">
        <v>155</v>
      </c>
      <c r="M17" s="101" t="s">
        <v>155</v>
      </c>
      <c r="N17" s="261" t="s">
        <v>155</v>
      </c>
      <c r="O17" s="260" t="s">
        <v>155</v>
      </c>
      <c r="P17" s="101" t="s">
        <v>155</v>
      </c>
      <c r="Q17" s="267" t="s">
        <v>155</v>
      </c>
    </row>
    <row r="18" spans="2:17">
      <c r="B18" s="339" t="s">
        <v>32</v>
      </c>
      <c r="C18" s="260" t="s">
        <v>155</v>
      </c>
      <c r="D18" s="101" t="s">
        <v>155</v>
      </c>
      <c r="E18" s="261" t="s">
        <v>155</v>
      </c>
      <c r="F18" s="260" t="s">
        <v>155</v>
      </c>
      <c r="G18" s="101" t="s">
        <v>155</v>
      </c>
      <c r="H18" s="261" t="s">
        <v>155</v>
      </c>
      <c r="I18" s="260" t="s">
        <v>155</v>
      </c>
      <c r="J18" s="101" t="s">
        <v>155</v>
      </c>
      <c r="K18" s="261" t="s">
        <v>155</v>
      </c>
      <c r="L18" s="260" t="s">
        <v>155</v>
      </c>
      <c r="M18" s="101" t="s">
        <v>155</v>
      </c>
      <c r="N18" s="261" t="s">
        <v>155</v>
      </c>
      <c r="O18" s="260" t="s">
        <v>155</v>
      </c>
      <c r="P18" s="101" t="s">
        <v>155</v>
      </c>
      <c r="Q18" s="267" t="s">
        <v>155</v>
      </c>
    </row>
    <row r="19" spans="2:17">
      <c r="B19" s="339" t="s">
        <v>33</v>
      </c>
      <c r="C19" s="260" t="s">
        <v>155</v>
      </c>
      <c r="D19" s="101" t="s">
        <v>155</v>
      </c>
      <c r="E19" s="261" t="s">
        <v>155</v>
      </c>
      <c r="F19" s="260" t="s">
        <v>155</v>
      </c>
      <c r="G19" s="101" t="s">
        <v>155</v>
      </c>
      <c r="H19" s="261" t="s">
        <v>155</v>
      </c>
      <c r="I19" s="260">
        <v>4301.8230000000003</v>
      </c>
      <c r="J19" s="101">
        <v>4228.74</v>
      </c>
      <c r="K19" s="261">
        <v>1.7282452929241461</v>
      </c>
      <c r="L19" s="260">
        <v>3864</v>
      </c>
      <c r="M19" s="101">
        <v>3542</v>
      </c>
      <c r="N19" s="261">
        <v>9.0909090909090917</v>
      </c>
      <c r="O19" s="260">
        <v>3849.9189999999999</v>
      </c>
      <c r="P19" s="101">
        <v>3762.5909999999999</v>
      </c>
      <c r="Q19" s="267">
        <v>2.320953832080074</v>
      </c>
    </row>
    <row r="20" spans="2:17" ht="17.25" customHeight="1" thickBot="1">
      <c r="B20" s="340" t="s">
        <v>34</v>
      </c>
      <c r="C20" s="281" t="s">
        <v>155</v>
      </c>
      <c r="D20" s="305" t="s">
        <v>155</v>
      </c>
      <c r="E20" s="306" t="s">
        <v>155</v>
      </c>
      <c r="F20" s="281" t="s">
        <v>155</v>
      </c>
      <c r="G20" s="305" t="s">
        <v>155</v>
      </c>
      <c r="H20" s="306" t="s">
        <v>155</v>
      </c>
      <c r="I20" s="281" t="s">
        <v>155</v>
      </c>
      <c r="J20" s="305" t="s">
        <v>155</v>
      </c>
      <c r="K20" s="306" t="s">
        <v>155</v>
      </c>
      <c r="L20" s="281" t="s">
        <v>155</v>
      </c>
      <c r="M20" s="305" t="s">
        <v>155</v>
      </c>
      <c r="N20" s="306" t="s">
        <v>155</v>
      </c>
      <c r="O20" s="281" t="s">
        <v>155</v>
      </c>
      <c r="P20" s="305" t="s">
        <v>155</v>
      </c>
      <c r="Q20" s="282" t="s">
        <v>155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2021-01-28T14:03:43Z</dcterms:modified>
</cp:coreProperties>
</file>