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W:\DWMPC III\Piotr Mioduszewski\CAT\Dobre załączniki\"/>
    </mc:Choice>
  </mc:AlternateContent>
  <xr:revisionPtr revIDLastSave="0" documentId="8_{51B114D9-D319-4BCB-BFB5-E832C54DCAB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)" sheetId="4" r:id="rId1"/>
    <sheet name="b)" sheetId="6" r:id="rId2"/>
    <sheet name="d)" sheetId="3" r:id="rId3"/>
  </sheets>
  <definedNames>
    <definedName name="_xlnm.Print_Titles" localSheetId="0">'a)'!$8:$8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3" i="6" l="1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42" i="6"/>
  <c r="T142" i="6" s="1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42" i="6"/>
  <c r="P164" i="6"/>
  <c r="M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R164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96" i="6"/>
  <c r="T96" i="6" s="1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96" i="6"/>
  <c r="P122" i="6"/>
  <c r="M122" i="6"/>
  <c r="R122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50" i="6"/>
  <c r="P73" i="6"/>
  <c r="N51" i="6"/>
  <c r="T51" i="6" s="1"/>
  <c r="N52" i="6"/>
  <c r="N53" i="6"/>
  <c r="N54" i="6"/>
  <c r="T54" i="6" s="1"/>
  <c r="N55" i="6"/>
  <c r="N56" i="6"/>
  <c r="N57" i="6"/>
  <c r="N58" i="6"/>
  <c r="N59" i="6"/>
  <c r="T59" i="6" s="1"/>
  <c r="N60" i="6"/>
  <c r="N61" i="6"/>
  <c r="N62" i="6"/>
  <c r="N63" i="6"/>
  <c r="T63" i="6" s="1"/>
  <c r="N64" i="6"/>
  <c r="N65" i="6"/>
  <c r="T65" i="6" s="1"/>
  <c r="N66" i="6"/>
  <c r="N67" i="6"/>
  <c r="T67" i="6" s="1"/>
  <c r="N68" i="6"/>
  <c r="N69" i="6"/>
  <c r="N70" i="6"/>
  <c r="T70" i="6" s="1"/>
  <c r="N71" i="6"/>
  <c r="T71" i="6" s="1"/>
  <c r="N72" i="6"/>
  <c r="N50" i="6"/>
  <c r="T50" i="6" s="1"/>
  <c r="M73" i="6"/>
  <c r="S73" i="6" s="1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T58" i="6"/>
  <c r="S58" i="6"/>
  <c r="S57" i="6"/>
  <c r="S56" i="6"/>
  <c r="S55" i="6"/>
  <c r="S54" i="6"/>
  <c r="S53" i="6"/>
  <c r="S52" i="6"/>
  <c r="S51" i="6"/>
  <c r="S50" i="6"/>
  <c r="R73" i="6"/>
  <c r="O73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9" i="6"/>
  <c r="P40" i="6"/>
  <c r="M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O40" i="6"/>
  <c r="R215" i="6"/>
  <c r="P215" i="6"/>
  <c r="O215" i="6"/>
  <c r="M215" i="6"/>
  <c r="S214" i="6"/>
  <c r="Q214" i="6"/>
  <c r="N214" i="6"/>
  <c r="S213" i="6"/>
  <c r="Q213" i="6"/>
  <c r="N213" i="6"/>
  <c r="T213" i="6" s="1"/>
  <c r="S212" i="6"/>
  <c r="Q212" i="6"/>
  <c r="N212" i="6"/>
  <c r="S211" i="6"/>
  <c r="Q211" i="6"/>
  <c r="N211" i="6"/>
  <c r="S210" i="6"/>
  <c r="Q210" i="6"/>
  <c r="N210" i="6"/>
  <c r="S209" i="6"/>
  <c r="Q209" i="6"/>
  <c r="N209" i="6"/>
  <c r="S208" i="6"/>
  <c r="Q208" i="6"/>
  <c r="N208" i="6"/>
  <c r="S207" i="6"/>
  <c r="Q207" i="6"/>
  <c r="N207" i="6"/>
  <c r="S206" i="6"/>
  <c r="Q206" i="6"/>
  <c r="N206" i="6"/>
  <c r="S205" i="6"/>
  <c r="Q205" i="6"/>
  <c r="N205" i="6"/>
  <c r="T205" i="6" s="1"/>
  <c r="S204" i="6"/>
  <c r="Q204" i="6"/>
  <c r="N204" i="6"/>
  <c r="S203" i="6"/>
  <c r="Q203" i="6"/>
  <c r="N203" i="6"/>
  <c r="S202" i="6"/>
  <c r="Q202" i="6"/>
  <c r="N202" i="6"/>
  <c r="S201" i="6"/>
  <c r="Q201" i="6"/>
  <c r="N201" i="6"/>
  <c r="S200" i="6"/>
  <c r="Q200" i="6"/>
  <c r="N200" i="6"/>
  <c r="S199" i="6"/>
  <c r="Q199" i="6"/>
  <c r="N199" i="6"/>
  <c r="S198" i="6"/>
  <c r="Q198" i="6"/>
  <c r="N198" i="6"/>
  <c r="S197" i="6"/>
  <c r="Q197" i="6"/>
  <c r="N197" i="6"/>
  <c r="T197" i="6" s="1"/>
  <c r="S196" i="6"/>
  <c r="Q196" i="6"/>
  <c r="N196" i="6"/>
  <c r="S195" i="6"/>
  <c r="Q195" i="6"/>
  <c r="N195" i="6"/>
  <c r="S194" i="6"/>
  <c r="Q194" i="6"/>
  <c r="N194" i="6"/>
  <c r="S193" i="6"/>
  <c r="Q193" i="6"/>
  <c r="N193" i="6"/>
  <c r="S192" i="6"/>
  <c r="Q192" i="6"/>
  <c r="N192" i="6"/>
  <c r="S191" i="6"/>
  <c r="Q191" i="6"/>
  <c r="N191" i="6"/>
  <c r="S190" i="6"/>
  <c r="Q190" i="6"/>
  <c r="N190" i="6"/>
  <c r="S189" i="6"/>
  <c r="Q189" i="6"/>
  <c r="N189" i="6"/>
  <c r="T189" i="6" s="1"/>
  <c r="S188" i="6"/>
  <c r="Q188" i="6"/>
  <c r="N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188" i="6"/>
  <c r="H189" i="6"/>
  <c r="J189" i="6" s="1"/>
  <c r="H190" i="6"/>
  <c r="J190" i="6" s="1"/>
  <c r="H191" i="6"/>
  <c r="H192" i="6"/>
  <c r="J192" i="6" s="1"/>
  <c r="H193" i="6"/>
  <c r="J193" i="6" s="1"/>
  <c r="H194" i="6"/>
  <c r="J194" i="6" s="1"/>
  <c r="H195" i="6"/>
  <c r="J195" i="6" s="1"/>
  <c r="H196" i="6"/>
  <c r="J196" i="6" s="1"/>
  <c r="H197" i="6"/>
  <c r="H198" i="6"/>
  <c r="J198" i="6" s="1"/>
  <c r="H199" i="6"/>
  <c r="J199" i="6" s="1"/>
  <c r="H200" i="6"/>
  <c r="J200" i="6" s="1"/>
  <c r="H201" i="6"/>
  <c r="J201" i="6" s="1"/>
  <c r="H202" i="6"/>
  <c r="J202" i="6" s="1"/>
  <c r="H203" i="6"/>
  <c r="J203" i="6" s="1"/>
  <c r="H204" i="6"/>
  <c r="J204" i="6" s="1"/>
  <c r="H205" i="6"/>
  <c r="J205" i="6" s="1"/>
  <c r="H206" i="6"/>
  <c r="J206" i="6" s="1"/>
  <c r="H207" i="6"/>
  <c r="J207" i="6" s="1"/>
  <c r="H208" i="6"/>
  <c r="J208" i="6" s="1"/>
  <c r="H209" i="6"/>
  <c r="J209" i="6" s="1"/>
  <c r="H210" i="6"/>
  <c r="J210" i="6" s="1"/>
  <c r="H211" i="6"/>
  <c r="J211" i="6" s="1"/>
  <c r="H212" i="6"/>
  <c r="J212" i="6" s="1"/>
  <c r="H213" i="6"/>
  <c r="J213" i="6" s="1"/>
  <c r="H214" i="6"/>
  <c r="J214" i="6" s="1"/>
  <c r="H215" i="6"/>
  <c r="J215" i="6" s="1"/>
  <c r="H188" i="6"/>
  <c r="J188" i="6" s="1"/>
  <c r="T190" i="6" l="1"/>
  <c r="T198" i="6"/>
  <c r="T206" i="6"/>
  <c r="T214" i="6"/>
  <c r="T9" i="6"/>
  <c r="T188" i="6"/>
  <c r="T193" i="6"/>
  <c r="T196" i="6"/>
  <c r="U196" i="6" s="1"/>
  <c r="T201" i="6"/>
  <c r="T204" i="6"/>
  <c r="U204" i="6" s="1"/>
  <c r="T209" i="6"/>
  <c r="T212" i="6"/>
  <c r="U212" i="6" s="1"/>
  <c r="U9" i="6"/>
  <c r="T191" i="6"/>
  <c r="U191" i="6" s="1"/>
  <c r="T192" i="6"/>
  <c r="U192" i="6" s="1"/>
  <c r="T195" i="6"/>
  <c r="T207" i="6"/>
  <c r="U207" i="6" s="1"/>
  <c r="T208" i="6"/>
  <c r="U208" i="6" s="1"/>
  <c r="T211" i="6"/>
  <c r="T199" i="6"/>
  <c r="U199" i="6" s="1"/>
  <c r="T200" i="6"/>
  <c r="U200" i="6" s="1"/>
  <c r="T203" i="6"/>
  <c r="U203" i="6" s="1"/>
  <c r="U96" i="6"/>
  <c r="T159" i="6"/>
  <c r="U159" i="6" s="1"/>
  <c r="T161" i="6"/>
  <c r="U161" i="6" s="1"/>
  <c r="T55" i="6"/>
  <c r="T157" i="6"/>
  <c r="U157" i="6" s="1"/>
  <c r="T153" i="6"/>
  <c r="U153" i="6" s="1"/>
  <c r="T149" i="6"/>
  <c r="U149" i="6" s="1"/>
  <c r="T145" i="6"/>
  <c r="U145" i="6" s="1"/>
  <c r="T163" i="6"/>
  <c r="U163" i="6" s="1"/>
  <c r="T155" i="6"/>
  <c r="U155" i="6" s="1"/>
  <c r="T151" i="6"/>
  <c r="U151" i="6" s="1"/>
  <c r="T147" i="6"/>
  <c r="U147" i="6" s="1"/>
  <c r="T143" i="6"/>
  <c r="U143" i="6" s="1"/>
  <c r="T156" i="6"/>
  <c r="U156" i="6" s="1"/>
  <c r="T152" i="6"/>
  <c r="U152" i="6" s="1"/>
  <c r="T148" i="6"/>
  <c r="U148" i="6" s="1"/>
  <c r="T144" i="6"/>
  <c r="U144" i="6" s="1"/>
  <c r="T162" i="6"/>
  <c r="U162" i="6" s="1"/>
  <c r="T158" i="6"/>
  <c r="U158" i="6" s="1"/>
  <c r="T154" i="6"/>
  <c r="U154" i="6" s="1"/>
  <c r="T150" i="6"/>
  <c r="U150" i="6" s="1"/>
  <c r="T146" i="6"/>
  <c r="U146" i="6" s="1"/>
  <c r="N164" i="6"/>
  <c r="T160" i="6"/>
  <c r="U160" i="6" s="1"/>
  <c r="Q164" i="6"/>
  <c r="T106" i="6"/>
  <c r="U106" i="6" s="1"/>
  <c r="T118" i="6"/>
  <c r="U118" i="6" s="1"/>
  <c r="T120" i="6"/>
  <c r="U120" i="6" s="1"/>
  <c r="T116" i="6"/>
  <c r="U116" i="6" s="1"/>
  <c r="T112" i="6"/>
  <c r="U112" i="6" s="1"/>
  <c r="T108" i="6"/>
  <c r="U108" i="6" s="1"/>
  <c r="T104" i="6"/>
  <c r="U104" i="6" s="1"/>
  <c r="T113" i="6"/>
  <c r="U113" i="6" s="1"/>
  <c r="T97" i="6"/>
  <c r="U97" i="6" s="1"/>
  <c r="T111" i="6"/>
  <c r="U111" i="6" s="1"/>
  <c r="T107" i="6"/>
  <c r="U107" i="6" s="1"/>
  <c r="T103" i="6"/>
  <c r="U103" i="6" s="1"/>
  <c r="T99" i="6"/>
  <c r="U99" i="6" s="1"/>
  <c r="T114" i="6"/>
  <c r="U114" i="6" s="1"/>
  <c r="T110" i="6"/>
  <c r="U110" i="6" s="1"/>
  <c r="T102" i="6"/>
  <c r="U102" i="6" s="1"/>
  <c r="T98" i="6"/>
  <c r="U98" i="6" s="1"/>
  <c r="T69" i="6"/>
  <c r="U69" i="6" s="1"/>
  <c r="T119" i="6"/>
  <c r="U119" i="6" s="1"/>
  <c r="T115" i="6"/>
  <c r="U115" i="6" s="1"/>
  <c r="T121" i="6"/>
  <c r="U121" i="6" s="1"/>
  <c r="T117" i="6"/>
  <c r="U117" i="6" s="1"/>
  <c r="T109" i="6"/>
  <c r="U109" i="6" s="1"/>
  <c r="T105" i="6"/>
  <c r="U105" i="6" s="1"/>
  <c r="T101" i="6"/>
  <c r="U101" i="6" s="1"/>
  <c r="Q122" i="6"/>
  <c r="N122" i="6"/>
  <c r="T61" i="6"/>
  <c r="U61" i="6" s="1"/>
  <c r="T57" i="6"/>
  <c r="U57" i="6" s="1"/>
  <c r="T36" i="6"/>
  <c r="U36" i="6" s="1"/>
  <c r="T32" i="6"/>
  <c r="U32" i="6" s="1"/>
  <c r="T24" i="6"/>
  <c r="U24" i="6" s="1"/>
  <c r="T16" i="6"/>
  <c r="U16" i="6" s="1"/>
  <c r="T12" i="6"/>
  <c r="U12" i="6" s="1"/>
  <c r="T28" i="6"/>
  <c r="U28" i="6" s="1"/>
  <c r="T20" i="6"/>
  <c r="U20" i="6" s="1"/>
  <c r="T39" i="6"/>
  <c r="U39" i="6" s="1"/>
  <c r="T35" i="6"/>
  <c r="U35" i="6" s="1"/>
  <c r="T31" i="6"/>
  <c r="U31" i="6" s="1"/>
  <c r="T27" i="6"/>
  <c r="U27" i="6" s="1"/>
  <c r="T23" i="6"/>
  <c r="U23" i="6" s="1"/>
  <c r="T19" i="6"/>
  <c r="U19" i="6" s="1"/>
  <c r="T15" i="6"/>
  <c r="U15" i="6" s="1"/>
  <c r="T66" i="6"/>
  <c r="U66" i="6" s="1"/>
  <c r="T62" i="6"/>
  <c r="U62" i="6" s="1"/>
  <c r="Q73" i="6"/>
  <c r="N73" i="6"/>
  <c r="T38" i="6"/>
  <c r="U38" i="6" s="1"/>
  <c r="T34" i="6"/>
  <c r="U34" i="6" s="1"/>
  <c r="T30" i="6"/>
  <c r="U30" i="6" s="1"/>
  <c r="T22" i="6"/>
  <c r="U22" i="6" s="1"/>
  <c r="T18" i="6"/>
  <c r="U18" i="6" s="1"/>
  <c r="T14" i="6"/>
  <c r="U14" i="6" s="1"/>
  <c r="T56" i="6"/>
  <c r="U56" i="6" s="1"/>
  <c r="T52" i="6"/>
  <c r="U52" i="6" s="1"/>
  <c r="U71" i="6"/>
  <c r="T37" i="6"/>
  <c r="U37" i="6" s="1"/>
  <c r="T33" i="6"/>
  <c r="U33" i="6" s="1"/>
  <c r="T29" i="6"/>
  <c r="U29" i="6" s="1"/>
  <c r="T25" i="6"/>
  <c r="U25" i="6" s="1"/>
  <c r="T21" i="6"/>
  <c r="U21" i="6" s="1"/>
  <c r="T17" i="6"/>
  <c r="U17" i="6" s="1"/>
  <c r="T13" i="6"/>
  <c r="U13" i="6" s="1"/>
  <c r="T53" i="6"/>
  <c r="U53" i="6" s="1"/>
  <c r="U65" i="6"/>
  <c r="U67" i="6"/>
  <c r="T26" i="6"/>
  <c r="U26" i="6" s="1"/>
  <c r="T10" i="6"/>
  <c r="U10" i="6" s="1"/>
  <c r="N40" i="6"/>
  <c r="T11" i="6"/>
  <c r="S164" i="6"/>
  <c r="U142" i="6"/>
  <c r="O164" i="6"/>
  <c r="T100" i="6"/>
  <c r="U100" i="6" s="1"/>
  <c r="S122" i="6"/>
  <c r="O122" i="6"/>
  <c r="U63" i="6"/>
  <c r="U51" i="6"/>
  <c r="U55" i="6"/>
  <c r="U59" i="6"/>
  <c r="T72" i="6"/>
  <c r="U72" i="6" s="1"/>
  <c r="T68" i="6"/>
  <c r="U68" i="6" s="1"/>
  <c r="T64" i="6"/>
  <c r="U64" i="6" s="1"/>
  <c r="T60" i="6"/>
  <c r="U60" i="6" s="1"/>
  <c r="U54" i="6"/>
  <c r="U58" i="6"/>
  <c r="U70" i="6"/>
  <c r="U50" i="6"/>
  <c r="Q40" i="6"/>
  <c r="R40" i="6"/>
  <c r="S40" i="6"/>
  <c r="N215" i="6"/>
  <c r="U193" i="6"/>
  <c r="U201" i="6"/>
  <c r="U209" i="6"/>
  <c r="U195" i="6"/>
  <c r="U211" i="6"/>
  <c r="Q215" i="6"/>
  <c r="S215" i="6"/>
  <c r="U189" i="6"/>
  <c r="T194" i="6"/>
  <c r="U197" i="6"/>
  <c r="T202" i="6"/>
  <c r="U202" i="6" s="1"/>
  <c r="U205" i="6"/>
  <c r="T210" i="6"/>
  <c r="U210" i="6" s="1"/>
  <c r="U213" i="6"/>
  <c r="U190" i="6"/>
  <c r="U198" i="6"/>
  <c r="U206" i="6"/>
  <c r="U214" i="6"/>
  <c r="U188" i="6"/>
  <c r="J197" i="6"/>
  <c r="J191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42" i="6"/>
  <c r="F164" i="6"/>
  <c r="E164" i="6"/>
  <c r="C164" i="6"/>
  <c r="B164" i="6"/>
  <c r="G163" i="6"/>
  <c r="D163" i="6"/>
  <c r="G162" i="6"/>
  <c r="D162" i="6"/>
  <c r="G161" i="6"/>
  <c r="D161" i="6"/>
  <c r="G160" i="6"/>
  <c r="D160" i="6"/>
  <c r="G159" i="6"/>
  <c r="D159" i="6"/>
  <c r="G158" i="6"/>
  <c r="D158" i="6"/>
  <c r="G157" i="6"/>
  <c r="D157" i="6"/>
  <c r="G156" i="6"/>
  <c r="D156" i="6"/>
  <c r="G155" i="6"/>
  <c r="D155" i="6"/>
  <c r="G154" i="6"/>
  <c r="D154" i="6"/>
  <c r="G153" i="6"/>
  <c r="D153" i="6"/>
  <c r="G152" i="6"/>
  <c r="D152" i="6"/>
  <c r="G151" i="6"/>
  <c r="D151" i="6"/>
  <c r="G150" i="6"/>
  <c r="D150" i="6"/>
  <c r="G149" i="6"/>
  <c r="D149" i="6"/>
  <c r="G148" i="6"/>
  <c r="D148" i="6"/>
  <c r="G147" i="6"/>
  <c r="D147" i="6"/>
  <c r="G146" i="6"/>
  <c r="D146" i="6"/>
  <c r="G145" i="6"/>
  <c r="D145" i="6"/>
  <c r="G144" i="6"/>
  <c r="D144" i="6"/>
  <c r="G143" i="6"/>
  <c r="D143" i="6"/>
  <c r="G142" i="6"/>
  <c r="D142" i="6"/>
  <c r="T215" i="6" l="1"/>
  <c r="U194" i="6"/>
  <c r="T164" i="6"/>
  <c r="U164" i="6" s="1"/>
  <c r="T122" i="6"/>
  <c r="U122" i="6" s="1"/>
  <c r="T73" i="6"/>
  <c r="U73" i="6" s="1"/>
  <c r="T40" i="6"/>
  <c r="U11" i="6"/>
  <c r="U40" i="6" s="1"/>
  <c r="U215" i="6"/>
  <c r="J142" i="6"/>
  <c r="J160" i="6"/>
  <c r="J154" i="6"/>
  <c r="J151" i="6"/>
  <c r="J149" i="6"/>
  <c r="J148" i="6"/>
  <c r="J145" i="6"/>
  <c r="J144" i="6"/>
  <c r="J163" i="6"/>
  <c r="J150" i="6"/>
  <c r="I164" i="6"/>
  <c r="J162" i="6"/>
  <c r="J158" i="6"/>
  <c r="J157" i="6"/>
  <c r="J153" i="6"/>
  <c r="J147" i="6"/>
  <c r="J143" i="6"/>
  <c r="J159" i="6"/>
  <c r="J155" i="6"/>
  <c r="J161" i="6"/>
  <c r="H164" i="6"/>
  <c r="J156" i="6"/>
  <c r="J152" i="6"/>
  <c r="J146" i="6"/>
  <c r="D164" i="6"/>
  <c r="G164" i="6"/>
  <c r="J164" i="6" l="1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96" i="6"/>
  <c r="F122" i="6"/>
  <c r="E122" i="6"/>
  <c r="C122" i="6"/>
  <c r="B122" i="6"/>
  <c r="G121" i="6"/>
  <c r="D121" i="6"/>
  <c r="G120" i="6"/>
  <c r="D120" i="6"/>
  <c r="G119" i="6"/>
  <c r="D119" i="6"/>
  <c r="G118" i="6"/>
  <c r="D118" i="6"/>
  <c r="G117" i="6"/>
  <c r="D117" i="6"/>
  <c r="G116" i="6"/>
  <c r="D116" i="6"/>
  <c r="G115" i="6"/>
  <c r="D115" i="6"/>
  <c r="G114" i="6"/>
  <c r="D114" i="6"/>
  <c r="G113" i="6"/>
  <c r="D113" i="6"/>
  <c r="G112" i="6"/>
  <c r="D112" i="6"/>
  <c r="G111" i="6"/>
  <c r="D111" i="6"/>
  <c r="G110" i="6"/>
  <c r="D110" i="6"/>
  <c r="G109" i="6"/>
  <c r="D109" i="6"/>
  <c r="G108" i="6"/>
  <c r="D108" i="6"/>
  <c r="G107" i="6"/>
  <c r="D107" i="6"/>
  <c r="G106" i="6"/>
  <c r="D106" i="6"/>
  <c r="G105" i="6"/>
  <c r="D105" i="6"/>
  <c r="G104" i="6"/>
  <c r="D104" i="6"/>
  <c r="G103" i="6"/>
  <c r="D103" i="6"/>
  <c r="G102" i="6"/>
  <c r="D102" i="6"/>
  <c r="G101" i="6"/>
  <c r="D101" i="6"/>
  <c r="G100" i="6"/>
  <c r="D100" i="6"/>
  <c r="G99" i="6"/>
  <c r="D99" i="6"/>
  <c r="G98" i="6"/>
  <c r="D98" i="6"/>
  <c r="G97" i="6"/>
  <c r="D97" i="6"/>
  <c r="G96" i="6"/>
  <c r="D96" i="6"/>
  <c r="J96" i="6" l="1"/>
  <c r="J118" i="6"/>
  <c r="J111" i="6"/>
  <c r="J110" i="6"/>
  <c r="J108" i="6"/>
  <c r="J102" i="6"/>
  <c r="J100" i="6"/>
  <c r="J99" i="6"/>
  <c r="J97" i="6"/>
  <c r="J121" i="6"/>
  <c r="J119" i="6"/>
  <c r="J114" i="6"/>
  <c r="J112" i="6"/>
  <c r="J104" i="6"/>
  <c r="J120" i="6"/>
  <c r="J117" i="6"/>
  <c r="J107" i="6"/>
  <c r="J106" i="6"/>
  <c r="J103" i="6"/>
  <c r="J101" i="6"/>
  <c r="J98" i="6"/>
  <c r="H122" i="6"/>
  <c r="J116" i="6"/>
  <c r="I122" i="6"/>
  <c r="J115" i="6"/>
  <c r="J113" i="6"/>
  <c r="J109" i="6"/>
  <c r="J105" i="6"/>
  <c r="D122" i="6"/>
  <c r="G122" i="6"/>
  <c r="J122" i="6" l="1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50" i="6"/>
  <c r="F73" i="6"/>
  <c r="E73" i="6"/>
  <c r="C73" i="6"/>
  <c r="B73" i="6"/>
  <c r="G72" i="6"/>
  <c r="D72" i="6"/>
  <c r="G71" i="6"/>
  <c r="D71" i="6"/>
  <c r="G70" i="6"/>
  <c r="D70" i="6"/>
  <c r="G69" i="6"/>
  <c r="D69" i="6"/>
  <c r="G68" i="6"/>
  <c r="D68" i="6"/>
  <c r="G67" i="6"/>
  <c r="D67" i="6"/>
  <c r="G66" i="6"/>
  <c r="D66" i="6"/>
  <c r="G65" i="6"/>
  <c r="D65" i="6"/>
  <c r="G64" i="6"/>
  <c r="D64" i="6"/>
  <c r="G63" i="6"/>
  <c r="D63" i="6"/>
  <c r="G62" i="6"/>
  <c r="D62" i="6"/>
  <c r="G61" i="6"/>
  <c r="D61" i="6"/>
  <c r="G60" i="6"/>
  <c r="D60" i="6"/>
  <c r="G59" i="6"/>
  <c r="D59" i="6"/>
  <c r="G58" i="6"/>
  <c r="D58" i="6"/>
  <c r="G57" i="6"/>
  <c r="D57" i="6"/>
  <c r="G56" i="6"/>
  <c r="D56" i="6"/>
  <c r="G55" i="6"/>
  <c r="D55" i="6"/>
  <c r="G54" i="6"/>
  <c r="D54" i="6"/>
  <c r="G53" i="6"/>
  <c r="D53" i="6"/>
  <c r="G52" i="6"/>
  <c r="D52" i="6"/>
  <c r="G51" i="6"/>
  <c r="D51" i="6"/>
  <c r="G50" i="6"/>
  <c r="D50" i="6"/>
  <c r="J54" i="6" l="1"/>
  <c r="I73" i="6"/>
  <c r="J71" i="6"/>
  <c r="J68" i="6"/>
  <c r="J66" i="6"/>
  <c r="J51" i="6"/>
  <c r="J50" i="6"/>
  <c r="J70" i="6"/>
  <c r="J62" i="6"/>
  <c r="J61" i="6"/>
  <c r="J59" i="6"/>
  <c r="J57" i="6"/>
  <c r="J56" i="6"/>
  <c r="J53" i="6"/>
  <c r="H73" i="6"/>
  <c r="J67" i="6"/>
  <c r="J63" i="6"/>
  <c r="J58" i="6"/>
  <c r="J55" i="6"/>
  <c r="J52" i="6"/>
  <c r="J72" i="6"/>
  <c r="J69" i="6"/>
  <c r="J65" i="6"/>
  <c r="J64" i="6"/>
  <c r="J60" i="6"/>
  <c r="D73" i="6"/>
  <c r="G73" i="6"/>
  <c r="J73" i="6" l="1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9" i="6"/>
  <c r="F40" i="6"/>
  <c r="E40" i="6"/>
  <c r="C40" i="6"/>
  <c r="B40" i="6"/>
  <c r="G39" i="6"/>
  <c r="D39" i="6"/>
  <c r="G38" i="6"/>
  <c r="D38" i="6"/>
  <c r="G37" i="6"/>
  <c r="D37" i="6"/>
  <c r="G36" i="6"/>
  <c r="D36" i="6"/>
  <c r="G35" i="6"/>
  <c r="D35" i="6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D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J33" i="6" l="1"/>
  <c r="J37" i="6"/>
  <c r="J11" i="6"/>
  <c r="J13" i="6"/>
  <c r="J15" i="6"/>
  <c r="J17" i="6"/>
  <c r="J21" i="6"/>
  <c r="J10" i="6"/>
  <c r="J18" i="6"/>
  <c r="J20" i="6"/>
  <c r="J22" i="6"/>
  <c r="J23" i="6"/>
  <c r="J25" i="6"/>
  <c r="J26" i="6"/>
  <c r="J28" i="6"/>
  <c r="J30" i="6"/>
  <c r="J31" i="6"/>
  <c r="J34" i="6"/>
  <c r="J35" i="6"/>
  <c r="J38" i="6"/>
  <c r="J39" i="6"/>
  <c r="D40" i="6"/>
  <c r="J32" i="6"/>
  <c r="J16" i="6"/>
  <c r="J12" i="6"/>
  <c r="J14" i="6"/>
  <c r="J19" i="6"/>
  <c r="J24" i="6"/>
  <c r="J27" i="6"/>
  <c r="J29" i="6"/>
  <c r="J36" i="6"/>
  <c r="H40" i="6"/>
  <c r="I40" i="6"/>
  <c r="J9" i="6"/>
  <c r="G40" i="6"/>
  <c r="J40" i="6" l="1"/>
  <c r="G379" i="4"/>
  <c r="H379" i="4" s="1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G299" i="4"/>
  <c r="H299" i="4" s="1"/>
  <c r="C299" i="4"/>
  <c r="B299" i="4"/>
  <c r="H298" i="4"/>
  <c r="D298" i="4"/>
  <c r="H297" i="4"/>
  <c r="D297" i="4"/>
  <c r="H296" i="4"/>
  <c r="D296" i="4"/>
  <c r="H295" i="4"/>
  <c r="D295" i="4"/>
  <c r="H294" i="4"/>
  <c r="D294" i="4"/>
  <c r="H293" i="4"/>
  <c r="D293" i="4"/>
  <c r="H292" i="4"/>
  <c r="D292" i="4"/>
  <c r="H291" i="4"/>
  <c r="D291" i="4"/>
  <c r="H290" i="4"/>
  <c r="D290" i="4"/>
  <c r="H289" i="4"/>
  <c r="D289" i="4"/>
  <c r="H288" i="4"/>
  <c r="D288" i="4"/>
  <c r="H287" i="4"/>
  <c r="D287" i="4"/>
  <c r="H286" i="4"/>
  <c r="D286" i="4"/>
  <c r="H285" i="4"/>
  <c r="D285" i="4"/>
  <c r="H284" i="4"/>
  <c r="D284" i="4"/>
  <c r="H283" i="4"/>
  <c r="D283" i="4"/>
  <c r="H282" i="4"/>
  <c r="D282" i="4"/>
  <c r="H281" i="4"/>
  <c r="D281" i="4"/>
  <c r="H280" i="4"/>
  <c r="D280" i="4"/>
  <c r="H279" i="4"/>
  <c r="D279" i="4"/>
  <c r="H278" i="4"/>
  <c r="D278" i="4"/>
  <c r="H277" i="4"/>
  <c r="D277" i="4"/>
  <c r="H276" i="4"/>
  <c r="D276" i="4"/>
  <c r="H275" i="4"/>
  <c r="D275" i="4"/>
  <c r="H274" i="4"/>
  <c r="D274" i="4"/>
  <c r="H273" i="4"/>
  <c r="D273" i="4"/>
  <c r="H272" i="4"/>
  <c r="D272" i="4"/>
  <c r="H271" i="4"/>
  <c r="D271" i="4"/>
  <c r="H270" i="4"/>
  <c r="D270" i="4"/>
  <c r="H269" i="4"/>
  <c r="D269" i="4"/>
  <c r="H268" i="4"/>
  <c r="D268" i="4"/>
  <c r="H267" i="4"/>
  <c r="D267" i="4"/>
  <c r="H266" i="4"/>
  <c r="D266" i="4"/>
  <c r="H265" i="4"/>
  <c r="D265" i="4"/>
  <c r="H264" i="4"/>
  <c r="D264" i="4"/>
  <c r="H263" i="4"/>
  <c r="D263" i="4"/>
  <c r="H262" i="4"/>
  <c r="D262" i="4"/>
  <c r="H261" i="4"/>
  <c r="D261" i="4"/>
  <c r="H260" i="4"/>
  <c r="D260" i="4"/>
  <c r="H259" i="4"/>
  <c r="D259" i="4"/>
  <c r="H258" i="4"/>
  <c r="D258" i="4"/>
  <c r="H257" i="4"/>
  <c r="D257" i="4"/>
  <c r="H256" i="4"/>
  <c r="D256" i="4"/>
  <c r="H255" i="4"/>
  <c r="D255" i="4"/>
  <c r="H254" i="4"/>
  <c r="D254" i="4"/>
  <c r="H253" i="4"/>
  <c r="D253" i="4"/>
  <c r="H252" i="4"/>
  <c r="D252" i="4"/>
  <c r="H251" i="4"/>
  <c r="D251" i="4"/>
  <c r="H250" i="4"/>
  <c r="D250" i="4"/>
  <c r="H249" i="4"/>
  <c r="D249" i="4"/>
  <c r="H248" i="4"/>
  <c r="D248" i="4"/>
  <c r="H247" i="4"/>
  <c r="D247" i="4"/>
  <c r="H246" i="4"/>
  <c r="D246" i="4"/>
  <c r="H245" i="4"/>
  <c r="D245" i="4"/>
  <c r="H244" i="4"/>
  <c r="D244" i="4"/>
  <c r="H243" i="4"/>
  <c r="D243" i="4"/>
  <c r="H242" i="4"/>
  <c r="D242" i="4"/>
  <c r="H241" i="4"/>
  <c r="D241" i="4"/>
  <c r="H240" i="4"/>
  <c r="D240" i="4"/>
  <c r="H239" i="4"/>
  <c r="D239" i="4"/>
  <c r="H238" i="4"/>
  <c r="D238" i="4"/>
  <c r="H237" i="4"/>
  <c r="D237" i="4"/>
  <c r="H236" i="4"/>
  <c r="D236" i="4"/>
  <c r="H235" i="4"/>
  <c r="D235" i="4"/>
  <c r="H234" i="4"/>
  <c r="D234" i="4"/>
  <c r="H233" i="4"/>
  <c r="D233" i="4"/>
  <c r="H232" i="4"/>
  <c r="D232" i="4"/>
  <c r="G225" i="4"/>
  <c r="C225" i="4"/>
  <c r="B225" i="4"/>
  <c r="H224" i="4"/>
  <c r="D224" i="4"/>
  <c r="H223" i="4"/>
  <c r="D223" i="4"/>
  <c r="H222" i="4"/>
  <c r="D222" i="4"/>
  <c r="H221" i="4"/>
  <c r="D221" i="4"/>
  <c r="H220" i="4"/>
  <c r="D220" i="4"/>
  <c r="H219" i="4"/>
  <c r="D219" i="4"/>
  <c r="H218" i="4"/>
  <c r="D218" i="4"/>
  <c r="H217" i="4"/>
  <c r="D217" i="4"/>
  <c r="H216" i="4"/>
  <c r="D216" i="4"/>
  <c r="H215" i="4"/>
  <c r="D215" i="4"/>
  <c r="H214" i="4"/>
  <c r="D214" i="4"/>
  <c r="H213" i="4"/>
  <c r="D213" i="4"/>
  <c r="H212" i="4"/>
  <c r="D212" i="4"/>
  <c r="H211" i="4"/>
  <c r="D211" i="4"/>
  <c r="H210" i="4"/>
  <c r="D210" i="4"/>
  <c r="H209" i="4"/>
  <c r="D209" i="4"/>
  <c r="H208" i="4"/>
  <c r="D208" i="4"/>
  <c r="H207" i="4"/>
  <c r="D207" i="4"/>
  <c r="H206" i="4"/>
  <c r="D206" i="4"/>
  <c r="H205" i="4"/>
  <c r="D205" i="4"/>
  <c r="H204" i="4"/>
  <c r="D204" i="4"/>
  <c r="H203" i="4"/>
  <c r="D203" i="4"/>
  <c r="H202" i="4"/>
  <c r="D202" i="4"/>
  <c r="H201" i="4"/>
  <c r="D201" i="4"/>
  <c r="H200" i="4"/>
  <c r="D200" i="4"/>
  <c r="H199" i="4"/>
  <c r="D199" i="4"/>
  <c r="H198" i="4"/>
  <c r="D198" i="4"/>
  <c r="H197" i="4"/>
  <c r="D197" i="4"/>
  <c r="H196" i="4"/>
  <c r="D196" i="4"/>
  <c r="H195" i="4"/>
  <c r="D195" i="4"/>
  <c r="H194" i="4"/>
  <c r="D194" i="4"/>
  <c r="H193" i="4"/>
  <c r="D193" i="4"/>
  <c r="H192" i="4"/>
  <c r="D192" i="4"/>
  <c r="H191" i="4"/>
  <c r="D191" i="4"/>
  <c r="H190" i="4"/>
  <c r="D190" i="4"/>
  <c r="H189" i="4"/>
  <c r="D189" i="4"/>
  <c r="H188" i="4"/>
  <c r="D188" i="4"/>
  <c r="H187" i="4"/>
  <c r="D187" i="4"/>
  <c r="H186" i="4"/>
  <c r="D186" i="4"/>
  <c r="H185" i="4"/>
  <c r="D185" i="4"/>
  <c r="H184" i="4"/>
  <c r="D184" i="4"/>
  <c r="H183" i="4"/>
  <c r="D183" i="4"/>
  <c r="H182" i="4"/>
  <c r="D182" i="4"/>
  <c r="H181" i="4"/>
  <c r="D181" i="4"/>
  <c r="H180" i="4"/>
  <c r="D180" i="4"/>
  <c r="H179" i="4"/>
  <c r="D179" i="4"/>
  <c r="H178" i="4"/>
  <c r="D178" i="4"/>
  <c r="H177" i="4"/>
  <c r="D177" i="4"/>
  <c r="H176" i="4"/>
  <c r="D176" i="4"/>
  <c r="H175" i="4"/>
  <c r="D175" i="4"/>
  <c r="H174" i="4"/>
  <c r="D174" i="4"/>
  <c r="H173" i="4"/>
  <c r="D173" i="4"/>
  <c r="H172" i="4"/>
  <c r="D172" i="4"/>
  <c r="H171" i="4"/>
  <c r="D171" i="4"/>
  <c r="H170" i="4"/>
  <c r="D170" i="4"/>
  <c r="H169" i="4"/>
  <c r="D169" i="4"/>
  <c r="H168" i="4"/>
  <c r="D168" i="4"/>
  <c r="H167" i="4"/>
  <c r="D167" i="4"/>
  <c r="H166" i="4"/>
  <c r="D166" i="4"/>
  <c r="H165" i="4"/>
  <c r="D165" i="4"/>
  <c r="H164" i="4"/>
  <c r="D164" i="4"/>
  <c r="H163" i="4"/>
  <c r="D163" i="4"/>
  <c r="H162" i="4"/>
  <c r="D162" i="4"/>
  <c r="H161" i="4"/>
  <c r="D161" i="4"/>
  <c r="H160" i="4"/>
  <c r="D160" i="4"/>
  <c r="H159" i="4"/>
  <c r="D159" i="4"/>
  <c r="H158" i="4"/>
  <c r="D158" i="4"/>
  <c r="H157" i="4"/>
  <c r="D157" i="4"/>
  <c r="H156" i="4"/>
  <c r="D156" i="4"/>
  <c r="H155" i="4"/>
  <c r="D155" i="4"/>
  <c r="G148" i="4"/>
  <c r="C148" i="4"/>
  <c r="B148" i="4"/>
  <c r="H147" i="4"/>
  <c r="D147" i="4"/>
  <c r="H146" i="4"/>
  <c r="D146" i="4"/>
  <c r="H145" i="4"/>
  <c r="D145" i="4"/>
  <c r="H144" i="4"/>
  <c r="D144" i="4"/>
  <c r="H143" i="4"/>
  <c r="D143" i="4"/>
  <c r="H142" i="4"/>
  <c r="D142" i="4"/>
  <c r="H141" i="4"/>
  <c r="D141" i="4"/>
  <c r="H140" i="4"/>
  <c r="D140" i="4"/>
  <c r="H139" i="4"/>
  <c r="D139" i="4"/>
  <c r="H138" i="4"/>
  <c r="D138" i="4"/>
  <c r="H137" i="4"/>
  <c r="D137" i="4"/>
  <c r="H136" i="4"/>
  <c r="D136" i="4"/>
  <c r="H135" i="4"/>
  <c r="D135" i="4"/>
  <c r="H134" i="4"/>
  <c r="D134" i="4"/>
  <c r="H133" i="4"/>
  <c r="D133" i="4"/>
  <c r="H132" i="4"/>
  <c r="D132" i="4"/>
  <c r="H131" i="4"/>
  <c r="D131" i="4"/>
  <c r="H130" i="4"/>
  <c r="D130" i="4"/>
  <c r="H129" i="4"/>
  <c r="D129" i="4"/>
  <c r="H128" i="4"/>
  <c r="D128" i="4"/>
  <c r="H127" i="4"/>
  <c r="D127" i="4"/>
  <c r="H126" i="4"/>
  <c r="D126" i="4"/>
  <c r="H125" i="4"/>
  <c r="D125" i="4"/>
  <c r="H124" i="4"/>
  <c r="D124" i="4"/>
  <c r="H123" i="4"/>
  <c r="D123" i="4"/>
  <c r="H122" i="4"/>
  <c r="D122" i="4"/>
  <c r="H121" i="4"/>
  <c r="D121" i="4"/>
  <c r="H120" i="4"/>
  <c r="D120" i="4"/>
  <c r="H119" i="4"/>
  <c r="D119" i="4"/>
  <c r="H118" i="4"/>
  <c r="D118" i="4"/>
  <c r="H117" i="4"/>
  <c r="D117" i="4"/>
  <c r="H116" i="4"/>
  <c r="D116" i="4"/>
  <c r="H115" i="4"/>
  <c r="D115" i="4"/>
  <c r="H114" i="4"/>
  <c r="D114" i="4"/>
  <c r="H113" i="4"/>
  <c r="D113" i="4"/>
  <c r="H112" i="4"/>
  <c r="D112" i="4"/>
  <c r="H111" i="4"/>
  <c r="D111" i="4"/>
  <c r="H110" i="4"/>
  <c r="D110" i="4"/>
  <c r="H109" i="4"/>
  <c r="D109" i="4"/>
  <c r="H108" i="4"/>
  <c r="D108" i="4"/>
  <c r="H107" i="4"/>
  <c r="D107" i="4"/>
  <c r="H106" i="4"/>
  <c r="D106" i="4"/>
  <c r="H105" i="4"/>
  <c r="D105" i="4"/>
  <c r="H104" i="4"/>
  <c r="D104" i="4"/>
  <c r="H103" i="4"/>
  <c r="D103" i="4"/>
  <c r="H102" i="4"/>
  <c r="D102" i="4"/>
  <c r="H101" i="4"/>
  <c r="D101" i="4"/>
  <c r="H100" i="4"/>
  <c r="D100" i="4"/>
  <c r="H99" i="4"/>
  <c r="D99" i="4"/>
  <c r="H98" i="4"/>
  <c r="D98" i="4"/>
  <c r="H97" i="4"/>
  <c r="D97" i="4"/>
  <c r="H96" i="4"/>
  <c r="D96" i="4"/>
  <c r="H95" i="4"/>
  <c r="D95" i="4"/>
  <c r="H94" i="4"/>
  <c r="D94" i="4"/>
  <c r="H93" i="4"/>
  <c r="D93" i="4"/>
  <c r="H92" i="4"/>
  <c r="D92" i="4"/>
  <c r="H91" i="4"/>
  <c r="D91" i="4"/>
  <c r="H90" i="4"/>
  <c r="D90" i="4"/>
  <c r="H89" i="4"/>
  <c r="D89" i="4"/>
  <c r="H88" i="4"/>
  <c r="D88" i="4"/>
  <c r="H87" i="4"/>
  <c r="D87" i="4"/>
  <c r="H86" i="4"/>
  <c r="D86" i="4"/>
  <c r="H85" i="4"/>
  <c r="D85" i="4"/>
  <c r="H84" i="4"/>
  <c r="D84" i="4"/>
  <c r="H83" i="4"/>
  <c r="D83" i="4"/>
  <c r="H82" i="4"/>
  <c r="D82" i="4"/>
  <c r="H81" i="4"/>
  <c r="D81" i="4"/>
  <c r="H80" i="4"/>
  <c r="D80" i="4"/>
  <c r="H79" i="4"/>
  <c r="D79" i="4"/>
  <c r="H78" i="4"/>
  <c r="D78" i="4"/>
  <c r="H77" i="4"/>
  <c r="D77" i="4"/>
  <c r="G70" i="4"/>
  <c r="H70" i="4" s="1"/>
  <c r="C70" i="4"/>
  <c r="B70" i="4"/>
  <c r="H69" i="4"/>
  <c r="D69" i="4"/>
  <c r="H68" i="4"/>
  <c r="D68" i="4"/>
  <c r="H67" i="4"/>
  <c r="D67" i="4"/>
  <c r="H66" i="4"/>
  <c r="D66" i="4"/>
  <c r="H65" i="4"/>
  <c r="D65" i="4"/>
  <c r="H64" i="4"/>
  <c r="D64" i="4"/>
  <c r="H63" i="4"/>
  <c r="D63" i="4"/>
  <c r="H62" i="4"/>
  <c r="D62" i="4"/>
  <c r="H61" i="4"/>
  <c r="D61" i="4"/>
  <c r="H60" i="4"/>
  <c r="D60" i="4"/>
  <c r="H59" i="4"/>
  <c r="D59" i="4"/>
  <c r="H58" i="4"/>
  <c r="D58" i="4"/>
  <c r="H57" i="4"/>
  <c r="D57" i="4"/>
  <c r="H56" i="4"/>
  <c r="D56" i="4"/>
  <c r="H55" i="4"/>
  <c r="D55" i="4"/>
  <c r="H54" i="4"/>
  <c r="D54" i="4"/>
  <c r="H53" i="4"/>
  <c r="D53" i="4"/>
  <c r="H52" i="4"/>
  <c r="D52" i="4"/>
  <c r="H51" i="4"/>
  <c r="D51" i="4"/>
  <c r="H50" i="4"/>
  <c r="D50" i="4"/>
  <c r="H49" i="4"/>
  <c r="D49" i="4"/>
  <c r="H48" i="4"/>
  <c r="D48" i="4"/>
  <c r="H47" i="4"/>
  <c r="D47" i="4"/>
  <c r="H46" i="4"/>
  <c r="D46" i="4"/>
  <c r="H43" i="4"/>
  <c r="D43" i="4"/>
  <c r="H45" i="4"/>
  <c r="D45" i="4"/>
  <c r="H44" i="4"/>
  <c r="D44" i="4"/>
  <c r="H42" i="4"/>
  <c r="D42" i="4"/>
  <c r="H41" i="4"/>
  <c r="D41" i="4"/>
  <c r="H40" i="4"/>
  <c r="D40" i="4"/>
  <c r="H39" i="4"/>
  <c r="D39" i="4"/>
  <c r="H38" i="4"/>
  <c r="D38" i="4"/>
  <c r="H37" i="4"/>
  <c r="D37" i="4"/>
  <c r="H36" i="4"/>
  <c r="D36" i="4"/>
  <c r="H35" i="4"/>
  <c r="D35" i="4"/>
  <c r="H34" i="4"/>
  <c r="D34" i="4"/>
  <c r="H33" i="4"/>
  <c r="D33" i="4"/>
  <c r="H32" i="4"/>
  <c r="D32" i="4"/>
  <c r="H31" i="4"/>
  <c r="D31" i="4"/>
  <c r="H30" i="4"/>
  <c r="D30" i="4"/>
  <c r="H29" i="4"/>
  <c r="D29" i="4"/>
  <c r="H28" i="4"/>
  <c r="D28" i="4"/>
  <c r="H27" i="4"/>
  <c r="D27" i="4"/>
  <c r="H26" i="4"/>
  <c r="D26" i="4"/>
  <c r="H25" i="4"/>
  <c r="D25" i="4"/>
  <c r="H24" i="4"/>
  <c r="D24" i="4"/>
  <c r="H23" i="4"/>
  <c r="D23" i="4"/>
  <c r="H22" i="4"/>
  <c r="D22" i="4"/>
  <c r="H21" i="4"/>
  <c r="D21" i="4"/>
  <c r="H20" i="4"/>
  <c r="D20" i="4"/>
  <c r="H19" i="4"/>
  <c r="D19" i="4"/>
  <c r="H18" i="4"/>
  <c r="D18" i="4"/>
  <c r="H17" i="4"/>
  <c r="D17" i="4"/>
  <c r="H16" i="4"/>
  <c r="D16" i="4"/>
  <c r="H15" i="4"/>
  <c r="D15" i="4"/>
  <c r="H14" i="4"/>
  <c r="D14" i="4"/>
  <c r="H13" i="4"/>
  <c r="D13" i="4"/>
  <c r="H12" i="4"/>
  <c r="D12" i="4"/>
  <c r="H11" i="4"/>
  <c r="D11" i="4"/>
  <c r="H10" i="4"/>
  <c r="D10" i="4"/>
  <c r="H9" i="4"/>
  <c r="D9" i="4"/>
  <c r="D70" i="4" l="1"/>
  <c r="D299" i="4"/>
  <c r="H148" i="4"/>
  <c r="D148" i="4"/>
  <c r="D225" i="4"/>
  <c r="H225" i="4"/>
</calcChain>
</file>

<file path=xl/sharedStrings.xml><?xml version="1.0" encoding="utf-8"?>
<sst xmlns="http://schemas.openxmlformats.org/spreadsheetml/2006/main" count="1286" uniqueCount="145">
  <si>
    <t>Kobiety</t>
  </si>
  <si>
    <t>Mężczyźni</t>
  </si>
  <si>
    <t>AZERBEJDŻAN</t>
  </si>
  <si>
    <t>BANGLADESZ</t>
  </si>
  <si>
    <t>ERYTREA</t>
  </si>
  <si>
    <t>IRAK</t>
  </si>
  <si>
    <t>KAZACHSTAN</t>
  </si>
  <si>
    <t>ROSJA</t>
  </si>
  <si>
    <t>SENEGAL</t>
  </si>
  <si>
    <t>TADŻYKISTAN</t>
  </si>
  <si>
    <t>UKRAINA</t>
  </si>
  <si>
    <t>Obywatelstwo</t>
  </si>
  <si>
    <t>Razem</t>
  </si>
  <si>
    <t>KIRGISTAN</t>
  </si>
  <si>
    <t>SOMALIA</t>
  </si>
  <si>
    <t>UZBEKISTAN</t>
  </si>
  <si>
    <t>WENEZUELA</t>
  </si>
  <si>
    <t>ARMENIA</t>
  </si>
  <si>
    <t>BIAŁORUŚ</t>
  </si>
  <si>
    <t>GWINEA</t>
  </si>
  <si>
    <t>LIBIA</t>
  </si>
  <si>
    <t>NEPAL</t>
  </si>
  <si>
    <t>PALESTYNA</t>
  </si>
  <si>
    <t>SIERRA LEONE</t>
  </si>
  <si>
    <t>SYRIA</t>
  </si>
  <si>
    <t>BEZ OBYWATELSTWA</t>
  </si>
  <si>
    <t>LIBAN</t>
  </si>
  <si>
    <t>AFGANISTAN</t>
  </si>
  <si>
    <t>ALBANIA</t>
  </si>
  <si>
    <t>-</t>
  </si>
  <si>
    <t>ALGIERIA</t>
  </si>
  <si>
    <t>ANGOLA</t>
  </si>
  <si>
    <t>BRAZYLIA</t>
  </si>
  <si>
    <t>BUŁGARIA</t>
  </si>
  <si>
    <t>CHINY</t>
  </si>
  <si>
    <t>DEMOKRATYCZNA REPUBLIKA KONGA</t>
  </si>
  <si>
    <t>EGIPT</t>
  </si>
  <si>
    <t>ETIOPIA</t>
  </si>
  <si>
    <t>GABON</t>
  </si>
  <si>
    <t>GAMBIA</t>
  </si>
  <si>
    <t>GHANA</t>
  </si>
  <si>
    <t>GRUZJA</t>
  </si>
  <si>
    <t>INDIE</t>
  </si>
  <si>
    <t>IRAN</t>
  </si>
  <si>
    <t>JEMEN</t>
  </si>
  <si>
    <t>JORDANIA</t>
  </si>
  <si>
    <t>KAMERUN</t>
  </si>
  <si>
    <t>KANADA</t>
  </si>
  <si>
    <t>KOSOWO</t>
  </si>
  <si>
    <t>MAROKO</t>
  </si>
  <si>
    <t>MOŁDAWIA</t>
  </si>
  <si>
    <t>MONGOLIA</t>
  </si>
  <si>
    <t>NIEOKREŚLONE</t>
  </si>
  <si>
    <t>NIGERIA</t>
  </si>
  <si>
    <t>PAKISTAN</t>
  </si>
  <si>
    <t>RUMUNIA</t>
  </si>
  <si>
    <t>SŁOWENIA</t>
  </si>
  <si>
    <t>SRI LANKA</t>
  </si>
  <si>
    <t>SUDAN</t>
  </si>
  <si>
    <t>TAJLANDIA</t>
  </si>
  <si>
    <t>TUNEZJA</t>
  </si>
  <si>
    <t>TURCJA</t>
  </si>
  <si>
    <t>TURKMENISTAN</t>
  </si>
  <si>
    <t>UGANDA</t>
  </si>
  <si>
    <t>WIETNAM</t>
  </si>
  <si>
    <t>Suma</t>
  </si>
  <si>
    <t>Liczba osób, które w  2018 r. złożyły wniosek o udzielenie ochrony międzynarodowej w RP</t>
  </si>
  <si>
    <t>BURKINA FASO</t>
  </si>
  <si>
    <t>BURUNDI</t>
  </si>
  <si>
    <t>FINLANDIA</t>
  </si>
  <si>
    <t>FRANCJA</t>
  </si>
  <si>
    <t>GRECJA</t>
  </si>
  <si>
    <t>IZRAEL</t>
  </si>
  <si>
    <t>KOLUMBIA</t>
  </si>
  <si>
    <t>KONGO</t>
  </si>
  <si>
    <t>KUBA</t>
  </si>
  <si>
    <t>LITWA</t>
  </si>
  <si>
    <t>MACEDONIA PÓŁNOCNA</t>
  </si>
  <si>
    <t>SERBIA</t>
  </si>
  <si>
    <t>STANY ZJEDNOCZONE AMERYKI</t>
  </si>
  <si>
    <t>SZWECJA</t>
  </si>
  <si>
    <t>TANZANIA</t>
  </si>
  <si>
    <t>TOGO</t>
  </si>
  <si>
    <t>Liczba osób, które w  2019 r. złożyły wniosek o udzielenie ochrony międzynarodowej w RP</t>
  </si>
  <si>
    <t>CHILE</t>
  </si>
  <si>
    <t>DŻIBUTI</t>
  </si>
  <si>
    <t>FILIPINY</t>
  </si>
  <si>
    <t>KOMORY</t>
  </si>
  <si>
    <t>MALI</t>
  </si>
  <si>
    <t>NIEMCY</t>
  </si>
  <si>
    <t>WYBRZEŻE KOŚCI SŁONIOWEJ</t>
  </si>
  <si>
    <t>ZIMBABWE</t>
  </si>
  <si>
    <t>Liczba osób, które w  2020 r. złożyły wniosek o udzielenie ochrony międzynarodowej w RP</t>
  </si>
  <si>
    <t>BENIN</t>
  </si>
  <si>
    <t>GWINEA BISSAU</t>
  </si>
  <si>
    <t>KUWEJT</t>
  </si>
  <si>
    <t>LIBERIA</t>
  </si>
  <si>
    <t>NIDERLANDY</t>
  </si>
  <si>
    <t>RWANDA</t>
  </si>
  <si>
    <t>Liczba osób, które 2021 r. złożyły wniosek o udzielenie ochrony międzynarodowej w RP.</t>
  </si>
  <si>
    <t>HAITI</t>
  </si>
  <si>
    <t>JAMAJKA</t>
  </si>
  <si>
    <t>KENIA</t>
  </si>
  <si>
    <t>KOREA POŁUDNIOWA</t>
  </si>
  <si>
    <t>PERU</t>
  </si>
  <si>
    <t>REPUBLIKA ŚRODKOWOAFRYKAŃSKA</t>
  </si>
  <si>
    <t>Liczba osób, które 2022 r. złożyły wniosek o udzielenie ochrony międzynarodowej w RP.</t>
  </si>
  <si>
    <t>Niepełnoletni</t>
  </si>
  <si>
    <t>Pełnoletni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</si>
  <si>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</si>
  <si>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</si>
  <si>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</si>
  <si>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</si>
  <si>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</si>
  <si>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</si>
  <si>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pobyt tolerowany</t>
  </si>
  <si>
    <t>cofnięcie zakazu wjazdu</t>
  </si>
  <si>
    <t>inne</t>
  </si>
  <si>
    <t>Suma decyzji</t>
  </si>
  <si>
    <t xml:space="preserve">Liczba osób, które złożyły odwołania od decyzji w sprawach o zobowiązanie do powrotu do Szefa UdSC </t>
  </si>
  <si>
    <t>oraz decyzje wydane w tych sprawach w latach 2018-2022</t>
  </si>
  <si>
    <t>rok</t>
  </si>
  <si>
    <t>d) liczby środków zaskarżenia przeciwko decyzjom o wydaleniu wniesionych na podstawie możliwości poddania skarżących torturom lub złemu traktowaniu w kraju pochodzenia, jak również wyników postępowania odwoławczego.</t>
  </si>
  <si>
    <t>*Przy odwołaniach nie są rejestrowane podstawy prawne, zatem nie można stwierdzić, że zostały wniesione na podstawie możliwości poddania skarżących torturom lub złemu traktowaniu w kraju pochodzenia</t>
  </si>
  <si>
    <t xml:space="preserve">Prosimy o podanie informacji statystycznych za okres analizy, z rozbiciem na rok oraz płeć, kraj pochodzenia lub narodowość oraz grupę wiekową (małoletni a dorosły) </t>
  </si>
  <si>
    <t xml:space="preserve"> ofiary, na temat: a) liczby zarejestrowanych wniosków azylowych;</t>
  </si>
  <si>
    <t xml:space="preserve">*Przy wnioskach nie rejestruje się podstaw prawnych = brak możliwości weryfikacji, że zostały złożone w związku poddaniem wnioskodawcy torturom lub złemu </t>
  </si>
  <si>
    <t>traktowaniu w kraju pochodzenia</t>
  </si>
  <si>
    <t>OBYWATELSTWO</t>
  </si>
  <si>
    <t>Status nadany zgodnie z Konwencją Genewską</t>
  </si>
  <si>
    <t>Ochrona uzupełniająca</t>
  </si>
  <si>
    <t>K</t>
  </si>
  <si>
    <t>M</t>
  </si>
  <si>
    <t>k</t>
  </si>
  <si>
    <t>m</t>
  </si>
  <si>
    <t>MJANMA</t>
  </si>
  <si>
    <t>RAZEM</t>
  </si>
  <si>
    <t>SUMA</t>
  </si>
  <si>
    <t>niepełnoletni</t>
  </si>
  <si>
    <t>pełnoletni</t>
  </si>
  <si>
    <t xml:space="preserve">BURKINA FASO </t>
  </si>
  <si>
    <t xml:space="preserve">b) liczby uwzględnionych wniosków azylowych oraz o inne formy ochrony uzupełniającej, jak również liczby </t>
  </si>
  <si>
    <t xml:space="preserve">ubiegających się o azyl, których wnioski zostały uwzględnione ze względu na bycie ofiarami tortur </t>
  </si>
  <si>
    <t>lub ryzyko poddania torturom w razie powrotu</t>
  </si>
  <si>
    <t>Załącznik 10 wnioski azylowe i sposób ich rozpoznania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</si>
</sst>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Roboto"/>
    </font>
    <font>
      <sz val="9"/>
      <color rgb="FFFF0000"/>
      <name val="Roboto"/>
    </font>
    <font>
      <b/>
      <sz val="9"/>
      <name val="Roboto"/>
      <charset val="238"/>
    </font>
    <font>
      <sz val="9"/>
      <name val="Roboto"/>
      <charset val="238"/>
    </font>
    <font>
      <sz val="9"/>
      <color rgb="FFFF0000"/>
      <name val="Roboto"/>
      <charset val="238"/>
    </font>
    <font>
      <b/>
      <sz val="10"/>
      <name val="Arial"/>
      <family val="2"/>
      <charset val="238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Roboto"/>
      <charset val="238"/>
    </font>
    <font>
      <b/>
      <sz val="8"/>
      <name val="Roboto"/>
      <charset val="238"/>
    </font>
    <font>
      <sz val="9"/>
      <color theme="1"/>
      <name val="Roboto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3" fillId="3" borderId="2" xfId="1" applyFont="1" applyFill="1" applyBorder="1" applyAlignment="1">
      <alignment vertical="center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2" fillId="3" borderId="5" xfId="1" applyFont="1" applyFill="1" applyBorder="1" applyAlignment="1">
      <alignment vertical="center"/>
    </xf>
    <xf numFmtId="0" fontId="3" fillId="3" borderId="6" xfId="1" applyFont="1" applyFill="1" applyBorder="1" applyAlignment="1">
      <alignment vertical="center"/>
    </xf>
    <xf numFmtId="0" fontId="3" fillId="0" borderId="7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3" fillId="3" borderId="6" xfId="1" applyFont="1" applyFill="1" applyBorder="1" applyAlignment="1">
      <alignment horizontal="left" vertical="center"/>
    </xf>
    <xf numFmtId="3" fontId="3" fillId="0" borderId="7" xfId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3" borderId="2" xfId="1" applyFont="1" applyFill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7" fillId="3" borderId="5" xfId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8" fillId="0" borderId="7" xfId="1" applyFont="1" applyBorder="1" applyAlignment="1">
      <alignment horizontal="right" vertical="center"/>
    </xf>
    <xf numFmtId="0" fontId="8" fillId="0" borderId="8" xfId="1" applyFont="1" applyBorder="1" applyAlignment="1">
      <alignment horizontal="right" vertical="center"/>
    </xf>
    <xf numFmtId="0" fontId="8" fillId="3" borderId="6" xfId="1" applyFont="1" applyFill="1" applyBorder="1" applyAlignment="1">
      <alignment horizontal="left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7" fillId="3" borderId="5" xfId="1" applyNumberFormat="1" applyFont="1" applyFill="1" applyBorder="1" applyAlignment="1">
      <alignment vertical="center"/>
    </xf>
    <xf numFmtId="0" fontId="3" fillId="4" borderId="0" xfId="0" applyFont="1" applyFill="1"/>
    <xf numFmtId="0" fontId="1" fillId="0" borderId="0" xfId="0" applyFont="1"/>
    <xf numFmtId="0" fontId="3" fillId="0" borderId="0" xfId="0" applyFont="1"/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10" xfId="0" applyFont="1" applyBorder="1" applyAlignment="1" applyProtection="1">
      <alignment horizontal="right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textRotation="90" wrapText="1"/>
      <protection locked="0"/>
    </xf>
    <xf numFmtId="0" fontId="2" fillId="5" borderId="9" xfId="0" applyFont="1" applyFill="1" applyBorder="1" applyAlignment="1" applyProtection="1">
      <alignment horizontal="center" vertical="center" textRotation="90"/>
      <protection locked="0"/>
    </xf>
    <xf numFmtId="0" fontId="2" fillId="5" borderId="11" xfId="0" applyFont="1" applyFill="1" applyBorder="1" applyAlignment="1" applyProtection="1">
      <alignment horizontal="center" vertical="center" textRotation="90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10" fillId="0" borderId="0" xfId="1" applyFont="1" applyAlignment="1">
      <alignment vertical="center"/>
    </xf>
    <xf numFmtId="0" fontId="11" fillId="2" borderId="1" xfId="0" applyFont="1" applyFill="1" applyBorder="1"/>
    <xf numFmtId="0" fontId="13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1" applyFont="1" applyAlignment="1">
      <alignment vertical="center"/>
    </xf>
    <xf numFmtId="3" fontId="12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3" fontId="13" fillId="0" borderId="1" xfId="0" applyNumberFormat="1" applyFont="1" applyBorder="1"/>
    <xf numFmtId="0" fontId="3" fillId="3" borderId="2" xfId="1" applyFont="1" applyFill="1" applyBorder="1" applyAlignment="1">
      <alignment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21" xfId="1" applyNumberFormat="1" applyFont="1" applyBorder="1" applyAlignment="1">
      <alignment horizontal="right" vertical="center" wrapText="1"/>
    </xf>
    <xf numFmtId="3" fontId="2" fillId="3" borderId="4" xfId="1" applyNumberFormat="1" applyFont="1" applyFill="1" applyBorder="1" applyAlignment="1">
      <alignment horizontal="right" vertical="center" wrapText="1"/>
    </xf>
    <xf numFmtId="3" fontId="3" fillId="0" borderId="22" xfId="1" applyNumberFormat="1" applyFont="1" applyBorder="1" applyAlignment="1">
      <alignment horizontal="right" vertical="center" wrapText="1"/>
    </xf>
    <xf numFmtId="3" fontId="2" fillId="3" borderId="23" xfId="1" applyNumberFormat="1" applyFont="1" applyFill="1" applyBorder="1" applyAlignment="1">
      <alignment horizontal="right" vertical="center" wrapText="1"/>
    </xf>
    <xf numFmtId="0" fontId="3" fillId="3" borderId="6" xfId="1" applyFont="1" applyFill="1" applyBorder="1" applyAlignment="1">
      <alignment vertical="center" wrapText="1"/>
    </xf>
    <xf numFmtId="3" fontId="3" fillId="0" borderId="7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24" xfId="1" applyNumberFormat="1" applyFont="1" applyBorder="1" applyAlignment="1">
      <alignment horizontal="right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0" fontId="2" fillId="5" borderId="25" xfId="1" applyFont="1" applyFill="1" applyBorder="1" applyAlignment="1">
      <alignment horizontal="center"/>
    </xf>
    <xf numFmtId="0" fontId="2" fillId="5" borderId="26" xfId="1" applyFont="1" applyFill="1" applyBorder="1" applyAlignment="1">
      <alignment horizontal="center" vertical="center" wrapText="1"/>
    </xf>
    <xf numFmtId="3" fontId="2" fillId="5" borderId="27" xfId="1" applyNumberFormat="1" applyFont="1" applyFill="1" applyBorder="1" applyAlignment="1">
      <alignment horizontal="center" vertical="center" wrapText="1"/>
    </xf>
    <xf numFmtId="3" fontId="2" fillId="5" borderId="28" xfId="1" applyNumberFormat="1" applyFont="1" applyFill="1" applyBorder="1" applyAlignment="1">
      <alignment horizontal="center" vertical="center" wrapText="1"/>
    </xf>
    <xf numFmtId="3" fontId="2" fillId="5" borderId="26" xfId="1" applyNumberFormat="1" applyFont="1" applyFill="1" applyBorder="1" applyAlignment="1">
      <alignment horizontal="center" vertical="center" wrapText="1"/>
    </xf>
    <xf numFmtId="3" fontId="2" fillId="5" borderId="1" xfId="1" applyNumberFormat="1" applyFont="1" applyFill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right" vertical="center" wrapText="1"/>
    </xf>
    <xf numFmtId="3" fontId="3" fillId="0" borderId="30" xfId="1" applyNumberFormat="1" applyFont="1" applyBorder="1" applyAlignment="1">
      <alignment horizontal="right" vertical="center" wrapText="1"/>
    </xf>
    <xf numFmtId="3" fontId="2" fillId="3" borderId="31" xfId="1" applyNumberFormat="1" applyFont="1" applyFill="1" applyBorder="1" applyAlignment="1">
      <alignment horizontal="right" vertical="center" wrapText="1"/>
    </xf>
    <xf numFmtId="3" fontId="2" fillId="3" borderId="32" xfId="1" applyNumberFormat="1" applyFont="1" applyFill="1" applyBorder="1" applyAlignment="1">
      <alignment horizontal="right" vertical="center" wrapText="1"/>
    </xf>
    <xf numFmtId="0" fontId="8" fillId="3" borderId="2" xfId="1" applyFont="1" applyFill="1" applyBorder="1" applyAlignment="1">
      <alignment vertical="center" wrapText="1"/>
    </xf>
    <xf numFmtId="0" fontId="8" fillId="0" borderId="3" xfId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0" fontId="7" fillId="3" borderId="4" xfId="1" applyFont="1" applyFill="1" applyBorder="1" applyAlignment="1">
      <alignment horizontal="right" vertical="center" wrapText="1"/>
    </xf>
    <xf numFmtId="0" fontId="8" fillId="0" borderId="22" xfId="1" applyFont="1" applyBorder="1" applyAlignment="1">
      <alignment horizontal="right" vertical="center" wrapText="1"/>
    </xf>
    <xf numFmtId="0" fontId="7" fillId="3" borderId="23" xfId="1" applyFont="1" applyFill="1" applyBorder="1" applyAlignment="1">
      <alignment horizontal="right" vertical="center" wrapText="1"/>
    </xf>
    <xf numFmtId="0" fontId="8" fillId="3" borderId="6" xfId="1" applyFont="1" applyFill="1" applyBorder="1" applyAlignment="1">
      <alignment vertical="center" wrapText="1"/>
    </xf>
    <xf numFmtId="0" fontId="8" fillId="0" borderId="7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right" vertical="center" wrapText="1"/>
    </xf>
    <xf numFmtId="0" fontId="8" fillId="0" borderId="24" xfId="1" applyFont="1" applyBorder="1" applyAlignment="1">
      <alignment horizontal="right" vertical="center" wrapText="1"/>
    </xf>
    <xf numFmtId="0" fontId="7" fillId="5" borderId="17" xfId="1" applyFont="1" applyFill="1" applyBorder="1" applyAlignment="1">
      <alignment horizontal="center" vertical="center" wrapText="1"/>
    </xf>
    <xf numFmtId="0" fontId="7" fillId="5" borderId="18" xfId="1" applyFont="1" applyFill="1" applyBorder="1" applyAlignment="1">
      <alignment horizontal="center" vertical="center" wrapText="1"/>
    </xf>
    <xf numFmtId="0" fontId="7" fillId="5" borderId="19" xfId="1" applyFont="1" applyFill="1" applyBorder="1" applyAlignment="1">
      <alignment horizontal="center" vertical="center" wrapText="1"/>
    </xf>
    <xf numFmtId="0" fontId="7" fillId="5" borderId="33" xfId="1" applyFont="1" applyFill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/>
    </xf>
    <xf numFmtId="0" fontId="7" fillId="5" borderId="26" xfId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7" fillId="5" borderId="28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34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3" fontId="16" fillId="0" borderId="3" xfId="0" applyNumberFormat="1" applyFont="1" applyBorder="1" applyAlignment="1">
      <alignment horizontal="right"/>
    </xf>
    <xf numFmtId="3" fontId="16" fillId="0" borderId="21" xfId="0" applyNumberFormat="1" applyFont="1" applyBorder="1" applyAlignment="1">
      <alignment horizontal="right"/>
    </xf>
    <xf numFmtId="3" fontId="7" fillId="3" borderId="23" xfId="1" applyNumberFormat="1" applyFont="1" applyFill="1" applyBorder="1" applyAlignment="1">
      <alignment horizontal="right" vertical="center" wrapText="1"/>
    </xf>
    <xf numFmtId="3" fontId="7" fillId="3" borderId="4" xfId="1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left"/>
    </xf>
    <xf numFmtId="3" fontId="16" fillId="0" borderId="7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8" xfId="1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horizontal="center" vertical="center" wrapText="1"/>
    </xf>
    <xf numFmtId="3" fontId="7" fillId="5" borderId="26" xfId="1" applyNumberFormat="1" applyFont="1" applyFill="1" applyBorder="1" applyAlignment="1">
      <alignment horizontal="center" vertical="center" wrapText="1"/>
    </xf>
    <xf numFmtId="3" fontId="7" fillId="5" borderId="27" xfId="1" applyNumberFormat="1" applyFont="1" applyFill="1" applyBorder="1" applyAlignment="1">
      <alignment horizontal="center" vertical="center" wrapText="1"/>
    </xf>
    <xf numFmtId="3" fontId="7" fillId="5" borderId="28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/>
    </xf>
    <xf numFmtId="3" fontId="7" fillId="5" borderId="25" xfId="1" applyNumberFormat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right" vertical="center" wrapText="1"/>
    </xf>
    <xf numFmtId="3" fontId="2" fillId="3" borderId="21" xfId="1" applyNumberFormat="1" applyFont="1" applyFill="1" applyBorder="1" applyAlignment="1">
      <alignment horizontal="right" vertical="center" wrapText="1"/>
    </xf>
    <xf numFmtId="0" fontId="3" fillId="0" borderId="35" xfId="0" applyFont="1" applyBorder="1" applyAlignment="1" applyProtection="1">
      <alignment horizontal="right" vertical="center" wrapText="1"/>
      <protection locked="0"/>
    </xf>
    <xf numFmtId="0" fontId="8" fillId="0" borderId="36" xfId="0" applyFont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left"/>
    </xf>
    <xf numFmtId="0" fontId="15" fillId="5" borderId="17" xfId="1" applyFont="1" applyFill="1" applyBorder="1" applyAlignment="1">
      <alignment horizontal="center" vertical="center" textRotation="90" wrapText="1"/>
    </xf>
    <xf numFmtId="0" fontId="7" fillId="5" borderId="1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6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9"/>
  <sheetViews>
    <sheetView workbookViewId="0">
      <selection activeCell="K309" sqref="K309"/>
    </sheetView>
  </sheetViews>
  <sheetFormatPr defaultRowHeight="15" x14ac:dyDescent="0.25"/>
  <cols>
    <col min="1" max="1" width="33.28515625" customWidth="1"/>
    <col min="3" max="3" width="10" customWidth="1"/>
    <col min="6" max="6" width="32.5703125" customWidth="1"/>
    <col min="7" max="7" width="13" customWidth="1"/>
    <col min="8" max="8" width="10.85546875" customWidth="1"/>
  </cols>
  <sheetData>
    <row r="1" spans="1:9" x14ac:dyDescent="0.25">
      <c r="A1" t="s">
        <v>124</v>
      </c>
    </row>
    <row r="2" spans="1:9" x14ac:dyDescent="0.25">
      <c r="A2" t="s">
        <v>125</v>
      </c>
    </row>
    <row r="3" spans="1:9" x14ac:dyDescent="0.25">
      <c r="A3" t="s">
        <v>126</v>
      </c>
    </row>
    <row r="4" spans="1:9" x14ac:dyDescent="0.25">
      <c r="A4" t="s">
        <v>127</v>
      </c>
    </row>
    <row r="6" spans="1:9" x14ac:dyDescent="0.25">
      <c r="A6" s="43" t="s">
        <v>66</v>
      </c>
      <c r="B6" s="11"/>
      <c r="C6" s="11"/>
      <c r="D6" s="11"/>
    </row>
    <row r="7" spans="1:9" x14ac:dyDescent="0.25">
      <c r="A7" s="12"/>
      <c r="B7" s="11"/>
      <c r="C7" s="11"/>
      <c r="D7" s="11"/>
    </row>
    <row r="8" spans="1:9" x14ac:dyDescent="0.25">
      <c r="A8" s="46" t="s">
        <v>11</v>
      </c>
      <c r="B8" s="47" t="s">
        <v>0</v>
      </c>
      <c r="C8" s="47" t="s">
        <v>1</v>
      </c>
      <c r="D8" s="47" t="s">
        <v>12</v>
      </c>
      <c r="E8" s="48"/>
      <c r="F8" s="46" t="s">
        <v>11</v>
      </c>
      <c r="G8" s="47" t="s">
        <v>107</v>
      </c>
      <c r="H8" s="47" t="s">
        <v>108</v>
      </c>
      <c r="I8" s="47" t="s">
        <v>12</v>
      </c>
    </row>
    <row r="9" spans="1:9" x14ac:dyDescent="0.25">
      <c r="A9" s="1" t="s">
        <v>27</v>
      </c>
      <c r="B9" s="2">
        <v>8</v>
      </c>
      <c r="C9" s="3">
        <v>36</v>
      </c>
      <c r="D9" s="4">
        <f t="shared" ref="D9:D40" si="0">SUM(B9:C9)</f>
        <v>44</v>
      </c>
      <c r="E9" s="45"/>
      <c r="F9" s="1" t="s">
        <v>27</v>
      </c>
      <c r="G9" s="2">
        <v>21</v>
      </c>
      <c r="H9" s="3">
        <f t="shared" ref="H9:H40" si="1">I9-G9</f>
        <v>23</v>
      </c>
      <c r="I9" s="4">
        <v>44</v>
      </c>
    </row>
    <row r="10" spans="1:9" x14ac:dyDescent="0.25">
      <c r="A10" s="5" t="s">
        <v>28</v>
      </c>
      <c r="B10" s="6" t="s">
        <v>29</v>
      </c>
      <c r="C10" s="7">
        <v>1</v>
      </c>
      <c r="D10" s="4">
        <f t="shared" si="0"/>
        <v>1</v>
      </c>
      <c r="E10" s="45"/>
      <c r="F10" s="5" t="s">
        <v>28</v>
      </c>
      <c r="G10" s="6">
        <v>0</v>
      </c>
      <c r="H10" s="3">
        <f t="shared" si="1"/>
        <v>1</v>
      </c>
      <c r="I10" s="4">
        <v>1</v>
      </c>
    </row>
    <row r="11" spans="1:9" x14ac:dyDescent="0.25">
      <c r="A11" s="8" t="s">
        <v>30</v>
      </c>
      <c r="B11" s="6" t="s">
        <v>29</v>
      </c>
      <c r="C11" s="7">
        <v>15</v>
      </c>
      <c r="D11" s="4">
        <f t="shared" si="0"/>
        <v>15</v>
      </c>
      <c r="E11" s="45"/>
      <c r="F11" s="8" t="s">
        <v>30</v>
      </c>
      <c r="G11" s="6">
        <v>0</v>
      </c>
      <c r="H11" s="3">
        <f t="shared" si="1"/>
        <v>15</v>
      </c>
      <c r="I11" s="4">
        <v>15</v>
      </c>
    </row>
    <row r="12" spans="1:9" x14ac:dyDescent="0.25">
      <c r="A12" s="8" t="s">
        <v>31</v>
      </c>
      <c r="B12" s="6">
        <v>3</v>
      </c>
      <c r="C12" s="7">
        <v>1</v>
      </c>
      <c r="D12" s="4">
        <f t="shared" si="0"/>
        <v>4</v>
      </c>
      <c r="E12" s="45"/>
      <c r="F12" s="8" t="s">
        <v>31</v>
      </c>
      <c r="G12" s="6">
        <v>3</v>
      </c>
      <c r="H12" s="3">
        <f t="shared" si="1"/>
        <v>1</v>
      </c>
      <c r="I12" s="4">
        <v>4</v>
      </c>
    </row>
    <row r="13" spans="1:9" x14ac:dyDescent="0.25">
      <c r="A13" s="8" t="s">
        <v>17</v>
      </c>
      <c r="B13" s="6">
        <v>38</v>
      </c>
      <c r="C13" s="7">
        <v>33</v>
      </c>
      <c r="D13" s="4">
        <f t="shared" si="0"/>
        <v>71</v>
      </c>
      <c r="E13" s="45"/>
      <c r="F13" s="8" t="s">
        <v>17</v>
      </c>
      <c r="G13" s="6">
        <v>25</v>
      </c>
      <c r="H13" s="3">
        <f t="shared" si="1"/>
        <v>46</v>
      </c>
      <c r="I13" s="4">
        <v>71</v>
      </c>
    </row>
    <row r="14" spans="1:9" x14ac:dyDescent="0.25">
      <c r="A14" s="8" t="s">
        <v>2</v>
      </c>
      <c r="B14" s="6">
        <v>11</v>
      </c>
      <c r="C14" s="7">
        <v>26</v>
      </c>
      <c r="D14" s="4">
        <f t="shared" si="0"/>
        <v>37</v>
      </c>
      <c r="E14" s="45"/>
      <c r="F14" s="8" t="s">
        <v>2</v>
      </c>
      <c r="G14" s="6">
        <v>13</v>
      </c>
      <c r="H14" s="3">
        <f t="shared" si="1"/>
        <v>24</v>
      </c>
      <c r="I14" s="4">
        <v>37</v>
      </c>
    </row>
    <row r="15" spans="1:9" x14ac:dyDescent="0.25">
      <c r="A15" s="8" t="s">
        <v>3</v>
      </c>
      <c r="B15" s="6" t="s">
        <v>29</v>
      </c>
      <c r="C15" s="7">
        <v>20</v>
      </c>
      <c r="D15" s="4">
        <f t="shared" si="0"/>
        <v>20</v>
      </c>
      <c r="E15" s="45"/>
      <c r="F15" s="8" t="s">
        <v>3</v>
      </c>
      <c r="G15" s="6">
        <v>1</v>
      </c>
      <c r="H15" s="3">
        <f t="shared" si="1"/>
        <v>19</v>
      </c>
      <c r="I15" s="4">
        <v>20</v>
      </c>
    </row>
    <row r="16" spans="1:9" x14ac:dyDescent="0.25">
      <c r="A16" s="8" t="s">
        <v>25</v>
      </c>
      <c r="B16" s="6">
        <v>2</v>
      </c>
      <c r="C16" s="7">
        <v>9</v>
      </c>
      <c r="D16" s="4">
        <f t="shared" si="0"/>
        <v>11</v>
      </c>
      <c r="E16" s="45"/>
      <c r="F16" s="8" t="s">
        <v>25</v>
      </c>
      <c r="G16" s="6">
        <v>0</v>
      </c>
      <c r="H16" s="3">
        <f t="shared" si="1"/>
        <v>11</v>
      </c>
      <c r="I16" s="4">
        <v>11</v>
      </c>
    </row>
    <row r="17" spans="1:9" x14ac:dyDescent="0.25">
      <c r="A17" s="8" t="s">
        <v>18</v>
      </c>
      <c r="B17" s="6">
        <v>15</v>
      </c>
      <c r="C17" s="7">
        <v>30</v>
      </c>
      <c r="D17" s="4">
        <f t="shared" si="0"/>
        <v>45</v>
      </c>
      <c r="E17" s="45"/>
      <c r="F17" s="8" t="s">
        <v>18</v>
      </c>
      <c r="G17" s="6">
        <v>9</v>
      </c>
      <c r="H17" s="3">
        <f t="shared" si="1"/>
        <v>36</v>
      </c>
      <c r="I17" s="4">
        <v>45</v>
      </c>
    </row>
    <row r="18" spans="1:9" x14ac:dyDescent="0.25">
      <c r="A18" s="8" t="s">
        <v>32</v>
      </c>
      <c r="B18" s="6" t="s">
        <v>29</v>
      </c>
      <c r="C18" s="7">
        <v>1</v>
      </c>
      <c r="D18" s="4">
        <f t="shared" si="0"/>
        <v>1</v>
      </c>
      <c r="E18" s="45"/>
      <c r="F18" s="8" t="s">
        <v>32</v>
      </c>
      <c r="G18" s="6">
        <v>0</v>
      </c>
      <c r="H18" s="3">
        <f t="shared" si="1"/>
        <v>1</v>
      </c>
      <c r="I18" s="4">
        <v>1</v>
      </c>
    </row>
    <row r="19" spans="1:9" x14ac:dyDescent="0.25">
      <c r="A19" s="8" t="s">
        <v>33</v>
      </c>
      <c r="B19" s="6">
        <v>2</v>
      </c>
      <c r="C19" s="7" t="s">
        <v>29</v>
      </c>
      <c r="D19" s="4">
        <f t="shared" si="0"/>
        <v>2</v>
      </c>
      <c r="E19" s="45"/>
      <c r="F19" s="8" t="s">
        <v>33</v>
      </c>
      <c r="G19" s="6">
        <v>0</v>
      </c>
      <c r="H19" s="3">
        <f t="shared" si="1"/>
        <v>2</v>
      </c>
      <c r="I19" s="4">
        <v>2</v>
      </c>
    </row>
    <row r="20" spans="1:9" x14ac:dyDescent="0.25">
      <c r="A20" s="8" t="s">
        <v>34</v>
      </c>
      <c r="B20" s="6">
        <v>2</v>
      </c>
      <c r="C20" s="7">
        <v>3</v>
      </c>
      <c r="D20" s="4">
        <f t="shared" si="0"/>
        <v>5</v>
      </c>
      <c r="E20" s="45"/>
      <c r="F20" s="8" t="s">
        <v>34</v>
      </c>
      <c r="G20" s="6">
        <v>0</v>
      </c>
      <c r="H20" s="3">
        <f t="shared" si="1"/>
        <v>5</v>
      </c>
      <c r="I20" s="4">
        <v>5</v>
      </c>
    </row>
    <row r="21" spans="1:9" x14ac:dyDescent="0.25">
      <c r="A21" s="8" t="s">
        <v>35</v>
      </c>
      <c r="B21" s="6" t="s">
        <v>29</v>
      </c>
      <c r="C21" s="7">
        <v>2</v>
      </c>
      <c r="D21" s="4">
        <f t="shared" si="0"/>
        <v>2</v>
      </c>
      <c r="E21" s="45"/>
      <c r="F21" s="8" t="s">
        <v>35</v>
      </c>
      <c r="G21" s="6">
        <v>0</v>
      </c>
      <c r="H21" s="3">
        <f t="shared" si="1"/>
        <v>2</v>
      </c>
      <c r="I21" s="4">
        <v>2</v>
      </c>
    </row>
    <row r="22" spans="1:9" x14ac:dyDescent="0.25">
      <c r="A22" s="8" t="s">
        <v>36</v>
      </c>
      <c r="B22" s="6">
        <v>1</v>
      </c>
      <c r="C22" s="7">
        <v>20</v>
      </c>
      <c r="D22" s="4">
        <f t="shared" si="0"/>
        <v>21</v>
      </c>
      <c r="E22" s="45"/>
      <c r="F22" s="8" t="s">
        <v>36</v>
      </c>
      <c r="G22" s="6">
        <v>1</v>
      </c>
      <c r="H22" s="3">
        <f t="shared" si="1"/>
        <v>20</v>
      </c>
      <c r="I22" s="4">
        <v>21</v>
      </c>
    </row>
    <row r="23" spans="1:9" x14ac:dyDescent="0.25">
      <c r="A23" s="8" t="s">
        <v>4</v>
      </c>
      <c r="B23" s="6">
        <v>2</v>
      </c>
      <c r="C23" s="7">
        <v>1</v>
      </c>
      <c r="D23" s="4">
        <f t="shared" si="0"/>
        <v>3</v>
      </c>
      <c r="E23" s="45"/>
      <c r="F23" s="8" t="s">
        <v>4</v>
      </c>
      <c r="G23" s="6">
        <v>0</v>
      </c>
      <c r="H23" s="3">
        <f t="shared" si="1"/>
        <v>3</v>
      </c>
      <c r="I23" s="4">
        <v>3</v>
      </c>
    </row>
    <row r="24" spans="1:9" x14ac:dyDescent="0.25">
      <c r="A24" s="8" t="s">
        <v>37</v>
      </c>
      <c r="B24" s="6">
        <v>3</v>
      </c>
      <c r="C24" s="7">
        <v>1</v>
      </c>
      <c r="D24" s="4">
        <f t="shared" si="0"/>
        <v>4</v>
      </c>
      <c r="E24" s="45"/>
      <c r="F24" s="8" t="s">
        <v>37</v>
      </c>
      <c r="G24" s="6">
        <v>0</v>
      </c>
      <c r="H24" s="3">
        <f t="shared" si="1"/>
        <v>4</v>
      </c>
      <c r="I24" s="4">
        <v>4</v>
      </c>
    </row>
    <row r="25" spans="1:9" x14ac:dyDescent="0.25">
      <c r="A25" s="8" t="s">
        <v>38</v>
      </c>
      <c r="B25" s="6">
        <v>1</v>
      </c>
      <c r="C25" s="7">
        <v>1</v>
      </c>
      <c r="D25" s="4">
        <f t="shared" si="0"/>
        <v>2</v>
      </c>
      <c r="E25" s="45"/>
      <c r="F25" s="8" t="s">
        <v>38</v>
      </c>
      <c r="G25" s="6">
        <v>1</v>
      </c>
      <c r="H25" s="3">
        <f t="shared" si="1"/>
        <v>1</v>
      </c>
      <c r="I25" s="4">
        <v>2</v>
      </c>
    </row>
    <row r="26" spans="1:9" x14ac:dyDescent="0.25">
      <c r="A26" s="5" t="s">
        <v>39</v>
      </c>
      <c r="B26" s="9" t="s">
        <v>29</v>
      </c>
      <c r="C26" s="7">
        <v>1</v>
      </c>
      <c r="D26" s="4">
        <f t="shared" si="0"/>
        <v>1</v>
      </c>
      <c r="E26" s="45"/>
      <c r="F26" s="5" t="s">
        <v>39</v>
      </c>
      <c r="G26" s="9">
        <v>0</v>
      </c>
      <c r="H26" s="3">
        <f t="shared" si="1"/>
        <v>1</v>
      </c>
      <c r="I26" s="4">
        <v>1</v>
      </c>
    </row>
    <row r="27" spans="1:9" x14ac:dyDescent="0.25">
      <c r="A27" s="5" t="s">
        <v>40</v>
      </c>
      <c r="B27" s="9" t="s">
        <v>29</v>
      </c>
      <c r="C27" s="7">
        <v>3</v>
      </c>
      <c r="D27" s="4">
        <f t="shared" si="0"/>
        <v>3</v>
      </c>
      <c r="E27" s="45"/>
      <c r="F27" s="5" t="s">
        <v>40</v>
      </c>
      <c r="G27" s="9">
        <v>0</v>
      </c>
      <c r="H27" s="3">
        <f t="shared" si="1"/>
        <v>3</v>
      </c>
      <c r="I27" s="4">
        <v>3</v>
      </c>
    </row>
    <row r="28" spans="1:9" x14ac:dyDescent="0.25">
      <c r="A28" s="5" t="s">
        <v>41</v>
      </c>
      <c r="B28" s="6">
        <v>17</v>
      </c>
      <c r="C28" s="7">
        <v>35</v>
      </c>
      <c r="D28" s="4">
        <f t="shared" si="0"/>
        <v>52</v>
      </c>
      <c r="E28" s="45"/>
      <c r="F28" s="5" t="s">
        <v>41</v>
      </c>
      <c r="G28" s="6">
        <v>14</v>
      </c>
      <c r="H28" s="3">
        <f t="shared" si="1"/>
        <v>38</v>
      </c>
      <c r="I28" s="4">
        <v>52</v>
      </c>
    </row>
    <row r="29" spans="1:9" x14ac:dyDescent="0.25">
      <c r="A29" s="5" t="s">
        <v>19</v>
      </c>
      <c r="B29" s="9" t="s">
        <v>29</v>
      </c>
      <c r="C29" s="7">
        <v>3</v>
      </c>
      <c r="D29" s="4">
        <f t="shared" si="0"/>
        <v>3</v>
      </c>
      <c r="E29" s="45"/>
      <c r="F29" s="5" t="s">
        <v>19</v>
      </c>
      <c r="G29" s="9">
        <v>1</v>
      </c>
      <c r="H29" s="3">
        <f t="shared" si="1"/>
        <v>2</v>
      </c>
      <c r="I29" s="4">
        <v>3</v>
      </c>
    </row>
    <row r="30" spans="1:9" x14ac:dyDescent="0.25">
      <c r="A30" s="5" t="s">
        <v>42</v>
      </c>
      <c r="B30" s="6">
        <v>2</v>
      </c>
      <c r="C30" s="7">
        <v>15</v>
      </c>
      <c r="D30" s="4">
        <f t="shared" si="0"/>
        <v>17</v>
      </c>
      <c r="E30" s="45"/>
      <c r="F30" s="5" t="s">
        <v>42</v>
      </c>
      <c r="G30" s="6">
        <v>1</v>
      </c>
      <c r="H30" s="3">
        <f t="shared" si="1"/>
        <v>16</v>
      </c>
      <c r="I30" s="4">
        <v>17</v>
      </c>
    </row>
    <row r="31" spans="1:9" x14ac:dyDescent="0.25">
      <c r="A31" s="5" t="s">
        <v>5</v>
      </c>
      <c r="B31" s="9">
        <v>26</v>
      </c>
      <c r="C31" s="7">
        <v>44</v>
      </c>
      <c r="D31" s="4">
        <f t="shared" si="0"/>
        <v>70</v>
      </c>
      <c r="E31" s="45"/>
      <c r="F31" s="5" t="s">
        <v>5</v>
      </c>
      <c r="G31" s="9">
        <v>13</v>
      </c>
      <c r="H31" s="3">
        <f t="shared" si="1"/>
        <v>57</v>
      </c>
      <c r="I31" s="4">
        <v>70</v>
      </c>
    </row>
    <row r="32" spans="1:9" x14ac:dyDescent="0.25">
      <c r="A32" s="5" t="s">
        <v>43</v>
      </c>
      <c r="B32" s="6">
        <v>10</v>
      </c>
      <c r="C32" s="7">
        <v>35</v>
      </c>
      <c r="D32" s="4">
        <f t="shared" si="0"/>
        <v>45</v>
      </c>
      <c r="E32" s="45"/>
      <c r="F32" s="5" t="s">
        <v>43</v>
      </c>
      <c r="G32" s="6">
        <v>3</v>
      </c>
      <c r="H32" s="3">
        <f t="shared" si="1"/>
        <v>42</v>
      </c>
      <c r="I32" s="4">
        <v>45</v>
      </c>
    </row>
    <row r="33" spans="1:9" x14ac:dyDescent="0.25">
      <c r="A33" s="5" t="s">
        <v>44</v>
      </c>
      <c r="B33" s="9">
        <v>3</v>
      </c>
      <c r="C33" s="7">
        <v>10</v>
      </c>
      <c r="D33" s="4">
        <f t="shared" si="0"/>
        <v>13</v>
      </c>
      <c r="E33" s="45"/>
      <c r="F33" s="5" t="s">
        <v>44</v>
      </c>
      <c r="G33" s="9">
        <v>4</v>
      </c>
      <c r="H33" s="3">
        <f t="shared" si="1"/>
        <v>9</v>
      </c>
      <c r="I33" s="4">
        <v>13</v>
      </c>
    </row>
    <row r="34" spans="1:9" x14ac:dyDescent="0.25">
      <c r="A34" s="5" t="s">
        <v>45</v>
      </c>
      <c r="B34" s="9" t="s">
        <v>29</v>
      </c>
      <c r="C34" s="7">
        <v>3</v>
      </c>
      <c r="D34" s="4">
        <f t="shared" si="0"/>
        <v>3</v>
      </c>
      <c r="E34" s="45"/>
      <c r="F34" s="5" t="s">
        <v>45</v>
      </c>
      <c r="G34" s="9">
        <v>0</v>
      </c>
      <c r="H34" s="3">
        <f t="shared" si="1"/>
        <v>3</v>
      </c>
      <c r="I34" s="4">
        <v>3</v>
      </c>
    </row>
    <row r="35" spans="1:9" x14ac:dyDescent="0.25">
      <c r="A35" s="5" t="s">
        <v>46</v>
      </c>
      <c r="B35" s="9" t="s">
        <v>29</v>
      </c>
      <c r="C35" s="7">
        <v>3</v>
      </c>
      <c r="D35" s="4">
        <f t="shared" si="0"/>
        <v>3</v>
      </c>
      <c r="E35" s="45"/>
      <c r="F35" s="5" t="s">
        <v>46</v>
      </c>
      <c r="G35" s="9">
        <v>0</v>
      </c>
      <c r="H35" s="3">
        <f t="shared" si="1"/>
        <v>3</v>
      </c>
      <c r="I35" s="4">
        <v>3</v>
      </c>
    </row>
    <row r="36" spans="1:9" x14ac:dyDescent="0.25">
      <c r="A36" s="5" t="s">
        <v>47</v>
      </c>
      <c r="B36" s="6" t="s">
        <v>29</v>
      </c>
      <c r="C36" s="7">
        <v>1</v>
      </c>
      <c r="D36" s="4">
        <f t="shared" si="0"/>
        <v>1</v>
      </c>
      <c r="E36" s="45"/>
      <c r="F36" s="5" t="s">
        <v>47</v>
      </c>
      <c r="G36" s="6">
        <v>0</v>
      </c>
      <c r="H36" s="3">
        <f t="shared" si="1"/>
        <v>1</v>
      </c>
      <c r="I36" s="4">
        <v>1</v>
      </c>
    </row>
    <row r="37" spans="1:9" x14ac:dyDescent="0.25">
      <c r="A37" s="5" t="s">
        <v>6</v>
      </c>
      <c r="B37" s="9">
        <v>17</v>
      </c>
      <c r="C37" s="7">
        <v>9</v>
      </c>
      <c r="D37" s="4">
        <f t="shared" si="0"/>
        <v>26</v>
      </c>
      <c r="E37" s="45"/>
      <c r="F37" s="5" t="s">
        <v>6</v>
      </c>
      <c r="G37" s="9">
        <v>19</v>
      </c>
      <c r="H37" s="3">
        <f t="shared" si="1"/>
        <v>7</v>
      </c>
      <c r="I37" s="4">
        <v>26</v>
      </c>
    </row>
    <row r="38" spans="1:9" x14ac:dyDescent="0.25">
      <c r="A38" s="5" t="s">
        <v>13</v>
      </c>
      <c r="B38" s="9">
        <v>22</v>
      </c>
      <c r="C38" s="7">
        <v>21</v>
      </c>
      <c r="D38" s="4">
        <f t="shared" si="0"/>
        <v>43</v>
      </c>
      <c r="E38" s="45"/>
      <c r="F38" s="5" t="s">
        <v>13</v>
      </c>
      <c r="G38" s="9">
        <v>23</v>
      </c>
      <c r="H38" s="3">
        <f t="shared" si="1"/>
        <v>20</v>
      </c>
      <c r="I38" s="4">
        <v>43</v>
      </c>
    </row>
    <row r="39" spans="1:9" x14ac:dyDescent="0.25">
      <c r="A39" s="5" t="s">
        <v>48</v>
      </c>
      <c r="B39" s="6" t="s">
        <v>29</v>
      </c>
      <c r="C39" s="7">
        <v>1</v>
      </c>
      <c r="D39" s="4">
        <f t="shared" si="0"/>
        <v>1</v>
      </c>
      <c r="E39" s="45"/>
      <c r="F39" s="5" t="s">
        <v>48</v>
      </c>
      <c r="G39" s="6">
        <v>0</v>
      </c>
      <c r="H39" s="3">
        <f t="shared" si="1"/>
        <v>1</v>
      </c>
      <c r="I39" s="4">
        <v>1</v>
      </c>
    </row>
    <row r="40" spans="1:9" x14ac:dyDescent="0.25">
      <c r="A40" s="5" t="s">
        <v>26</v>
      </c>
      <c r="B40" s="9" t="s">
        <v>29</v>
      </c>
      <c r="C40" s="7">
        <v>1</v>
      </c>
      <c r="D40" s="4">
        <f t="shared" si="0"/>
        <v>1</v>
      </c>
      <c r="E40" s="45"/>
      <c r="F40" s="5" t="s">
        <v>26</v>
      </c>
      <c r="G40" s="9">
        <v>0</v>
      </c>
      <c r="H40" s="3">
        <f t="shared" si="1"/>
        <v>1</v>
      </c>
      <c r="I40" s="4">
        <v>1</v>
      </c>
    </row>
    <row r="41" spans="1:9" x14ac:dyDescent="0.25">
      <c r="A41" s="5" t="s">
        <v>20</v>
      </c>
      <c r="B41" s="9" t="s">
        <v>29</v>
      </c>
      <c r="C41" s="7">
        <v>4</v>
      </c>
      <c r="D41" s="4">
        <f t="shared" ref="D41:D69" si="2">SUM(B41:C41)</f>
        <v>4</v>
      </c>
      <c r="E41" s="45"/>
      <c r="F41" s="5" t="s">
        <v>20</v>
      </c>
      <c r="G41" s="9">
        <v>0</v>
      </c>
      <c r="H41" s="3">
        <f t="shared" ref="H41:H69" si="3">I41-G41</f>
        <v>4</v>
      </c>
      <c r="I41" s="4">
        <v>4</v>
      </c>
    </row>
    <row r="42" spans="1:9" x14ac:dyDescent="0.25">
      <c r="A42" s="5" t="s">
        <v>49</v>
      </c>
      <c r="B42" s="9" t="s">
        <v>29</v>
      </c>
      <c r="C42" s="7">
        <v>1</v>
      </c>
      <c r="D42" s="4">
        <f t="shared" si="2"/>
        <v>1</v>
      </c>
      <c r="E42" s="45"/>
      <c r="F42" s="5" t="s">
        <v>49</v>
      </c>
      <c r="G42" s="9">
        <v>0</v>
      </c>
      <c r="H42" s="3">
        <f t="shared" si="3"/>
        <v>1</v>
      </c>
      <c r="I42" s="4">
        <v>1</v>
      </c>
    </row>
    <row r="43" spans="1:9" x14ac:dyDescent="0.25">
      <c r="A43" s="8" t="s">
        <v>135</v>
      </c>
      <c r="B43" s="6">
        <v>1</v>
      </c>
      <c r="C43" s="7" t="s">
        <v>29</v>
      </c>
      <c r="D43" s="4">
        <f t="shared" si="2"/>
        <v>1</v>
      </c>
      <c r="E43" s="45"/>
      <c r="F43" s="8" t="s">
        <v>135</v>
      </c>
      <c r="G43" s="6">
        <v>0</v>
      </c>
      <c r="H43" s="3">
        <f t="shared" si="3"/>
        <v>1</v>
      </c>
      <c r="I43" s="4">
        <v>1</v>
      </c>
    </row>
    <row r="44" spans="1:9" x14ac:dyDescent="0.25">
      <c r="A44" s="5" t="s">
        <v>50</v>
      </c>
      <c r="B44" s="6">
        <v>4</v>
      </c>
      <c r="C44" s="7">
        <v>3</v>
      </c>
      <c r="D44" s="4">
        <f t="shared" si="2"/>
        <v>7</v>
      </c>
      <c r="E44" s="45"/>
      <c r="F44" s="5" t="s">
        <v>50</v>
      </c>
      <c r="G44" s="6">
        <v>1</v>
      </c>
      <c r="H44" s="3">
        <f t="shared" si="3"/>
        <v>6</v>
      </c>
      <c r="I44" s="4">
        <v>7</v>
      </c>
    </row>
    <row r="45" spans="1:9" x14ac:dyDescent="0.25">
      <c r="A45" s="5" t="s">
        <v>51</v>
      </c>
      <c r="B45" s="9">
        <v>1</v>
      </c>
      <c r="C45" s="7" t="s">
        <v>29</v>
      </c>
      <c r="D45" s="4">
        <f t="shared" si="2"/>
        <v>1</v>
      </c>
      <c r="E45" s="45"/>
      <c r="F45" s="5" t="s">
        <v>51</v>
      </c>
      <c r="G45" s="9">
        <v>0</v>
      </c>
      <c r="H45" s="3">
        <f t="shared" si="3"/>
        <v>1</v>
      </c>
      <c r="I45" s="4">
        <v>1</v>
      </c>
    </row>
    <row r="46" spans="1:9" x14ac:dyDescent="0.25">
      <c r="A46" s="5" t="s">
        <v>21</v>
      </c>
      <c r="B46" s="6" t="s">
        <v>29</v>
      </c>
      <c r="C46" s="7">
        <v>1</v>
      </c>
      <c r="D46" s="4">
        <f t="shared" si="2"/>
        <v>1</v>
      </c>
      <c r="E46" s="45"/>
      <c r="F46" s="5" t="s">
        <v>21</v>
      </c>
      <c r="G46" s="6">
        <v>1</v>
      </c>
      <c r="H46" s="3">
        <f t="shared" si="3"/>
        <v>0</v>
      </c>
      <c r="I46" s="4">
        <v>1</v>
      </c>
    </row>
    <row r="47" spans="1:9" x14ac:dyDescent="0.25">
      <c r="A47" s="5" t="s">
        <v>52</v>
      </c>
      <c r="B47" s="9" t="s">
        <v>29</v>
      </c>
      <c r="C47" s="7">
        <v>2</v>
      </c>
      <c r="D47" s="4">
        <f t="shared" si="2"/>
        <v>2</v>
      </c>
      <c r="E47" s="45"/>
      <c r="F47" s="5" t="s">
        <v>52</v>
      </c>
      <c r="G47" s="9">
        <v>0</v>
      </c>
      <c r="H47" s="3">
        <f t="shared" si="3"/>
        <v>2</v>
      </c>
      <c r="I47" s="4">
        <v>2</v>
      </c>
    </row>
    <row r="48" spans="1:9" x14ac:dyDescent="0.25">
      <c r="A48" s="5" t="s">
        <v>53</v>
      </c>
      <c r="B48" s="6">
        <v>1</v>
      </c>
      <c r="C48" s="7">
        <v>13</v>
      </c>
      <c r="D48" s="4">
        <f t="shared" si="2"/>
        <v>14</v>
      </c>
      <c r="E48" s="45"/>
      <c r="F48" s="5" t="s">
        <v>53</v>
      </c>
      <c r="G48" s="6">
        <v>0</v>
      </c>
      <c r="H48" s="3">
        <f t="shared" si="3"/>
        <v>14</v>
      </c>
      <c r="I48" s="4">
        <v>14</v>
      </c>
    </row>
    <row r="49" spans="1:9" x14ac:dyDescent="0.25">
      <c r="A49" s="5" t="s">
        <v>54</v>
      </c>
      <c r="B49" s="9">
        <v>5</v>
      </c>
      <c r="C49" s="7">
        <v>37</v>
      </c>
      <c r="D49" s="4">
        <f t="shared" si="2"/>
        <v>42</v>
      </c>
      <c r="E49" s="45"/>
      <c r="F49" s="5" t="s">
        <v>54</v>
      </c>
      <c r="G49" s="9">
        <v>4</v>
      </c>
      <c r="H49" s="3">
        <f t="shared" si="3"/>
        <v>38</v>
      </c>
      <c r="I49" s="4">
        <v>42</v>
      </c>
    </row>
    <row r="50" spans="1:9" x14ac:dyDescent="0.25">
      <c r="A50" s="5" t="s">
        <v>22</v>
      </c>
      <c r="B50" s="9" t="s">
        <v>29</v>
      </c>
      <c r="C50" s="7">
        <v>4</v>
      </c>
      <c r="D50" s="4">
        <f t="shared" si="2"/>
        <v>4</v>
      </c>
      <c r="E50" s="45"/>
      <c r="F50" s="5" t="s">
        <v>22</v>
      </c>
      <c r="G50" s="9">
        <v>0</v>
      </c>
      <c r="H50" s="3">
        <f t="shared" si="3"/>
        <v>4</v>
      </c>
      <c r="I50" s="4">
        <v>4</v>
      </c>
    </row>
    <row r="51" spans="1:9" x14ac:dyDescent="0.25">
      <c r="A51" s="5" t="s">
        <v>7</v>
      </c>
      <c r="B51" s="9">
        <v>1375</v>
      </c>
      <c r="C51" s="7">
        <v>1346</v>
      </c>
      <c r="D51" s="4">
        <f t="shared" si="2"/>
        <v>2721</v>
      </c>
      <c r="E51" s="45"/>
      <c r="F51" s="5" t="s">
        <v>7</v>
      </c>
      <c r="G51" s="9">
        <v>1427</v>
      </c>
      <c r="H51" s="3">
        <f t="shared" si="3"/>
        <v>1294</v>
      </c>
      <c r="I51" s="4">
        <v>2721</v>
      </c>
    </row>
    <row r="52" spans="1:9" x14ac:dyDescent="0.25">
      <c r="A52" s="5" t="s">
        <v>55</v>
      </c>
      <c r="B52" s="9" t="s">
        <v>29</v>
      </c>
      <c r="C52" s="7">
        <v>1</v>
      </c>
      <c r="D52" s="4">
        <f t="shared" si="2"/>
        <v>1</v>
      </c>
      <c r="E52" s="45"/>
      <c r="F52" s="5" t="s">
        <v>55</v>
      </c>
      <c r="G52" s="9">
        <v>0</v>
      </c>
      <c r="H52" s="3">
        <f t="shared" si="3"/>
        <v>1</v>
      </c>
      <c r="I52" s="4">
        <v>1</v>
      </c>
    </row>
    <row r="53" spans="1:9" x14ac:dyDescent="0.25">
      <c r="A53" s="5" t="s">
        <v>8</v>
      </c>
      <c r="B53" s="9">
        <v>1</v>
      </c>
      <c r="C53" s="7">
        <v>1</v>
      </c>
      <c r="D53" s="4">
        <f t="shared" si="2"/>
        <v>2</v>
      </c>
      <c r="E53" s="45"/>
      <c r="F53" s="5" t="s">
        <v>8</v>
      </c>
      <c r="G53" s="9">
        <v>0</v>
      </c>
      <c r="H53" s="3">
        <f t="shared" si="3"/>
        <v>2</v>
      </c>
      <c r="I53" s="4">
        <v>2</v>
      </c>
    </row>
    <row r="54" spans="1:9" x14ac:dyDescent="0.25">
      <c r="A54" s="5" t="s">
        <v>23</v>
      </c>
      <c r="B54" s="9" t="s">
        <v>29</v>
      </c>
      <c r="C54" s="7">
        <v>1</v>
      </c>
      <c r="D54" s="4">
        <f t="shared" si="2"/>
        <v>1</v>
      </c>
      <c r="E54" s="45"/>
      <c r="F54" s="5" t="s">
        <v>23</v>
      </c>
      <c r="G54" s="9">
        <v>0</v>
      </c>
      <c r="H54" s="3">
        <f t="shared" si="3"/>
        <v>1</v>
      </c>
      <c r="I54" s="4">
        <v>1</v>
      </c>
    </row>
    <row r="55" spans="1:9" x14ac:dyDescent="0.25">
      <c r="A55" s="5" t="s">
        <v>56</v>
      </c>
      <c r="B55" s="9" t="s">
        <v>29</v>
      </c>
      <c r="C55" s="7">
        <v>1</v>
      </c>
      <c r="D55" s="4">
        <f t="shared" si="2"/>
        <v>1</v>
      </c>
      <c r="E55" s="45"/>
      <c r="F55" s="5" t="s">
        <v>56</v>
      </c>
      <c r="G55" s="9">
        <v>0</v>
      </c>
      <c r="H55" s="3">
        <f t="shared" si="3"/>
        <v>1</v>
      </c>
      <c r="I55" s="4">
        <v>1</v>
      </c>
    </row>
    <row r="56" spans="1:9" x14ac:dyDescent="0.25">
      <c r="A56" s="5" t="s">
        <v>14</v>
      </c>
      <c r="B56" s="9" t="s">
        <v>29</v>
      </c>
      <c r="C56" s="7">
        <v>1</v>
      </c>
      <c r="D56" s="4">
        <f t="shared" si="2"/>
        <v>1</v>
      </c>
      <c r="E56" s="45"/>
      <c r="F56" s="5" t="s">
        <v>14</v>
      </c>
      <c r="G56" s="9">
        <v>0</v>
      </c>
      <c r="H56" s="3">
        <f t="shared" si="3"/>
        <v>1</v>
      </c>
      <c r="I56" s="4">
        <v>1</v>
      </c>
    </row>
    <row r="57" spans="1:9" x14ac:dyDescent="0.25">
      <c r="A57" s="5" t="s">
        <v>57</v>
      </c>
      <c r="B57" s="9" t="s">
        <v>29</v>
      </c>
      <c r="C57" s="7">
        <v>3</v>
      </c>
      <c r="D57" s="4">
        <f t="shared" si="2"/>
        <v>3</v>
      </c>
      <c r="E57" s="45"/>
      <c r="F57" s="5" t="s">
        <v>57</v>
      </c>
      <c r="G57" s="9">
        <v>0</v>
      </c>
      <c r="H57" s="3">
        <f t="shared" si="3"/>
        <v>3</v>
      </c>
      <c r="I57" s="4">
        <v>3</v>
      </c>
    </row>
    <row r="58" spans="1:9" x14ac:dyDescent="0.25">
      <c r="A58" s="5" t="s">
        <v>58</v>
      </c>
      <c r="B58" s="6" t="s">
        <v>29</v>
      </c>
      <c r="C58" s="7">
        <v>3</v>
      </c>
      <c r="D58" s="4">
        <f t="shared" si="2"/>
        <v>3</v>
      </c>
      <c r="E58" s="45"/>
      <c r="F58" s="5" t="s">
        <v>58</v>
      </c>
      <c r="G58" s="6">
        <v>0</v>
      </c>
      <c r="H58" s="3">
        <f t="shared" si="3"/>
        <v>3</v>
      </c>
      <c r="I58" s="4">
        <v>3</v>
      </c>
    </row>
    <row r="59" spans="1:9" x14ac:dyDescent="0.25">
      <c r="A59" s="5" t="s">
        <v>24</v>
      </c>
      <c r="B59" s="9">
        <v>9</v>
      </c>
      <c r="C59" s="7">
        <v>16</v>
      </c>
      <c r="D59" s="4">
        <f t="shared" si="2"/>
        <v>25</v>
      </c>
      <c r="E59" s="45"/>
      <c r="F59" s="5" t="s">
        <v>24</v>
      </c>
      <c r="G59" s="9">
        <v>8</v>
      </c>
      <c r="H59" s="3">
        <f t="shared" si="3"/>
        <v>17</v>
      </c>
      <c r="I59" s="4">
        <v>25</v>
      </c>
    </row>
    <row r="60" spans="1:9" x14ac:dyDescent="0.25">
      <c r="A60" s="5" t="s">
        <v>9</v>
      </c>
      <c r="B60" s="6">
        <v>69</v>
      </c>
      <c r="C60" s="7">
        <v>75</v>
      </c>
      <c r="D60" s="4">
        <f t="shared" si="2"/>
        <v>144</v>
      </c>
      <c r="E60" s="45"/>
      <c r="F60" s="5" t="s">
        <v>9</v>
      </c>
      <c r="G60" s="6">
        <v>77</v>
      </c>
      <c r="H60" s="3">
        <f t="shared" si="3"/>
        <v>67</v>
      </c>
      <c r="I60" s="4">
        <v>144</v>
      </c>
    </row>
    <row r="61" spans="1:9" x14ac:dyDescent="0.25">
      <c r="A61" s="5" t="s">
        <v>59</v>
      </c>
      <c r="B61" s="9">
        <v>1</v>
      </c>
      <c r="C61" s="7" t="s">
        <v>29</v>
      </c>
      <c r="D61" s="4">
        <f t="shared" si="2"/>
        <v>1</v>
      </c>
      <c r="E61" s="45"/>
      <c r="F61" s="5" t="s">
        <v>59</v>
      </c>
      <c r="G61" s="9">
        <v>0</v>
      </c>
      <c r="H61" s="3">
        <f t="shared" si="3"/>
        <v>1</v>
      </c>
      <c r="I61" s="4">
        <v>1</v>
      </c>
    </row>
    <row r="62" spans="1:9" x14ac:dyDescent="0.25">
      <c r="A62" s="5" t="s">
        <v>60</v>
      </c>
      <c r="B62" s="9" t="s">
        <v>29</v>
      </c>
      <c r="C62" s="7">
        <v>1</v>
      </c>
      <c r="D62" s="4">
        <f t="shared" si="2"/>
        <v>1</v>
      </c>
      <c r="E62" s="45"/>
      <c r="F62" s="5" t="s">
        <v>60</v>
      </c>
      <c r="G62" s="9">
        <v>0</v>
      </c>
      <c r="H62" s="3">
        <f t="shared" si="3"/>
        <v>1</v>
      </c>
      <c r="I62" s="4">
        <v>1</v>
      </c>
    </row>
    <row r="63" spans="1:9" x14ac:dyDescent="0.25">
      <c r="A63" s="5" t="s">
        <v>61</v>
      </c>
      <c r="B63" s="9">
        <v>21</v>
      </c>
      <c r="C63" s="10">
        <v>40</v>
      </c>
      <c r="D63" s="4">
        <f t="shared" si="2"/>
        <v>61</v>
      </c>
      <c r="E63" s="45"/>
      <c r="F63" s="5" t="s">
        <v>61</v>
      </c>
      <c r="G63" s="9">
        <v>15</v>
      </c>
      <c r="H63" s="3">
        <f t="shared" si="3"/>
        <v>46</v>
      </c>
      <c r="I63" s="4">
        <v>61</v>
      </c>
    </row>
    <row r="64" spans="1:9" x14ac:dyDescent="0.25">
      <c r="A64" s="5" t="s">
        <v>62</v>
      </c>
      <c r="B64" s="9">
        <v>6</v>
      </c>
      <c r="C64" s="7">
        <v>3</v>
      </c>
      <c r="D64" s="4">
        <f t="shared" si="2"/>
        <v>9</v>
      </c>
      <c r="E64" s="45"/>
      <c r="F64" s="5" t="s">
        <v>62</v>
      </c>
      <c r="G64" s="9">
        <v>5</v>
      </c>
      <c r="H64" s="3">
        <f t="shared" si="3"/>
        <v>4</v>
      </c>
      <c r="I64" s="4">
        <v>9</v>
      </c>
    </row>
    <row r="65" spans="1:9" x14ac:dyDescent="0.25">
      <c r="A65" s="5" t="s">
        <v>63</v>
      </c>
      <c r="B65" s="9">
        <v>2</v>
      </c>
      <c r="C65" s="7">
        <v>2</v>
      </c>
      <c r="D65" s="4">
        <f t="shared" si="2"/>
        <v>4</v>
      </c>
      <c r="E65" s="45"/>
      <c r="F65" s="5" t="s">
        <v>63</v>
      </c>
      <c r="G65" s="9">
        <v>1</v>
      </c>
      <c r="H65" s="3">
        <f t="shared" si="3"/>
        <v>3</v>
      </c>
      <c r="I65" s="4">
        <v>4</v>
      </c>
    </row>
    <row r="66" spans="1:9" x14ac:dyDescent="0.25">
      <c r="A66" s="5" t="s">
        <v>10</v>
      </c>
      <c r="B66" s="9">
        <v>201</v>
      </c>
      <c r="C66" s="7">
        <v>265</v>
      </c>
      <c r="D66" s="4">
        <f t="shared" si="2"/>
        <v>466</v>
      </c>
      <c r="E66" s="45"/>
      <c r="F66" s="5" t="s">
        <v>10</v>
      </c>
      <c r="G66" s="9">
        <v>118</v>
      </c>
      <c r="H66" s="3">
        <f t="shared" si="3"/>
        <v>348</v>
      </c>
      <c r="I66" s="4">
        <v>466</v>
      </c>
    </row>
    <row r="67" spans="1:9" x14ac:dyDescent="0.25">
      <c r="A67" s="5" t="s">
        <v>15</v>
      </c>
      <c r="B67" s="9">
        <v>1</v>
      </c>
      <c r="C67" s="7">
        <v>5</v>
      </c>
      <c r="D67" s="4">
        <f t="shared" si="2"/>
        <v>6</v>
      </c>
      <c r="E67" s="45"/>
      <c r="F67" s="5" t="s">
        <v>15</v>
      </c>
      <c r="G67" s="9">
        <v>1</v>
      </c>
      <c r="H67" s="3">
        <f t="shared" si="3"/>
        <v>5</v>
      </c>
      <c r="I67" s="4">
        <v>6</v>
      </c>
    </row>
    <row r="68" spans="1:9" x14ac:dyDescent="0.25">
      <c r="A68" s="5" t="s">
        <v>16</v>
      </c>
      <c r="B68" s="9" t="s">
        <v>29</v>
      </c>
      <c r="C68" s="7">
        <v>3</v>
      </c>
      <c r="D68" s="4">
        <f t="shared" si="2"/>
        <v>3</v>
      </c>
      <c r="E68" s="45"/>
      <c r="F68" s="5" t="s">
        <v>16</v>
      </c>
      <c r="G68" s="9">
        <v>0</v>
      </c>
      <c r="H68" s="3">
        <f t="shared" si="3"/>
        <v>3</v>
      </c>
      <c r="I68" s="4">
        <v>3</v>
      </c>
    </row>
    <row r="69" spans="1:9" x14ac:dyDescent="0.25">
      <c r="A69" s="5" t="s">
        <v>64</v>
      </c>
      <c r="B69" s="6">
        <v>10</v>
      </c>
      <c r="C69" s="7">
        <v>25</v>
      </c>
      <c r="D69" s="4">
        <f t="shared" si="2"/>
        <v>35</v>
      </c>
      <c r="E69" s="45"/>
      <c r="F69" s="5" t="s">
        <v>64</v>
      </c>
      <c r="G69" s="6">
        <v>9</v>
      </c>
      <c r="H69" s="3">
        <f t="shared" si="3"/>
        <v>26</v>
      </c>
      <c r="I69" s="4">
        <v>35</v>
      </c>
    </row>
    <row r="70" spans="1:9" x14ac:dyDescent="0.25">
      <c r="A70" s="46" t="s">
        <v>65</v>
      </c>
      <c r="B70" s="47">
        <f>SUM(B9:B69)</f>
        <v>1893</v>
      </c>
      <c r="C70" s="47">
        <f>SUM(C9:C69)</f>
        <v>2242</v>
      </c>
      <c r="D70" s="47">
        <f>SUM(D9:D69)</f>
        <v>4135</v>
      </c>
      <c r="E70" s="48"/>
      <c r="F70" s="46" t="s">
        <v>65</v>
      </c>
      <c r="G70" s="47">
        <f>SUM(G9:G69)</f>
        <v>1819</v>
      </c>
      <c r="H70" s="47">
        <f t="shared" ref="H70" si="4">I70-G70</f>
        <v>2316</v>
      </c>
      <c r="I70" s="47">
        <v>4135</v>
      </c>
    </row>
    <row r="74" spans="1:9" x14ac:dyDescent="0.25">
      <c r="A74" s="49" t="s">
        <v>83</v>
      </c>
      <c r="B74" s="13"/>
      <c r="C74" s="13"/>
      <c r="D74" s="13"/>
    </row>
    <row r="75" spans="1:9" x14ac:dyDescent="0.25">
      <c r="A75" s="14"/>
      <c r="B75" s="13"/>
      <c r="C75" s="13"/>
      <c r="D75" s="13"/>
    </row>
    <row r="76" spans="1:9" x14ac:dyDescent="0.25">
      <c r="A76" s="46" t="s">
        <v>11</v>
      </c>
      <c r="B76" s="47" t="s">
        <v>0</v>
      </c>
      <c r="C76" s="47" t="s">
        <v>1</v>
      </c>
      <c r="D76" s="47" t="s">
        <v>12</v>
      </c>
      <c r="E76" s="48"/>
      <c r="F76" s="46" t="s">
        <v>11</v>
      </c>
      <c r="G76" s="47" t="s">
        <v>107</v>
      </c>
      <c r="H76" s="47" t="s">
        <v>108</v>
      </c>
      <c r="I76" s="47" t="s">
        <v>12</v>
      </c>
    </row>
    <row r="77" spans="1:9" x14ac:dyDescent="0.25">
      <c r="A77" s="17" t="s">
        <v>27</v>
      </c>
      <c r="B77" s="18">
        <v>1</v>
      </c>
      <c r="C77" s="19">
        <v>61</v>
      </c>
      <c r="D77" s="20">
        <f>SUM(B77:C77)</f>
        <v>62</v>
      </c>
      <c r="E77" s="45"/>
      <c r="F77" s="17" t="s">
        <v>27</v>
      </c>
      <c r="G77" s="18">
        <v>13</v>
      </c>
      <c r="H77" s="19">
        <f>I77-G77</f>
        <v>49</v>
      </c>
      <c r="I77" s="20">
        <v>62</v>
      </c>
    </row>
    <row r="78" spans="1:9" x14ac:dyDescent="0.25">
      <c r="A78" s="21" t="s">
        <v>30</v>
      </c>
      <c r="B78" s="22" t="s">
        <v>29</v>
      </c>
      <c r="C78" s="23">
        <v>10</v>
      </c>
      <c r="D78" s="20">
        <f t="shared" ref="D78:D141" si="5">SUM(B78:C78)</f>
        <v>10</v>
      </c>
      <c r="E78" s="45"/>
      <c r="F78" s="21" t="s">
        <v>30</v>
      </c>
      <c r="G78" s="22">
        <v>0</v>
      </c>
      <c r="H78" s="19">
        <f t="shared" ref="H78:H141" si="6">I78-G78</f>
        <v>10</v>
      </c>
      <c r="I78" s="20">
        <v>10</v>
      </c>
    </row>
    <row r="79" spans="1:9" x14ac:dyDescent="0.25">
      <c r="A79" s="24" t="s">
        <v>31</v>
      </c>
      <c r="B79" s="22">
        <v>3</v>
      </c>
      <c r="C79" s="23" t="s">
        <v>29</v>
      </c>
      <c r="D79" s="20">
        <f t="shared" si="5"/>
        <v>3</v>
      </c>
      <c r="E79" s="45"/>
      <c r="F79" s="24" t="s">
        <v>31</v>
      </c>
      <c r="G79" s="22">
        <v>2</v>
      </c>
      <c r="H79" s="19">
        <f t="shared" si="6"/>
        <v>1</v>
      </c>
      <c r="I79" s="20">
        <v>3</v>
      </c>
    </row>
    <row r="80" spans="1:9" x14ac:dyDescent="0.25">
      <c r="A80" s="24" t="s">
        <v>17</v>
      </c>
      <c r="B80" s="22">
        <v>18</v>
      </c>
      <c r="C80" s="23">
        <v>28</v>
      </c>
      <c r="D80" s="20">
        <f t="shared" si="5"/>
        <v>46</v>
      </c>
      <c r="E80" s="45"/>
      <c r="F80" s="24" t="s">
        <v>17</v>
      </c>
      <c r="G80" s="22">
        <v>15</v>
      </c>
      <c r="H80" s="19">
        <f t="shared" si="6"/>
        <v>31</v>
      </c>
      <c r="I80" s="20">
        <v>46</v>
      </c>
    </row>
    <row r="81" spans="1:9" x14ac:dyDescent="0.25">
      <c r="A81" s="24" t="s">
        <v>2</v>
      </c>
      <c r="B81" s="22">
        <v>9</v>
      </c>
      <c r="C81" s="23">
        <v>20</v>
      </c>
      <c r="D81" s="20">
        <f t="shared" si="5"/>
        <v>29</v>
      </c>
      <c r="E81" s="45"/>
      <c r="F81" s="24" t="s">
        <v>2</v>
      </c>
      <c r="G81" s="22">
        <v>11</v>
      </c>
      <c r="H81" s="19">
        <f t="shared" si="6"/>
        <v>18</v>
      </c>
      <c r="I81" s="20">
        <v>29</v>
      </c>
    </row>
    <row r="82" spans="1:9" x14ac:dyDescent="0.25">
      <c r="A82" s="24" t="s">
        <v>3</v>
      </c>
      <c r="B82" s="22" t="s">
        <v>29</v>
      </c>
      <c r="C82" s="23">
        <v>12</v>
      </c>
      <c r="D82" s="20">
        <f t="shared" si="5"/>
        <v>12</v>
      </c>
      <c r="E82" s="45"/>
      <c r="F82" s="24" t="s">
        <v>3</v>
      </c>
      <c r="G82" s="22">
        <v>0</v>
      </c>
      <c r="H82" s="19">
        <f t="shared" si="6"/>
        <v>12</v>
      </c>
      <c r="I82" s="20">
        <v>12</v>
      </c>
    </row>
    <row r="83" spans="1:9" x14ac:dyDescent="0.25">
      <c r="A83" s="24" t="s">
        <v>25</v>
      </c>
      <c r="B83" s="22">
        <v>3</v>
      </c>
      <c r="C83" s="23">
        <v>9</v>
      </c>
      <c r="D83" s="20">
        <f t="shared" si="5"/>
        <v>12</v>
      </c>
      <c r="E83" s="45"/>
      <c r="F83" s="24" t="s">
        <v>25</v>
      </c>
      <c r="G83" s="22">
        <v>3</v>
      </c>
      <c r="H83" s="19">
        <f t="shared" si="6"/>
        <v>9</v>
      </c>
      <c r="I83" s="20">
        <v>12</v>
      </c>
    </row>
    <row r="84" spans="1:9" x14ac:dyDescent="0.25">
      <c r="A84" s="24" t="s">
        <v>18</v>
      </c>
      <c r="B84" s="22">
        <v>10</v>
      </c>
      <c r="C84" s="23">
        <v>27</v>
      </c>
      <c r="D84" s="20">
        <f t="shared" si="5"/>
        <v>37</v>
      </c>
      <c r="E84" s="45"/>
      <c r="F84" s="24" t="s">
        <v>18</v>
      </c>
      <c r="G84" s="22">
        <v>5</v>
      </c>
      <c r="H84" s="19">
        <f t="shared" si="6"/>
        <v>32</v>
      </c>
      <c r="I84" s="20">
        <v>37</v>
      </c>
    </row>
    <row r="85" spans="1:9" x14ac:dyDescent="0.25">
      <c r="A85" s="24" t="s">
        <v>32</v>
      </c>
      <c r="B85" s="22" t="s">
        <v>29</v>
      </c>
      <c r="C85" s="23">
        <v>1</v>
      </c>
      <c r="D85" s="20">
        <f t="shared" si="5"/>
        <v>1</v>
      </c>
      <c r="E85" s="45"/>
      <c r="F85" s="24" t="s">
        <v>32</v>
      </c>
      <c r="G85" s="22">
        <v>0</v>
      </c>
      <c r="H85" s="19">
        <f t="shared" si="6"/>
        <v>1</v>
      </c>
      <c r="I85" s="20">
        <v>1</v>
      </c>
    </row>
    <row r="86" spans="1:9" x14ac:dyDescent="0.25">
      <c r="A86" s="24" t="s">
        <v>33</v>
      </c>
      <c r="B86" s="22">
        <v>2</v>
      </c>
      <c r="C86" s="23">
        <v>1</v>
      </c>
      <c r="D86" s="20">
        <f t="shared" si="5"/>
        <v>3</v>
      </c>
      <c r="E86" s="45"/>
      <c r="F86" s="24" t="s">
        <v>33</v>
      </c>
      <c r="G86" s="22">
        <v>0</v>
      </c>
      <c r="H86" s="19">
        <f t="shared" si="6"/>
        <v>3</v>
      </c>
      <c r="I86" s="20">
        <v>3</v>
      </c>
    </row>
    <row r="87" spans="1:9" x14ac:dyDescent="0.25">
      <c r="A87" s="24" t="s">
        <v>67</v>
      </c>
      <c r="B87" s="22" t="s">
        <v>29</v>
      </c>
      <c r="C87" s="23">
        <v>2</v>
      </c>
      <c r="D87" s="20">
        <f t="shared" si="5"/>
        <v>2</v>
      </c>
      <c r="E87" s="45"/>
      <c r="F87" s="24" t="s">
        <v>67</v>
      </c>
      <c r="G87" s="22">
        <v>0</v>
      </c>
      <c r="H87" s="19">
        <f t="shared" si="6"/>
        <v>2</v>
      </c>
      <c r="I87" s="20">
        <v>2</v>
      </c>
    </row>
    <row r="88" spans="1:9" x14ac:dyDescent="0.25">
      <c r="A88" s="24" t="s">
        <v>68</v>
      </c>
      <c r="B88" s="22">
        <v>1</v>
      </c>
      <c r="C88" s="23">
        <v>1</v>
      </c>
      <c r="D88" s="20">
        <f t="shared" si="5"/>
        <v>2</v>
      </c>
      <c r="E88" s="45"/>
      <c r="F88" s="24" t="s">
        <v>68</v>
      </c>
      <c r="G88" s="22">
        <v>0</v>
      </c>
      <c r="H88" s="19">
        <f t="shared" si="6"/>
        <v>2</v>
      </c>
      <c r="I88" s="20">
        <v>2</v>
      </c>
    </row>
    <row r="89" spans="1:9" x14ac:dyDescent="0.25">
      <c r="A89" s="24" t="s">
        <v>34</v>
      </c>
      <c r="B89" s="22">
        <v>3</v>
      </c>
      <c r="C89" s="23">
        <v>8</v>
      </c>
      <c r="D89" s="20">
        <f t="shared" si="5"/>
        <v>11</v>
      </c>
      <c r="E89" s="45"/>
      <c r="F89" s="24" t="s">
        <v>34</v>
      </c>
      <c r="G89" s="22">
        <v>1</v>
      </c>
      <c r="H89" s="19">
        <f t="shared" si="6"/>
        <v>10</v>
      </c>
      <c r="I89" s="20">
        <v>11</v>
      </c>
    </row>
    <row r="90" spans="1:9" x14ac:dyDescent="0.25">
      <c r="A90" s="24" t="s">
        <v>35</v>
      </c>
      <c r="B90" s="22" t="s">
        <v>29</v>
      </c>
      <c r="C90" s="23">
        <v>1</v>
      </c>
      <c r="D90" s="20">
        <f t="shared" si="5"/>
        <v>1</v>
      </c>
      <c r="E90" s="45"/>
      <c r="F90" s="24" t="s">
        <v>35</v>
      </c>
      <c r="G90" s="22">
        <v>0</v>
      </c>
      <c r="H90" s="19">
        <f t="shared" si="6"/>
        <v>1</v>
      </c>
      <c r="I90" s="20">
        <v>1</v>
      </c>
    </row>
    <row r="91" spans="1:9" x14ac:dyDescent="0.25">
      <c r="A91" s="24" t="s">
        <v>36</v>
      </c>
      <c r="B91" s="22">
        <v>1</v>
      </c>
      <c r="C91" s="23">
        <v>22</v>
      </c>
      <c r="D91" s="20">
        <f t="shared" si="5"/>
        <v>23</v>
      </c>
      <c r="E91" s="45"/>
      <c r="F91" s="24" t="s">
        <v>36</v>
      </c>
      <c r="G91" s="22">
        <v>0</v>
      </c>
      <c r="H91" s="19">
        <f t="shared" si="6"/>
        <v>23</v>
      </c>
      <c r="I91" s="20">
        <v>23</v>
      </c>
    </row>
    <row r="92" spans="1:9" x14ac:dyDescent="0.25">
      <c r="A92" s="24" t="s">
        <v>4</v>
      </c>
      <c r="B92" s="22">
        <v>2</v>
      </c>
      <c r="C92" s="23" t="s">
        <v>29</v>
      </c>
      <c r="D92" s="20">
        <f t="shared" si="5"/>
        <v>2</v>
      </c>
      <c r="E92" s="45"/>
      <c r="F92" s="24" t="s">
        <v>4</v>
      </c>
      <c r="G92" s="22">
        <v>0</v>
      </c>
      <c r="H92" s="19">
        <f t="shared" si="6"/>
        <v>2</v>
      </c>
      <c r="I92" s="20">
        <v>2</v>
      </c>
    </row>
    <row r="93" spans="1:9" x14ac:dyDescent="0.25">
      <c r="A93" s="21" t="s">
        <v>37</v>
      </c>
      <c r="B93" s="25">
        <v>2</v>
      </c>
      <c r="C93" s="23">
        <v>2</v>
      </c>
      <c r="D93" s="20">
        <f t="shared" si="5"/>
        <v>4</v>
      </c>
      <c r="E93" s="45"/>
      <c r="F93" s="21" t="s">
        <v>37</v>
      </c>
      <c r="G93" s="25">
        <v>0</v>
      </c>
      <c r="H93" s="19">
        <f t="shared" si="6"/>
        <v>4</v>
      </c>
      <c r="I93" s="20">
        <v>4</v>
      </c>
    </row>
    <row r="94" spans="1:9" x14ac:dyDescent="0.25">
      <c r="A94" s="21" t="s">
        <v>69</v>
      </c>
      <c r="B94" s="25">
        <v>5</v>
      </c>
      <c r="C94" s="23">
        <v>1</v>
      </c>
      <c r="D94" s="20">
        <f t="shared" si="5"/>
        <v>6</v>
      </c>
      <c r="E94" s="45"/>
      <c r="F94" s="21" t="s">
        <v>69</v>
      </c>
      <c r="G94" s="25">
        <v>3</v>
      </c>
      <c r="H94" s="19">
        <f t="shared" si="6"/>
        <v>3</v>
      </c>
      <c r="I94" s="20">
        <v>6</v>
      </c>
    </row>
    <row r="95" spans="1:9" x14ac:dyDescent="0.25">
      <c r="A95" s="21" t="s">
        <v>70</v>
      </c>
      <c r="B95" s="22" t="s">
        <v>29</v>
      </c>
      <c r="C95" s="23">
        <v>1</v>
      </c>
      <c r="D95" s="20">
        <f t="shared" si="5"/>
        <v>1</v>
      </c>
      <c r="E95" s="45"/>
      <c r="F95" s="21" t="s">
        <v>70</v>
      </c>
      <c r="G95" s="22">
        <v>1</v>
      </c>
      <c r="H95" s="19">
        <f t="shared" si="6"/>
        <v>0</v>
      </c>
      <c r="I95" s="20">
        <v>1</v>
      </c>
    </row>
    <row r="96" spans="1:9" x14ac:dyDescent="0.25">
      <c r="A96" s="21" t="s">
        <v>39</v>
      </c>
      <c r="B96" s="25">
        <v>1</v>
      </c>
      <c r="C96" s="23">
        <v>4</v>
      </c>
      <c r="D96" s="20">
        <f t="shared" si="5"/>
        <v>5</v>
      </c>
      <c r="E96" s="45"/>
      <c r="F96" s="21" t="s">
        <v>39</v>
      </c>
      <c r="G96" s="25">
        <v>0</v>
      </c>
      <c r="H96" s="19">
        <f t="shared" si="6"/>
        <v>5</v>
      </c>
      <c r="I96" s="20">
        <v>5</v>
      </c>
    </row>
    <row r="97" spans="1:9" x14ac:dyDescent="0.25">
      <c r="A97" s="21" t="s">
        <v>40</v>
      </c>
      <c r="B97" s="22" t="s">
        <v>29</v>
      </c>
      <c r="C97" s="23">
        <v>1</v>
      </c>
      <c r="D97" s="20">
        <f t="shared" si="5"/>
        <v>1</v>
      </c>
      <c r="E97" s="45"/>
      <c r="F97" s="21" t="s">
        <v>40</v>
      </c>
      <c r="G97" s="22">
        <v>0</v>
      </c>
      <c r="H97" s="19">
        <f t="shared" si="6"/>
        <v>1</v>
      </c>
      <c r="I97" s="20">
        <v>1</v>
      </c>
    </row>
    <row r="98" spans="1:9" x14ac:dyDescent="0.25">
      <c r="A98" s="21" t="s">
        <v>71</v>
      </c>
      <c r="B98" s="25">
        <v>1</v>
      </c>
      <c r="C98" s="23" t="s">
        <v>29</v>
      </c>
      <c r="D98" s="20">
        <f t="shared" si="5"/>
        <v>1</v>
      </c>
      <c r="E98" s="45"/>
      <c r="F98" s="21" t="s">
        <v>71</v>
      </c>
      <c r="G98" s="25">
        <v>0</v>
      </c>
      <c r="H98" s="19">
        <f t="shared" si="6"/>
        <v>1</v>
      </c>
      <c r="I98" s="20">
        <v>1</v>
      </c>
    </row>
    <row r="99" spans="1:9" x14ac:dyDescent="0.25">
      <c r="A99" s="21" t="s">
        <v>41</v>
      </c>
      <c r="B99" s="22">
        <v>27</v>
      </c>
      <c r="C99" s="23">
        <v>59</v>
      </c>
      <c r="D99" s="20">
        <f t="shared" si="5"/>
        <v>86</v>
      </c>
      <c r="E99" s="45"/>
      <c r="F99" s="21" t="s">
        <v>41</v>
      </c>
      <c r="G99" s="22">
        <v>28</v>
      </c>
      <c r="H99" s="19">
        <f t="shared" si="6"/>
        <v>58</v>
      </c>
      <c r="I99" s="20">
        <v>86</v>
      </c>
    </row>
    <row r="100" spans="1:9" x14ac:dyDescent="0.25">
      <c r="A100" s="21" t="s">
        <v>19</v>
      </c>
      <c r="B100" s="25">
        <v>3</v>
      </c>
      <c r="C100" s="23">
        <v>6</v>
      </c>
      <c r="D100" s="20">
        <f t="shared" si="5"/>
        <v>9</v>
      </c>
      <c r="E100" s="45"/>
      <c r="F100" s="21" t="s">
        <v>19</v>
      </c>
      <c r="G100" s="25">
        <v>3</v>
      </c>
      <c r="H100" s="19">
        <f t="shared" si="6"/>
        <v>6</v>
      </c>
      <c r="I100" s="20">
        <v>9</v>
      </c>
    </row>
    <row r="101" spans="1:9" x14ac:dyDescent="0.25">
      <c r="A101" s="21" t="s">
        <v>42</v>
      </c>
      <c r="B101" s="25">
        <v>1</v>
      </c>
      <c r="C101" s="23">
        <v>23</v>
      </c>
      <c r="D101" s="20">
        <f t="shared" si="5"/>
        <v>24</v>
      </c>
      <c r="E101" s="45"/>
      <c r="F101" s="21" t="s">
        <v>42</v>
      </c>
      <c r="G101" s="25">
        <v>0</v>
      </c>
      <c r="H101" s="19">
        <f t="shared" si="6"/>
        <v>24</v>
      </c>
      <c r="I101" s="20">
        <v>24</v>
      </c>
    </row>
    <row r="102" spans="1:9" x14ac:dyDescent="0.25">
      <c r="A102" s="21" t="s">
        <v>5</v>
      </c>
      <c r="B102" s="25">
        <v>11</v>
      </c>
      <c r="C102" s="23">
        <v>21</v>
      </c>
      <c r="D102" s="20">
        <f t="shared" si="5"/>
        <v>32</v>
      </c>
      <c r="E102" s="45"/>
      <c r="F102" s="21" t="s">
        <v>5</v>
      </c>
      <c r="G102" s="25">
        <v>4</v>
      </c>
      <c r="H102" s="19">
        <f t="shared" si="6"/>
        <v>28</v>
      </c>
      <c r="I102" s="20">
        <v>32</v>
      </c>
    </row>
    <row r="103" spans="1:9" x14ac:dyDescent="0.25">
      <c r="A103" s="21" t="s">
        <v>43</v>
      </c>
      <c r="B103" s="22">
        <v>7</v>
      </c>
      <c r="C103" s="23">
        <v>45</v>
      </c>
      <c r="D103" s="20">
        <f t="shared" si="5"/>
        <v>52</v>
      </c>
      <c r="E103" s="45"/>
      <c r="F103" s="21" t="s">
        <v>43</v>
      </c>
      <c r="G103" s="22">
        <v>0</v>
      </c>
      <c r="H103" s="19">
        <f t="shared" si="6"/>
        <v>52</v>
      </c>
      <c r="I103" s="20">
        <v>52</v>
      </c>
    </row>
    <row r="104" spans="1:9" x14ac:dyDescent="0.25">
      <c r="A104" s="21" t="s">
        <v>72</v>
      </c>
      <c r="B104" s="25">
        <v>1</v>
      </c>
      <c r="C104" s="23">
        <v>1</v>
      </c>
      <c r="D104" s="20">
        <f t="shared" si="5"/>
        <v>2</v>
      </c>
      <c r="E104" s="45"/>
      <c r="F104" s="21" t="s">
        <v>72</v>
      </c>
      <c r="G104" s="25">
        <v>0</v>
      </c>
      <c r="H104" s="19">
        <f t="shared" si="6"/>
        <v>2</v>
      </c>
      <c r="I104" s="20">
        <v>2</v>
      </c>
    </row>
    <row r="105" spans="1:9" x14ac:dyDescent="0.25">
      <c r="A105" s="21" t="s">
        <v>44</v>
      </c>
      <c r="B105" s="25" t="s">
        <v>29</v>
      </c>
      <c r="C105" s="23">
        <v>7</v>
      </c>
      <c r="D105" s="20">
        <f t="shared" si="5"/>
        <v>7</v>
      </c>
      <c r="E105" s="45"/>
      <c r="F105" s="21" t="s">
        <v>44</v>
      </c>
      <c r="G105" s="25">
        <v>0</v>
      </c>
      <c r="H105" s="19">
        <f t="shared" si="6"/>
        <v>7</v>
      </c>
      <c r="I105" s="20">
        <v>7</v>
      </c>
    </row>
    <row r="106" spans="1:9" x14ac:dyDescent="0.25">
      <c r="A106" s="21" t="s">
        <v>45</v>
      </c>
      <c r="B106" s="22">
        <v>1</v>
      </c>
      <c r="C106" s="23">
        <v>5</v>
      </c>
      <c r="D106" s="20">
        <f t="shared" si="5"/>
        <v>6</v>
      </c>
      <c r="E106" s="45"/>
      <c r="F106" s="21" t="s">
        <v>45</v>
      </c>
      <c r="G106" s="22">
        <v>0</v>
      </c>
      <c r="H106" s="19">
        <f t="shared" si="6"/>
        <v>6</v>
      </c>
      <c r="I106" s="20">
        <v>6</v>
      </c>
    </row>
    <row r="107" spans="1:9" x14ac:dyDescent="0.25">
      <c r="A107" s="21" t="s">
        <v>46</v>
      </c>
      <c r="B107" s="25">
        <v>1</v>
      </c>
      <c r="C107" s="23">
        <v>1</v>
      </c>
      <c r="D107" s="20">
        <f t="shared" si="5"/>
        <v>2</v>
      </c>
      <c r="E107" s="45"/>
      <c r="F107" s="21" t="s">
        <v>46</v>
      </c>
      <c r="G107" s="25">
        <v>0</v>
      </c>
      <c r="H107" s="19">
        <f t="shared" si="6"/>
        <v>2</v>
      </c>
      <c r="I107" s="20">
        <v>2</v>
      </c>
    </row>
    <row r="108" spans="1:9" x14ac:dyDescent="0.25">
      <c r="A108" s="21" t="s">
        <v>47</v>
      </c>
      <c r="B108" s="25" t="s">
        <v>29</v>
      </c>
      <c r="C108" s="23">
        <v>1</v>
      </c>
      <c r="D108" s="20">
        <f t="shared" si="5"/>
        <v>1</v>
      </c>
      <c r="E108" s="45"/>
      <c r="F108" s="21" t="s">
        <v>47</v>
      </c>
      <c r="G108" s="25">
        <v>0</v>
      </c>
      <c r="H108" s="19">
        <f t="shared" si="6"/>
        <v>1</v>
      </c>
      <c r="I108" s="20">
        <v>1</v>
      </c>
    </row>
    <row r="109" spans="1:9" x14ac:dyDescent="0.25">
      <c r="A109" s="21" t="s">
        <v>6</v>
      </c>
      <c r="B109" s="25">
        <v>14</v>
      </c>
      <c r="C109" s="23">
        <v>15</v>
      </c>
      <c r="D109" s="20">
        <f t="shared" si="5"/>
        <v>29</v>
      </c>
      <c r="E109" s="45"/>
      <c r="F109" s="21" t="s">
        <v>6</v>
      </c>
      <c r="G109" s="25">
        <v>9</v>
      </c>
      <c r="H109" s="19">
        <f t="shared" si="6"/>
        <v>20</v>
      </c>
      <c r="I109" s="20">
        <v>29</v>
      </c>
    </row>
    <row r="110" spans="1:9" x14ac:dyDescent="0.25">
      <c r="A110" s="21" t="s">
        <v>13</v>
      </c>
      <c r="B110" s="22">
        <v>22</v>
      </c>
      <c r="C110" s="23">
        <v>24</v>
      </c>
      <c r="D110" s="20">
        <f t="shared" si="5"/>
        <v>46</v>
      </c>
      <c r="E110" s="45"/>
      <c r="F110" s="21" t="s">
        <v>13</v>
      </c>
      <c r="G110" s="22">
        <v>19</v>
      </c>
      <c r="H110" s="19">
        <f t="shared" si="6"/>
        <v>27</v>
      </c>
      <c r="I110" s="20">
        <v>46</v>
      </c>
    </row>
    <row r="111" spans="1:9" x14ac:dyDescent="0.25">
      <c r="A111" s="21" t="s">
        <v>73</v>
      </c>
      <c r="B111" s="25" t="s">
        <v>29</v>
      </c>
      <c r="C111" s="23">
        <v>2</v>
      </c>
      <c r="D111" s="20">
        <f t="shared" si="5"/>
        <v>2</v>
      </c>
      <c r="E111" s="45"/>
      <c r="F111" s="21" t="s">
        <v>73</v>
      </c>
      <c r="G111" s="25"/>
      <c r="H111" s="19">
        <f t="shared" si="6"/>
        <v>2</v>
      </c>
      <c r="I111" s="20">
        <v>2</v>
      </c>
    </row>
    <row r="112" spans="1:9" x14ac:dyDescent="0.25">
      <c r="A112" s="24" t="s">
        <v>74</v>
      </c>
      <c r="B112" s="22" t="s">
        <v>29</v>
      </c>
      <c r="C112" s="23">
        <v>3</v>
      </c>
      <c r="D112" s="20">
        <f t="shared" si="5"/>
        <v>3</v>
      </c>
      <c r="E112" s="45"/>
      <c r="F112" s="24" t="s">
        <v>74</v>
      </c>
      <c r="G112" s="22"/>
      <c r="H112" s="19">
        <f t="shared" si="6"/>
        <v>3</v>
      </c>
      <c r="I112" s="20">
        <v>3</v>
      </c>
    </row>
    <row r="113" spans="1:9" x14ac:dyDescent="0.25">
      <c r="A113" s="21" t="s">
        <v>75</v>
      </c>
      <c r="B113" s="22">
        <v>10</v>
      </c>
      <c r="C113" s="23">
        <v>19</v>
      </c>
      <c r="D113" s="20">
        <f t="shared" si="5"/>
        <v>29</v>
      </c>
      <c r="E113" s="45"/>
      <c r="F113" s="21" t="s">
        <v>75</v>
      </c>
      <c r="G113" s="22">
        <v>6</v>
      </c>
      <c r="H113" s="19">
        <f t="shared" si="6"/>
        <v>23</v>
      </c>
      <c r="I113" s="20">
        <v>29</v>
      </c>
    </row>
    <row r="114" spans="1:9" x14ac:dyDescent="0.25">
      <c r="A114" s="21" t="s">
        <v>26</v>
      </c>
      <c r="B114" s="25">
        <v>12</v>
      </c>
      <c r="C114" s="23">
        <v>18</v>
      </c>
      <c r="D114" s="20">
        <f t="shared" si="5"/>
        <v>30</v>
      </c>
      <c r="E114" s="45"/>
      <c r="F114" s="21" t="s">
        <v>26</v>
      </c>
      <c r="G114" s="25">
        <v>12</v>
      </c>
      <c r="H114" s="19">
        <f t="shared" si="6"/>
        <v>18</v>
      </c>
      <c r="I114" s="20">
        <v>30</v>
      </c>
    </row>
    <row r="115" spans="1:9" x14ac:dyDescent="0.25">
      <c r="A115" s="21" t="s">
        <v>20</v>
      </c>
      <c r="B115" s="22">
        <v>2</v>
      </c>
      <c r="C115" s="23">
        <v>6</v>
      </c>
      <c r="D115" s="20">
        <f t="shared" si="5"/>
        <v>8</v>
      </c>
      <c r="E115" s="45"/>
      <c r="F115" s="21" t="s">
        <v>20</v>
      </c>
      <c r="G115" s="22">
        <v>1</v>
      </c>
      <c r="H115" s="19">
        <f t="shared" si="6"/>
        <v>7</v>
      </c>
      <c r="I115" s="20">
        <v>8</v>
      </c>
    </row>
    <row r="116" spans="1:9" x14ac:dyDescent="0.25">
      <c r="A116" s="21" t="s">
        <v>76</v>
      </c>
      <c r="B116" s="25" t="s">
        <v>29</v>
      </c>
      <c r="C116" s="23">
        <v>1</v>
      </c>
      <c r="D116" s="20">
        <f t="shared" si="5"/>
        <v>1</v>
      </c>
      <c r="E116" s="45"/>
      <c r="F116" s="21" t="s">
        <v>76</v>
      </c>
      <c r="G116" s="25">
        <v>0</v>
      </c>
      <c r="H116" s="19">
        <f t="shared" si="6"/>
        <v>1</v>
      </c>
      <c r="I116" s="20">
        <v>1</v>
      </c>
    </row>
    <row r="117" spans="1:9" x14ac:dyDescent="0.25">
      <c r="A117" s="24" t="s">
        <v>77</v>
      </c>
      <c r="B117" s="22" t="s">
        <v>29</v>
      </c>
      <c r="C117" s="23">
        <v>1</v>
      </c>
      <c r="D117" s="20">
        <f t="shared" si="5"/>
        <v>1</v>
      </c>
      <c r="E117" s="45"/>
      <c r="F117" s="24" t="s">
        <v>77</v>
      </c>
      <c r="G117" s="22">
        <v>0</v>
      </c>
      <c r="H117" s="19">
        <f t="shared" si="6"/>
        <v>1</v>
      </c>
      <c r="I117" s="20">
        <v>1</v>
      </c>
    </row>
    <row r="118" spans="1:9" x14ac:dyDescent="0.25">
      <c r="A118" s="21" t="s">
        <v>49</v>
      </c>
      <c r="B118" s="25">
        <v>1</v>
      </c>
      <c r="C118" s="23">
        <v>3</v>
      </c>
      <c r="D118" s="20">
        <f t="shared" si="5"/>
        <v>4</v>
      </c>
      <c r="E118" s="45"/>
      <c r="F118" s="21" t="s">
        <v>49</v>
      </c>
      <c r="G118" s="25">
        <v>0</v>
      </c>
      <c r="H118" s="19">
        <f t="shared" si="6"/>
        <v>4</v>
      </c>
      <c r="I118" s="20">
        <v>4</v>
      </c>
    </row>
    <row r="119" spans="1:9" x14ac:dyDescent="0.25">
      <c r="A119" s="21" t="s">
        <v>50</v>
      </c>
      <c r="B119" s="25">
        <v>3</v>
      </c>
      <c r="C119" s="23">
        <v>3</v>
      </c>
      <c r="D119" s="20">
        <f t="shared" si="5"/>
        <v>6</v>
      </c>
      <c r="E119" s="45"/>
      <c r="F119" s="21" t="s">
        <v>50</v>
      </c>
      <c r="G119" s="25">
        <v>0</v>
      </c>
      <c r="H119" s="19">
        <f t="shared" si="6"/>
        <v>6</v>
      </c>
      <c r="I119" s="20">
        <v>6</v>
      </c>
    </row>
    <row r="120" spans="1:9" x14ac:dyDescent="0.25">
      <c r="A120" s="21" t="s">
        <v>51</v>
      </c>
      <c r="B120" s="25">
        <v>2</v>
      </c>
      <c r="C120" s="23" t="s">
        <v>29</v>
      </c>
      <c r="D120" s="20">
        <f t="shared" si="5"/>
        <v>2</v>
      </c>
      <c r="E120" s="45"/>
      <c r="F120" s="21" t="s">
        <v>51</v>
      </c>
      <c r="G120" s="25">
        <v>0</v>
      </c>
      <c r="H120" s="19">
        <f t="shared" si="6"/>
        <v>2</v>
      </c>
      <c r="I120" s="20">
        <v>2</v>
      </c>
    </row>
    <row r="121" spans="1:9" x14ac:dyDescent="0.25">
      <c r="A121" s="21" t="s">
        <v>21</v>
      </c>
      <c r="B121" s="25" t="s">
        <v>29</v>
      </c>
      <c r="C121" s="23">
        <v>2</v>
      </c>
      <c r="D121" s="20">
        <f t="shared" si="5"/>
        <v>2</v>
      </c>
      <c r="E121" s="45"/>
      <c r="F121" s="21" t="s">
        <v>21</v>
      </c>
      <c r="G121" s="25">
        <v>0</v>
      </c>
      <c r="H121" s="19">
        <f t="shared" si="6"/>
        <v>2</v>
      </c>
      <c r="I121" s="20">
        <v>2</v>
      </c>
    </row>
    <row r="122" spans="1:9" x14ac:dyDescent="0.25">
      <c r="A122" s="21" t="s">
        <v>53</v>
      </c>
      <c r="B122" s="25" t="s">
        <v>29</v>
      </c>
      <c r="C122" s="23">
        <v>12</v>
      </c>
      <c r="D122" s="20">
        <f t="shared" si="5"/>
        <v>12</v>
      </c>
      <c r="E122" s="45"/>
      <c r="F122" s="21" t="s">
        <v>53</v>
      </c>
      <c r="G122" s="25">
        <v>0</v>
      </c>
      <c r="H122" s="19">
        <f t="shared" si="6"/>
        <v>12</v>
      </c>
      <c r="I122" s="20">
        <v>12</v>
      </c>
    </row>
    <row r="123" spans="1:9" x14ac:dyDescent="0.25">
      <c r="A123" s="21" t="s">
        <v>54</v>
      </c>
      <c r="B123" s="25">
        <v>4</v>
      </c>
      <c r="C123" s="23">
        <v>19</v>
      </c>
      <c r="D123" s="20">
        <f t="shared" si="5"/>
        <v>23</v>
      </c>
      <c r="E123" s="45"/>
      <c r="F123" s="21" t="s">
        <v>54</v>
      </c>
      <c r="G123" s="25">
        <v>5</v>
      </c>
      <c r="H123" s="19">
        <f t="shared" si="6"/>
        <v>18</v>
      </c>
      <c r="I123" s="20">
        <v>23</v>
      </c>
    </row>
    <row r="124" spans="1:9" x14ac:dyDescent="0.25">
      <c r="A124" s="21" t="s">
        <v>22</v>
      </c>
      <c r="B124" s="25">
        <v>1</v>
      </c>
      <c r="C124" s="23">
        <v>7</v>
      </c>
      <c r="D124" s="20">
        <f t="shared" si="5"/>
        <v>8</v>
      </c>
      <c r="E124" s="45"/>
      <c r="F124" s="21" t="s">
        <v>22</v>
      </c>
      <c r="G124" s="25">
        <v>0</v>
      </c>
      <c r="H124" s="19">
        <f t="shared" si="6"/>
        <v>8</v>
      </c>
      <c r="I124" s="20">
        <v>8</v>
      </c>
    </row>
    <row r="125" spans="1:9" x14ac:dyDescent="0.25">
      <c r="A125" s="21" t="s">
        <v>7</v>
      </c>
      <c r="B125" s="25">
        <v>1327</v>
      </c>
      <c r="C125" s="23">
        <v>1287</v>
      </c>
      <c r="D125" s="20">
        <f t="shared" si="5"/>
        <v>2614</v>
      </c>
      <c r="E125" s="45"/>
      <c r="F125" s="21" t="s">
        <v>7</v>
      </c>
      <c r="G125" s="25">
        <v>1318</v>
      </c>
      <c r="H125" s="19">
        <f t="shared" si="6"/>
        <v>1296</v>
      </c>
      <c r="I125" s="20">
        <v>2614</v>
      </c>
    </row>
    <row r="126" spans="1:9" x14ac:dyDescent="0.25">
      <c r="A126" s="21" t="s">
        <v>8</v>
      </c>
      <c r="B126" s="22">
        <v>1</v>
      </c>
      <c r="C126" s="23">
        <v>1</v>
      </c>
      <c r="D126" s="20">
        <f t="shared" si="5"/>
        <v>2</v>
      </c>
      <c r="E126" s="45"/>
      <c r="F126" s="21" t="s">
        <v>8</v>
      </c>
      <c r="G126" s="22">
        <v>0</v>
      </c>
      <c r="H126" s="19">
        <f t="shared" si="6"/>
        <v>2</v>
      </c>
      <c r="I126" s="20">
        <v>2</v>
      </c>
    </row>
    <row r="127" spans="1:9" x14ac:dyDescent="0.25">
      <c r="A127" s="21" t="s">
        <v>78</v>
      </c>
      <c r="B127" s="25" t="s">
        <v>29</v>
      </c>
      <c r="C127" s="23">
        <v>1</v>
      </c>
      <c r="D127" s="20">
        <f t="shared" si="5"/>
        <v>1</v>
      </c>
      <c r="E127" s="45"/>
      <c r="F127" s="21" t="s">
        <v>78</v>
      </c>
      <c r="G127" s="25">
        <v>0</v>
      </c>
      <c r="H127" s="19">
        <f t="shared" si="6"/>
        <v>1</v>
      </c>
      <c r="I127" s="20">
        <v>1</v>
      </c>
    </row>
    <row r="128" spans="1:9" x14ac:dyDescent="0.25">
      <c r="A128" s="21" t="s">
        <v>23</v>
      </c>
      <c r="B128" s="22">
        <v>6</v>
      </c>
      <c r="C128" s="23" t="s">
        <v>29</v>
      </c>
      <c r="D128" s="20">
        <f t="shared" si="5"/>
        <v>6</v>
      </c>
      <c r="E128" s="45"/>
      <c r="F128" s="21" t="s">
        <v>23</v>
      </c>
      <c r="G128" s="22">
        <v>6</v>
      </c>
      <c r="H128" s="19">
        <f t="shared" si="6"/>
        <v>0</v>
      </c>
      <c r="I128" s="20">
        <v>6</v>
      </c>
    </row>
    <row r="129" spans="1:9" x14ac:dyDescent="0.25">
      <c r="A129" s="21" t="s">
        <v>56</v>
      </c>
      <c r="B129" s="22" t="s">
        <v>29</v>
      </c>
      <c r="C129" s="23">
        <v>1</v>
      </c>
      <c r="D129" s="20">
        <f t="shared" si="5"/>
        <v>1</v>
      </c>
      <c r="E129" s="45"/>
      <c r="F129" s="21" t="s">
        <v>56</v>
      </c>
      <c r="G129" s="22">
        <v>0</v>
      </c>
      <c r="H129" s="19">
        <f t="shared" si="6"/>
        <v>1</v>
      </c>
      <c r="I129" s="20">
        <v>1</v>
      </c>
    </row>
    <row r="130" spans="1:9" x14ac:dyDescent="0.25">
      <c r="A130" s="21" t="s">
        <v>14</v>
      </c>
      <c r="B130" s="22" t="s">
        <v>29</v>
      </c>
      <c r="C130" s="23">
        <v>5</v>
      </c>
      <c r="D130" s="20">
        <f t="shared" si="5"/>
        <v>5</v>
      </c>
      <c r="E130" s="45"/>
      <c r="F130" s="21" t="s">
        <v>14</v>
      </c>
      <c r="G130" s="22">
        <v>0</v>
      </c>
      <c r="H130" s="19">
        <f t="shared" si="6"/>
        <v>5</v>
      </c>
      <c r="I130" s="20">
        <v>5</v>
      </c>
    </row>
    <row r="131" spans="1:9" x14ac:dyDescent="0.25">
      <c r="A131" s="21" t="s">
        <v>57</v>
      </c>
      <c r="B131" s="22" t="s">
        <v>29</v>
      </c>
      <c r="C131" s="23">
        <v>2</v>
      </c>
      <c r="D131" s="20">
        <f t="shared" si="5"/>
        <v>2</v>
      </c>
      <c r="E131" s="45"/>
      <c r="F131" s="21" t="s">
        <v>57</v>
      </c>
      <c r="G131" s="22">
        <v>0</v>
      </c>
      <c r="H131" s="19">
        <f t="shared" si="6"/>
        <v>2</v>
      </c>
      <c r="I131" s="20">
        <v>2</v>
      </c>
    </row>
    <row r="132" spans="1:9" x14ac:dyDescent="0.25">
      <c r="A132" s="21" t="s">
        <v>79</v>
      </c>
      <c r="B132" s="22" t="s">
        <v>29</v>
      </c>
      <c r="C132" s="23">
        <v>1</v>
      </c>
      <c r="D132" s="20">
        <f t="shared" si="5"/>
        <v>1</v>
      </c>
      <c r="E132" s="45"/>
      <c r="F132" s="21" t="s">
        <v>79</v>
      </c>
      <c r="G132" s="22">
        <v>0</v>
      </c>
      <c r="H132" s="19">
        <f t="shared" si="6"/>
        <v>1</v>
      </c>
      <c r="I132" s="20">
        <v>1</v>
      </c>
    </row>
    <row r="133" spans="1:9" x14ac:dyDescent="0.25">
      <c r="A133" s="21" t="s">
        <v>58</v>
      </c>
      <c r="B133" s="22" t="s">
        <v>29</v>
      </c>
      <c r="C133" s="23">
        <v>2</v>
      </c>
      <c r="D133" s="20">
        <f t="shared" si="5"/>
        <v>2</v>
      </c>
      <c r="E133" s="45"/>
      <c r="F133" s="21" t="s">
        <v>58</v>
      </c>
      <c r="G133" s="22">
        <v>0</v>
      </c>
      <c r="H133" s="19">
        <f t="shared" si="6"/>
        <v>2</v>
      </c>
      <c r="I133" s="20">
        <v>2</v>
      </c>
    </row>
    <row r="134" spans="1:9" x14ac:dyDescent="0.25">
      <c r="A134" s="21" t="s">
        <v>24</v>
      </c>
      <c r="B134" s="22">
        <v>6</v>
      </c>
      <c r="C134" s="23">
        <v>20</v>
      </c>
      <c r="D134" s="20">
        <f t="shared" si="5"/>
        <v>26</v>
      </c>
      <c r="E134" s="45"/>
      <c r="F134" s="21" t="s">
        <v>24</v>
      </c>
      <c r="G134" s="22">
        <v>3</v>
      </c>
      <c r="H134" s="19">
        <f t="shared" si="6"/>
        <v>23</v>
      </c>
      <c r="I134" s="20">
        <v>26</v>
      </c>
    </row>
    <row r="135" spans="1:9" x14ac:dyDescent="0.25">
      <c r="A135" s="21" t="s">
        <v>80</v>
      </c>
      <c r="B135" s="22" t="s">
        <v>29</v>
      </c>
      <c r="C135" s="23">
        <v>1</v>
      </c>
      <c r="D135" s="20">
        <f t="shared" si="5"/>
        <v>1</v>
      </c>
      <c r="E135" s="45"/>
      <c r="F135" s="21" t="s">
        <v>80</v>
      </c>
      <c r="G135" s="22">
        <v>0</v>
      </c>
      <c r="H135" s="19">
        <f t="shared" si="6"/>
        <v>1</v>
      </c>
      <c r="I135" s="20">
        <v>1</v>
      </c>
    </row>
    <row r="136" spans="1:9" x14ac:dyDescent="0.25">
      <c r="A136" s="21" t="s">
        <v>9</v>
      </c>
      <c r="B136" s="22">
        <v>51</v>
      </c>
      <c r="C136" s="23">
        <v>62</v>
      </c>
      <c r="D136" s="20">
        <f t="shared" si="5"/>
        <v>113</v>
      </c>
      <c r="E136" s="45"/>
      <c r="F136" s="21" t="s">
        <v>9</v>
      </c>
      <c r="G136" s="22">
        <v>65</v>
      </c>
      <c r="H136" s="19">
        <f t="shared" si="6"/>
        <v>48</v>
      </c>
      <c r="I136" s="20">
        <v>113</v>
      </c>
    </row>
    <row r="137" spans="1:9" x14ac:dyDescent="0.25">
      <c r="A137" s="21" t="s">
        <v>59</v>
      </c>
      <c r="B137" s="22">
        <v>1</v>
      </c>
      <c r="C137" s="23" t="s">
        <v>29</v>
      </c>
      <c r="D137" s="20">
        <f t="shared" si="5"/>
        <v>1</v>
      </c>
      <c r="E137" s="45"/>
      <c r="F137" s="21" t="s">
        <v>59</v>
      </c>
      <c r="G137" s="22">
        <v>0</v>
      </c>
      <c r="H137" s="19">
        <f t="shared" si="6"/>
        <v>1</v>
      </c>
      <c r="I137" s="20">
        <v>1</v>
      </c>
    </row>
    <row r="138" spans="1:9" x14ac:dyDescent="0.25">
      <c r="A138" s="21" t="s">
        <v>81</v>
      </c>
      <c r="B138" s="22" t="s">
        <v>29</v>
      </c>
      <c r="C138" s="23">
        <v>2</v>
      </c>
      <c r="D138" s="20">
        <f t="shared" si="5"/>
        <v>2</v>
      </c>
      <c r="E138" s="45"/>
      <c r="F138" s="21" t="s">
        <v>81</v>
      </c>
      <c r="G138" s="22">
        <v>0</v>
      </c>
      <c r="H138" s="19">
        <f t="shared" si="6"/>
        <v>2</v>
      </c>
      <c r="I138" s="20">
        <v>2</v>
      </c>
    </row>
    <row r="139" spans="1:9" x14ac:dyDescent="0.25">
      <c r="A139" s="21" t="s">
        <v>82</v>
      </c>
      <c r="B139" s="25" t="s">
        <v>29</v>
      </c>
      <c r="C139" s="23">
        <v>1</v>
      </c>
      <c r="D139" s="20">
        <f t="shared" si="5"/>
        <v>1</v>
      </c>
      <c r="E139" s="45"/>
      <c r="F139" s="21" t="s">
        <v>82</v>
      </c>
      <c r="G139" s="25">
        <v>0</v>
      </c>
      <c r="H139" s="19">
        <f t="shared" si="6"/>
        <v>1</v>
      </c>
      <c r="I139" s="20">
        <v>1</v>
      </c>
    </row>
    <row r="140" spans="1:9" x14ac:dyDescent="0.25">
      <c r="A140" s="21" t="s">
        <v>60</v>
      </c>
      <c r="B140" s="25">
        <v>1</v>
      </c>
      <c r="C140" s="23">
        <v>5</v>
      </c>
      <c r="D140" s="20">
        <f t="shared" si="5"/>
        <v>6</v>
      </c>
      <c r="E140" s="45"/>
      <c r="F140" s="21" t="s">
        <v>60</v>
      </c>
      <c r="G140" s="25">
        <v>0</v>
      </c>
      <c r="H140" s="19">
        <f t="shared" si="6"/>
        <v>6</v>
      </c>
      <c r="I140" s="20">
        <v>6</v>
      </c>
    </row>
    <row r="141" spans="1:9" x14ac:dyDescent="0.25">
      <c r="A141" s="21" t="s">
        <v>61</v>
      </c>
      <c r="B141" s="25">
        <v>48</v>
      </c>
      <c r="C141" s="26">
        <v>75</v>
      </c>
      <c r="D141" s="20">
        <f t="shared" si="5"/>
        <v>123</v>
      </c>
      <c r="E141" s="45"/>
      <c r="F141" s="21" t="s">
        <v>61</v>
      </c>
      <c r="G141" s="25">
        <v>36</v>
      </c>
      <c r="H141" s="19">
        <f t="shared" si="6"/>
        <v>87</v>
      </c>
      <c r="I141" s="20">
        <v>123</v>
      </c>
    </row>
    <row r="142" spans="1:9" x14ac:dyDescent="0.25">
      <c r="A142" s="21" t="s">
        <v>62</v>
      </c>
      <c r="B142" s="25">
        <v>4</v>
      </c>
      <c r="C142" s="23">
        <v>5</v>
      </c>
      <c r="D142" s="20">
        <f t="shared" ref="D142:D147" si="7">SUM(B142:C142)</f>
        <v>9</v>
      </c>
      <c r="E142" s="45"/>
      <c r="F142" s="21" t="s">
        <v>62</v>
      </c>
      <c r="G142" s="25">
        <v>4</v>
      </c>
      <c r="H142" s="19">
        <f t="shared" ref="H142:H147" si="8">I142-G142</f>
        <v>5</v>
      </c>
      <c r="I142" s="20">
        <v>9</v>
      </c>
    </row>
    <row r="143" spans="1:9" x14ac:dyDescent="0.25">
      <c r="A143" s="21" t="s">
        <v>63</v>
      </c>
      <c r="B143" s="25" t="s">
        <v>29</v>
      </c>
      <c r="C143" s="23">
        <v>1</v>
      </c>
      <c r="D143" s="20">
        <f t="shared" si="7"/>
        <v>1</v>
      </c>
      <c r="E143" s="45"/>
      <c r="F143" s="21" t="s">
        <v>63</v>
      </c>
      <c r="G143" s="25">
        <v>0</v>
      </c>
      <c r="H143" s="19">
        <f t="shared" si="8"/>
        <v>1</v>
      </c>
      <c r="I143" s="20">
        <v>1</v>
      </c>
    </row>
    <row r="144" spans="1:9" x14ac:dyDescent="0.25">
      <c r="A144" s="21" t="s">
        <v>10</v>
      </c>
      <c r="B144" s="25">
        <v>179</v>
      </c>
      <c r="C144" s="23">
        <v>255</v>
      </c>
      <c r="D144" s="20">
        <f t="shared" si="7"/>
        <v>434</v>
      </c>
      <c r="E144" s="45"/>
      <c r="F144" s="21" t="s">
        <v>10</v>
      </c>
      <c r="G144" s="25">
        <v>112</v>
      </c>
      <c r="H144" s="19">
        <f t="shared" si="8"/>
        <v>322</v>
      </c>
      <c r="I144" s="20">
        <v>434</v>
      </c>
    </row>
    <row r="145" spans="1:9" x14ac:dyDescent="0.25">
      <c r="A145" s="21" t="s">
        <v>15</v>
      </c>
      <c r="B145" s="25">
        <v>3</v>
      </c>
      <c r="C145" s="23">
        <v>6</v>
      </c>
      <c r="D145" s="20">
        <f t="shared" si="7"/>
        <v>9</v>
      </c>
      <c r="E145" s="45"/>
      <c r="F145" s="21" t="s">
        <v>15</v>
      </c>
      <c r="G145" s="25">
        <v>2</v>
      </c>
      <c r="H145" s="19">
        <f t="shared" si="8"/>
        <v>7</v>
      </c>
      <c r="I145" s="20">
        <v>9</v>
      </c>
    </row>
    <row r="146" spans="1:9" x14ac:dyDescent="0.25">
      <c r="A146" s="21" t="s">
        <v>16</v>
      </c>
      <c r="B146" s="25">
        <v>1</v>
      </c>
      <c r="C146" s="23">
        <v>1</v>
      </c>
      <c r="D146" s="20">
        <f t="shared" si="7"/>
        <v>2</v>
      </c>
      <c r="E146" s="45"/>
      <c r="F146" s="21" t="s">
        <v>16</v>
      </c>
      <c r="G146" s="25">
        <v>0</v>
      </c>
      <c r="H146" s="19">
        <f t="shared" si="8"/>
        <v>2</v>
      </c>
      <c r="I146" s="20">
        <v>2</v>
      </c>
    </row>
    <row r="147" spans="1:9" x14ac:dyDescent="0.25">
      <c r="A147" s="21" t="s">
        <v>64</v>
      </c>
      <c r="B147" s="22">
        <v>9</v>
      </c>
      <c r="C147" s="23">
        <v>24</v>
      </c>
      <c r="D147" s="20">
        <f t="shared" si="7"/>
        <v>33</v>
      </c>
      <c r="E147" s="45"/>
      <c r="F147" s="21" t="s">
        <v>64</v>
      </c>
      <c r="G147" s="22">
        <v>4</v>
      </c>
      <c r="H147" s="19">
        <f t="shared" si="8"/>
        <v>29</v>
      </c>
      <c r="I147" s="20">
        <v>33</v>
      </c>
    </row>
    <row r="148" spans="1:9" x14ac:dyDescent="0.25">
      <c r="A148" s="46" t="s">
        <v>65</v>
      </c>
      <c r="B148" s="46">
        <f>SUM(B77:B147)</f>
        <v>1822</v>
      </c>
      <c r="C148" s="46">
        <f>SUM(C77:C147)</f>
        <v>2274</v>
      </c>
      <c r="D148" s="46">
        <f>SUM(D77:D147)</f>
        <v>4096</v>
      </c>
      <c r="E148" s="48"/>
      <c r="F148" s="46" t="s">
        <v>65</v>
      </c>
      <c r="G148" s="46">
        <f>SUM(G77:G147)</f>
        <v>1691</v>
      </c>
      <c r="H148" s="46">
        <f>SUM(H77:H147)</f>
        <v>2405</v>
      </c>
      <c r="I148" s="46">
        <v>4096</v>
      </c>
    </row>
    <row r="152" spans="1:9" x14ac:dyDescent="0.25">
      <c r="A152" s="49" t="s">
        <v>92</v>
      </c>
      <c r="B152" s="15"/>
      <c r="C152" s="15"/>
      <c r="D152" s="15"/>
    </row>
    <row r="153" spans="1:9" x14ac:dyDescent="0.25">
      <c r="A153" s="16"/>
      <c r="B153" s="15"/>
      <c r="C153" s="15"/>
      <c r="D153" s="15"/>
    </row>
    <row r="154" spans="1:9" x14ac:dyDescent="0.25">
      <c r="A154" s="46" t="s">
        <v>11</v>
      </c>
      <c r="B154" s="47" t="s">
        <v>0</v>
      </c>
      <c r="C154" s="47" t="s">
        <v>1</v>
      </c>
      <c r="D154" s="47" t="s">
        <v>12</v>
      </c>
      <c r="E154" s="48"/>
      <c r="F154" s="46" t="s">
        <v>11</v>
      </c>
      <c r="G154" s="47" t="s">
        <v>107</v>
      </c>
      <c r="H154" s="47" t="s">
        <v>108</v>
      </c>
      <c r="I154" s="47" t="s">
        <v>12</v>
      </c>
    </row>
    <row r="155" spans="1:9" x14ac:dyDescent="0.25">
      <c r="A155" s="17" t="s">
        <v>27</v>
      </c>
      <c r="B155" s="18">
        <v>11</v>
      </c>
      <c r="C155" s="19">
        <v>109</v>
      </c>
      <c r="D155" s="20">
        <f t="shared" ref="D155:D218" si="9">SUM(B155:C155)</f>
        <v>120</v>
      </c>
      <c r="E155" s="45"/>
      <c r="F155" s="17" t="s">
        <v>27</v>
      </c>
      <c r="G155" s="18">
        <v>19</v>
      </c>
      <c r="H155" s="19">
        <f>I155-G155</f>
        <v>101</v>
      </c>
      <c r="I155" s="20">
        <v>120</v>
      </c>
    </row>
    <row r="156" spans="1:9" x14ac:dyDescent="0.25">
      <c r="A156" s="21" t="s">
        <v>30</v>
      </c>
      <c r="B156" s="22" t="s">
        <v>29</v>
      </c>
      <c r="C156" s="23">
        <v>8</v>
      </c>
      <c r="D156" s="20">
        <f t="shared" si="9"/>
        <v>8</v>
      </c>
      <c r="E156" s="45"/>
      <c r="F156" s="21" t="s">
        <v>30</v>
      </c>
      <c r="G156" s="22">
        <v>0</v>
      </c>
      <c r="H156" s="19">
        <f t="shared" ref="H156:H219" si="10">I156-G156</f>
        <v>8</v>
      </c>
      <c r="I156" s="20">
        <v>8</v>
      </c>
    </row>
    <row r="157" spans="1:9" x14ac:dyDescent="0.25">
      <c r="A157" s="24" t="s">
        <v>31</v>
      </c>
      <c r="B157" s="22">
        <v>3</v>
      </c>
      <c r="C157" s="23">
        <v>2</v>
      </c>
      <c r="D157" s="20">
        <f t="shared" si="9"/>
        <v>5</v>
      </c>
      <c r="E157" s="45"/>
      <c r="F157" s="24" t="s">
        <v>31</v>
      </c>
      <c r="G157" s="22">
        <v>3</v>
      </c>
      <c r="H157" s="19">
        <f t="shared" si="10"/>
        <v>2</v>
      </c>
      <c r="I157" s="20">
        <v>5</v>
      </c>
    </row>
    <row r="158" spans="1:9" x14ac:dyDescent="0.25">
      <c r="A158" s="24" t="s">
        <v>17</v>
      </c>
      <c r="B158" s="22">
        <v>10</v>
      </c>
      <c r="C158" s="23">
        <v>20</v>
      </c>
      <c r="D158" s="20">
        <f t="shared" si="9"/>
        <v>30</v>
      </c>
      <c r="E158" s="45"/>
      <c r="F158" s="24" t="s">
        <v>17</v>
      </c>
      <c r="G158" s="22">
        <v>7</v>
      </c>
      <c r="H158" s="19">
        <f t="shared" si="10"/>
        <v>23</v>
      </c>
      <c r="I158" s="20">
        <v>30</v>
      </c>
    </row>
    <row r="159" spans="1:9" x14ac:dyDescent="0.25">
      <c r="A159" s="24" t="s">
        <v>2</v>
      </c>
      <c r="B159" s="22">
        <v>6</v>
      </c>
      <c r="C159" s="23">
        <v>14</v>
      </c>
      <c r="D159" s="20">
        <f t="shared" si="9"/>
        <v>20</v>
      </c>
      <c r="E159" s="45"/>
      <c r="F159" s="24" t="s">
        <v>2</v>
      </c>
      <c r="G159" s="22">
        <v>9</v>
      </c>
      <c r="H159" s="19">
        <f t="shared" si="10"/>
        <v>11</v>
      </c>
      <c r="I159" s="20">
        <v>20</v>
      </c>
    </row>
    <row r="160" spans="1:9" x14ac:dyDescent="0.25">
      <c r="A160" s="24" t="s">
        <v>3</v>
      </c>
      <c r="B160" s="22" t="s">
        <v>29</v>
      </c>
      <c r="C160" s="23">
        <v>3</v>
      </c>
      <c r="D160" s="20">
        <f t="shared" si="9"/>
        <v>3</v>
      </c>
      <c r="E160" s="45"/>
      <c r="F160" s="24" t="s">
        <v>3</v>
      </c>
      <c r="G160" s="22">
        <v>0</v>
      </c>
      <c r="H160" s="19">
        <f t="shared" si="10"/>
        <v>3</v>
      </c>
      <c r="I160" s="20">
        <v>3</v>
      </c>
    </row>
    <row r="161" spans="1:9" x14ac:dyDescent="0.25">
      <c r="A161" s="24" t="s">
        <v>25</v>
      </c>
      <c r="B161" s="22">
        <v>1</v>
      </c>
      <c r="C161" s="23">
        <v>12</v>
      </c>
      <c r="D161" s="20">
        <f t="shared" si="9"/>
        <v>13</v>
      </c>
      <c r="E161" s="45"/>
      <c r="F161" s="24" t="s">
        <v>25</v>
      </c>
      <c r="G161" s="22">
        <v>2</v>
      </c>
      <c r="H161" s="19">
        <f t="shared" si="10"/>
        <v>11</v>
      </c>
      <c r="I161" s="20">
        <v>13</v>
      </c>
    </row>
    <row r="162" spans="1:9" x14ac:dyDescent="0.25">
      <c r="A162" s="24" t="s">
        <v>18</v>
      </c>
      <c r="B162" s="22">
        <v>131</v>
      </c>
      <c r="C162" s="23">
        <v>276</v>
      </c>
      <c r="D162" s="20">
        <f t="shared" si="9"/>
        <v>407</v>
      </c>
      <c r="E162" s="45"/>
      <c r="F162" s="24" t="s">
        <v>18</v>
      </c>
      <c r="G162" s="22">
        <v>74</v>
      </c>
      <c r="H162" s="19">
        <f t="shared" si="10"/>
        <v>333</v>
      </c>
      <c r="I162" s="20">
        <v>407</v>
      </c>
    </row>
    <row r="163" spans="1:9" x14ac:dyDescent="0.25">
      <c r="A163" s="24" t="s">
        <v>32</v>
      </c>
      <c r="B163" s="22" t="s">
        <v>29</v>
      </c>
      <c r="C163" s="23">
        <v>1</v>
      </c>
      <c r="D163" s="20">
        <f t="shared" si="9"/>
        <v>1</v>
      </c>
      <c r="E163" s="45"/>
      <c r="F163" s="24" t="s">
        <v>32</v>
      </c>
      <c r="G163" s="22">
        <v>0</v>
      </c>
      <c r="H163" s="19">
        <f t="shared" si="10"/>
        <v>1</v>
      </c>
      <c r="I163" s="20">
        <v>1</v>
      </c>
    </row>
    <row r="164" spans="1:9" x14ac:dyDescent="0.25">
      <c r="A164" s="24" t="s">
        <v>33</v>
      </c>
      <c r="B164" s="22">
        <v>4</v>
      </c>
      <c r="C164" s="23" t="s">
        <v>29</v>
      </c>
      <c r="D164" s="20">
        <f t="shared" si="9"/>
        <v>4</v>
      </c>
      <c r="E164" s="45"/>
      <c r="F164" s="24" t="s">
        <v>33</v>
      </c>
      <c r="G164" s="22">
        <v>0</v>
      </c>
      <c r="H164" s="19">
        <f t="shared" si="10"/>
        <v>4</v>
      </c>
      <c r="I164" s="20">
        <v>4</v>
      </c>
    </row>
    <row r="165" spans="1:9" x14ac:dyDescent="0.25">
      <c r="A165" s="24" t="s">
        <v>67</v>
      </c>
      <c r="B165" s="22" t="s">
        <v>29</v>
      </c>
      <c r="C165" s="23">
        <v>1</v>
      </c>
      <c r="D165" s="20">
        <f t="shared" si="9"/>
        <v>1</v>
      </c>
      <c r="E165" s="45"/>
      <c r="F165" s="24" t="s">
        <v>67</v>
      </c>
      <c r="G165" s="22">
        <v>0</v>
      </c>
      <c r="H165" s="19">
        <f t="shared" si="10"/>
        <v>1</v>
      </c>
      <c r="I165" s="20">
        <v>1</v>
      </c>
    </row>
    <row r="166" spans="1:9" x14ac:dyDescent="0.25">
      <c r="A166" s="24" t="s">
        <v>84</v>
      </c>
      <c r="B166" s="22">
        <v>1</v>
      </c>
      <c r="C166" s="23">
        <v>2</v>
      </c>
      <c r="D166" s="20">
        <f t="shared" si="9"/>
        <v>3</v>
      </c>
      <c r="E166" s="45"/>
      <c r="F166" s="24" t="s">
        <v>84</v>
      </c>
      <c r="G166" s="22">
        <v>1</v>
      </c>
      <c r="H166" s="19">
        <f t="shared" si="10"/>
        <v>2</v>
      </c>
      <c r="I166" s="20">
        <v>3</v>
      </c>
    </row>
    <row r="167" spans="1:9" x14ac:dyDescent="0.25">
      <c r="A167" s="24" t="s">
        <v>34</v>
      </c>
      <c r="B167" s="22">
        <v>1</v>
      </c>
      <c r="C167" s="23">
        <v>2</v>
      </c>
      <c r="D167" s="20">
        <f t="shared" si="9"/>
        <v>3</v>
      </c>
      <c r="E167" s="45"/>
      <c r="F167" s="24" t="s">
        <v>34</v>
      </c>
      <c r="G167" s="22">
        <v>1</v>
      </c>
      <c r="H167" s="19">
        <f t="shared" si="10"/>
        <v>2</v>
      </c>
      <c r="I167" s="20">
        <v>3</v>
      </c>
    </row>
    <row r="168" spans="1:9" x14ac:dyDescent="0.25">
      <c r="A168" s="24" t="s">
        <v>35</v>
      </c>
      <c r="B168" s="22" t="s">
        <v>29</v>
      </c>
      <c r="C168" s="23">
        <v>1</v>
      </c>
      <c r="D168" s="20">
        <f t="shared" si="9"/>
        <v>1</v>
      </c>
      <c r="E168" s="45"/>
      <c r="F168" s="24" t="s">
        <v>35</v>
      </c>
      <c r="G168" s="22">
        <v>0</v>
      </c>
      <c r="H168" s="19">
        <f t="shared" si="10"/>
        <v>1</v>
      </c>
      <c r="I168" s="20">
        <v>1</v>
      </c>
    </row>
    <row r="169" spans="1:9" x14ac:dyDescent="0.25">
      <c r="A169" s="24" t="s">
        <v>85</v>
      </c>
      <c r="B169" s="22">
        <v>1</v>
      </c>
      <c r="C169" s="23" t="s">
        <v>29</v>
      </c>
      <c r="D169" s="20">
        <f t="shared" si="9"/>
        <v>1</v>
      </c>
      <c r="E169" s="45"/>
      <c r="F169" s="24" t="s">
        <v>85</v>
      </c>
      <c r="G169" s="22">
        <v>0</v>
      </c>
      <c r="H169" s="19">
        <f t="shared" si="10"/>
        <v>1</v>
      </c>
      <c r="I169" s="20">
        <v>1</v>
      </c>
    </row>
    <row r="170" spans="1:9" x14ac:dyDescent="0.25">
      <c r="A170" s="24" t="s">
        <v>36</v>
      </c>
      <c r="B170" s="22">
        <v>1</v>
      </c>
      <c r="C170" s="23">
        <v>8</v>
      </c>
      <c r="D170" s="20">
        <f t="shared" si="9"/>
        <v>9</v>
      </c>
      <c r="E170" s="45"/>
      <c r="F170" s="24" t="s">
        <v>36</v>
      </c>
      <c r="G170" s="22">
        <v>1</v>
      </c>
      <c r="H170" s="19">
        <f t="shared" si="10"/>
        <v>8</v>
      </c>
      <c r="I170" s="20">
        <v>9</v>
      </c>
    </row>
    <row r="171" spans="1:9" x14ac:dyDescent="0.25">
      <c r="A171" s="21" t="s">
        <v>4</v>
      </c>
      <c r="B171" s="25">
        <v>3</v>
      </c>
      <c r="C171" s="23">
        <v>3</v>
      </c>
      <c r="D171" s="20">
        <f t="shared" si="9"/>
        <v>6</v>
      </c>
      <c r="E171" s="45"/>
      <c r="F171" s="21" t="s">
        <v>4</v>
      </c>
      <c r="G171" s="25">
        <v>0</v>
      </c>
      <c r="H171" s="19">
        <f t="shared" si="10"/>
        <v>6</v>
      </c>
      <c r="I171" s="20">
        <v>6</v>
      </c>
    </row>
    <row r="172" spans="1:9" x14ac:dyDescent="0.25">
      <c r="A172" s="21" t="s">
        <v>37</v>
      </c>
      <c r="B172" s="25">
        <v>1</v>
      </c>
      <c r="C172" s="23" t="s">
        <v>29</v>
      </c>
      <c r="D172" s="20">
        <f t="shared" si="9"/>
        <v>1</v>
      </c>
      <c r="E172" s="45"/>
      <c r="F172" s="21" t="s">
        <v>37</v>
      </c>
      <c r="G172" s="25">
        <v>0</v>
      </c>
      <c r="H172" s="19">
        <f t="shared" si="10"/>
        <v>1</v>
      </c>
      <c r="I172" s="20">
        <v>1</v>
      </c>
    </row>
    <row r="173" spans="1:9" x14ac:dyDescent="0.25">
      <c r="A173" s="21" t="s">
        <v>86</v>
      </c>
      <c r="B173" s="22">
        <v>2</v>
      </c>
      <c r="C173" s="23" t="s">
        <v>29</v>
      </c>
      <c r="D173" s="20">
        <f t="shared" si="9"/>
        <v>2</v>
      </c>
      <c r="E173" s="45"/>
      <c r="F173" s="21" t="s">
        <v>86</v>
      </c>
      <c r="G173" s="22">
        <v>1</v>
      </c>
      <c r="H173" s="19">
        <f t="shared" si="10"/>
        <v>1</v>
      </c>
      <c r="I173" s="20">
        <v>2</v>
      </c>
    </row>
    <row r="174" spans="1:9" x14ac:dyDescent="0.25">
      <c r="A174" s="21" t="s">
        <v>69</v>
      </c>
      <c r="B174" s="25">
        <v>1</v>
      </c>
      <c r="C174" s="23">
        <v>1</v>
      </c>
      <c r="D174" s="20">
        <f t="shared" si="9"/>
        <v>2</v>
      </c>
      <c r="E174" s="45"/>
      <c r="F174" s="21" t="s">
        <v>69</v>
      </c>
      <c r="G174" s="25">
        <v>0</v>
      </c>
      <c r="H174" s="19">
        <f t="shared" si="10"/>
        <v>2</v>
      </c>
      <c r="I174" s="20">
        <v>2</v>
      </c>
    </row>
    <row r="175" spans="1:9" x14ac:dyDescent="0.25">
      <c r="A175" s="21" t="s">
        <v>70</v>
      </c>
      <c r="B175" s="22" t="s">
        <v>29</v>
      </c>
      <c r="C175" s="23">
        <v>1</v>
      </c>
      <c r="D175" s="20">
        <f t="shared" si="9"/>
        <v>1</v>
      </c>
      <c r="E175" s="45"/>
      <c r="F175" s="21" t="s">
        <v>70</v>
      </c>
      <c r="G175" s="22">
        <v>0</v>
      </c>
      <c r="H175" s="19">
        <f t="shared" si="10"/>
        <v>1</v>
      </c>
      <c r="I175" s="20">
        <v>1</v>
      </c>
    </row>
    <row r="176" spans="1:9" x14ac:dyDescent="0.25">
      <c r="A176" s="21" t="s">
        <v>39</v>
      </c>
      <c r="B176" s="25" t="s">
        <v>29</v>
      </c>
      <c r="C176" s="23">
        <v>2</v>
      </c>
      <c r="D176" s="20">
        <f t="shared" si="9"/>
        <v>2</v>
      </c>
      <c r="E176" s="45"/>
      <c r="F176" s="21" t="s">
        <v>39</v>
      </c>
      <c r="G176" s="25">
        <v>0</v>
      </c>
      <c r="H176" s="19">
        <f t="shared" si="10"/>
        <v>2</v>
      </c>
      <c r="I176" s="20">
        <v>2</v>
      </c>
    </row>
    <row r="177" spans="1:9" x14ac:dyDescent="0.25">
      <c r="A177" s="21" t="s">
        <v>40</v>
      </c>
      <c r="B177" s="22" t="s">
        <v>29</v>
      </c>
      <c r="C177" s="23">
        <v>3</v>
      </c>
      <c r="D177" s="20">
        <f t="shared" si="9"/>
        <v>3</v>
      </c>
      <c r="E177" s="45"/>
      <c r="F177" s="21" t="s">
        <v>40</v>
      </c>
      <c r="G177" s="22">
        <v>0</v>
      </c>
      <c r="H177" s="19">
        <f t="shared" si="10"/>
        <v>3</v>
      </c>
      <c r="I177" s="20">
        <v>3</v>
      </c>
    </row>
    <row r="178" spans="1:9" x14ac:dyDescent="0.25">
      <c r="A178" s="21" t="s">
        <v>41</v>
      </c>
      <c r="B178" s="25">
        <v>24</v>
      </c>
      <c r="C178" s="23">
        <v>37</v>
      </c>
      <c r="D178" s="20">
        <f t="shared" si="9"/>
        <v>61</v>
      </c>
      <c r="E178" s="45"/>
      <c r="F178" s="21" t="s">
        <v>41</v>
      </c>
      <c r="G178" s="25">
        <v>19</v>
      </c>
      <c r="H178" s="19">
        <f t="shared" si="10"/>
        <v>42</v>
      </c>
      <c r="I178" s="20">
        <v>61</v>
      </c>
    </row>
    <row r="179" spans="1:9" x14ac:dyDescent="0.25">
      <c r="A179" s="21" t="s">
        <v>19</v>
      </c>
      <c r="B179" s="25" t="s">
        <v>29</v>
      </c>
      <c r="C179" s="23">
        <v>1</v>
      </c>
      <c r="D179" s="20">
        <f t="shared" si="9"/>
        <v>1</v>
      </c>
      <c r="E179" s="45"/>
      <c r="F179" s="21" t="s">
        <v>19</v>
      </c>
      <c r="G179" s="25">
        <v>0</v>
      </c>
      <c r="H179" s="19">
        <f t="shared" si="10"/>
        <v>1</v>
      </c>
      <c r="I179" s="20">
        <v>1</v>
      </c>
    </row>
    <row r="180" spans="1:9" x14ac:dyDescent="0.25">
      <c r="A180" s="21" t="s">
        <v>42</v>
      </c>
      <c r="B180" s="25" t="s">
        <v>29</v>
      </c>
      <c r="C180" s="23">
        <v>5</v>
      </c>
      <c r="D180" s="20">
        <f t="shared" si="9"/>
        <v>5</v>
      </c>
      <c r="E180" s="45"/>
      <c r="F180" s="21" t="s">
        <v>42</v>
      </c>
      <c r="G180" s="25">
        <v>0</v>
      </c>
      <c r="H180" s="19">
        <f t="shared" si="10"/>
        <v>5</v>
      </c>
      <c r="I180" s="20">
        <v>5</v>
      </c>
    </row>
    <row r="181" spans="1:9" x14ac:dyDescent="0.25">
      <c r="A181" s="21" t="s">
        <v>5</v>
      </c>
      <c r="B181" s="22">
        <v>6</v>
      </c>
      <c r="C181" s="23">
        <v>40</v>
      </c>
      <c r="D181" s="20">
        <f t="shared" si="9"/>
        <v>46</v>
      </c>
      <c r="E181" s="45"/>
      <c r="F181" s="21" t="s">
        <v>5</v>
      </c>
      <c r="G181" s="22">
        <v>3</v>
      </c>
      <c r="H181" s="19">
        <f t="shared" si="10"/>
        <v>43</v>
      </c>
      <c r="I181" s="20">
        <v>46</v>
      </c>
    </row>
    <row r="182" spans="1:9" x14ac:dyDescent="0.25">
      <c r="A182" s="21" t="s">
        <v>43</v>
      </c>
      <c r="B182" s="25">
        <v>2</v>
      </c>
      <c r="C182" s="23">
        <v>17</v>
      </c>
      <c r="D182" s="20">
        <f t="shared" si="9"/>
        <v>19</v>
      </c>
      <c r="E182" s="45"/>
      <c r="F182" s="21" t="s">
        <v>43</v>
      </c>
      <c r="G182" s="25">
        <v>2</v>
      </c>
      <c r="H182" s="19">
        <f t="shared" si="10"/>
        <v>17</v>
      </c>
      <c r="I182" s="20">
        <v>19</v>
      </c>
    </row>
    <row r="183" spans="1:9" x14ac:dyDescent="0.25">
      <c r="A183" s="21" t="s">
        <v>44</v>
      </c>
      <c r="B183" s="25">
        <v>6</v>
      </c>
      <c r="C183" s="23">
        <v>8</v>
      </c>
      <c r="D183" s="20">
        <f t="shared" si="9"/>
        <v>14</v>
      </c>
      <c r="E183" s="45"/>
      <c r="F183" s="21" t="s">
        <v>44</v>
      </c>
      <c r="G183" s="25">
        <v>6</v>
      </c>
      <c r="H183" s="19">
        <f t="shared" si="10"/>
        <v>8</v>
      </c>
      <c r="I183" s="20">
        <v>14</v>
      </c>
    </row>
    <row r="184" spans="1:9" x14ac:dyDescent="0.25">
      <c r="A184" s="21" t="s">
        <v>45</v>
      </c>
      <c r="B184" s="22" t="s">
        <v>29</v>
      </c>
      <c r="C184" s="23">
        <v>1</v>
      </c>
      <c r="D184" s="20">
        <f t="shared" si="9"/>
        <v>1</v>
      </c>
      <c r="E184" s="45"/>
      <c r="F184" s="21" t="s">
        <v>45</v>
      </c>
      <c r="G184" s="22">
        <v>0</v>
      </c>
      <c r="H184" s="19">
        <f t="shared" si="10"/>
        <v>1</v>
      </c>
      <c r="I184" s="20">
        <v>1</v>
      </c>
    </row>
    <row r="185" spans="1:9" x14ac:dyDescent="0.25">
      <c r="A185" s="21" t="s">
        <v>46</v>
      </c>
      <c r="B185" s="25" t="s">
        <v>29</v>
      </c>
      <c r="C185" s="23">
        <v>4</v>
      </c>
      <c r="D185" s="20">
        <f t="shared" si="9"/>
        <v>4</v>
      </c>
      <c r="E185" s="45"/>
      <c r="F185" s="21" t="s">
        <v>46</v>
      </c>
      <c r="G185" s="25">
        <v>0</v>
      </c>
      <c r="H185" s="19">
        <f t="shared" si="10"/>
        <v>4</v>
      </c>
      <c r="I185" s="20">
        <v>4</v>
      </c>
    </row>
    <row r="186" spans="1:9" x14ac:dyDescent="0.25">
      <c r="A186" s="21" t="s">
        <v>47</v>
      </c>
      <c r="B186" s="25" t="s">
        <v>29</v>
      </c>
      <c r="C186" s="23">
        <v>1</v>
      </c>
      <c r="D186" s="20">
        <f t="shared" si="9"/>
        <v>1</v>
      </c>
      <c r="E186" s="45"/>
      <c r="F186" s="21" t="s">
        <v>47</v>
      </c>
      <c r="G186" s="25">
        <v>0</v>
      </c>
      <c r="H186" s="19">
        <f t="shared" si="10"/>
        <v>1</v>
      </c>
      <c r="I186" s="20">
        <v>1</v>
      </c>
    </row>
    <row r="187" spans="1:9" x14ac:dyDescent="0.25">
      <c r="A187" s="21" t="s">
        <v>6</v>
      </c>
      <c r="B187" s="25">
        <v>15</v>
      </c>
      <c r="C187" s="23">
        <v>10</v>
      </c>
      <c r="D187" s="20">
        <f t="shared" si="9"/>
        <v>25</v>
      </c>
      <c r="E187" s="45"/>
      <c r="F187" s="21" t="s">
        <v>6</v>
      </c>
      <c r="G187" s="25">
        <v>17</v>
      </c>
      <c r="H187" s="19">
        <f t="shared" si="10"/>
        <v>8</v>
      </c>
      <c r="I187" s="20">
        <v>25</v>
      </c>
    </row>
    <row r="188" spans="1:9" x14ac:dyDescent="0.25">
      <c r="A188" s="21" t="s">
        <v>13</v>
      </c>
      <c r="B188" s="22">
        <v>14</v>
      </c>
      <c r="C188" s="23">
        <v>16</v>
      </c>
      <c r="D188" s="20">
        <f t="shared" si="9"/>
        <v>30</v>
      </c>
      <c r="E188" s="45"/>
      <c r="F188" s="21" t="s">
        <v>13</v>
      </c>
      <c r="G188" s="22">
        <v>18</v>
      </c>
      <c r="H188" s="19">
        <f t="shared" si="10"/>
        <v>12</v>
      </c>
      <c r="I188" s="20">
        <v>30</v>
      </c>
    </row>
    <row r="189" spans="1:9" x14ac:dyDescent="0.25">
      <c r="A189" s="21" t="s">
        <v>87</v>
      </c>
      <c r="B189" s="25">
        <v>1</v>
      </c>
      <c r="C189" s="23" t="s">
        <v>29</v>
      </c>
      <c r="D189" s="20">
        <f t="shared" si="9"/>
        <v>1</v>
      </c>
      <c r="E189" s="45"/>
      <c r="F189" s="21" t="s">
        <v>87</v>
      </c>
      <c r="G189" s="25">
        <v>0</v>
      </c>
      <c r="H189" s="19">
        <f t="shared" si="10"/>
        <v>1</v>
      </c>
      <c r="I189" s="20">
        <v>1</v>
      </c>
    </row>
    <row r="190" spans="1:9" x14ac:dyDescent="0.25">
      <c r="A190" s="24" t="s">
        <v>74</v>
      </c>
      <c r="B190" s="22">
        <v>2</v>
      </c>
      <c r="C190" s="23">
        <v>4</v>
      </c>
      <c r="D190" s="20">
        <f t="shared" si="9"/>
        <v>6</v>
      </c>
      <c r="E190" s="45"/>
      <c r="F190" s="24" t="s">
        <v>74</v>
      </c>
      <c r="G190" s="22">
        <v>1</v>
      </c>
      <c r="H190" s="19">
        <f t="shared" si="10"/>
        <v>5</v>
      </c>
      <c r="I190" s="20">
        <v>6</v>
      </c>
    </row>
    <row r="191" spans="1:9" x14ac:dyDescent="0.25">
      <c r="A191" s="21" t="s">
        <v>48</v>
      </c>
      <c r="B191" s="22">
        <v>1</v>
      </c>
      <c r="C191" s="23">
        <v>1</v>
      </c>
      <c r="D191" s="20">
        <f t="shared" si="9"/>
        <v>2</v>
      </c>
      <c r="E191" s="45"/>
      <c r="F191" s="21" t="s">
        <v>48</v>
      </c>
      <c r="G191" s="22">
        <v>0</v>
      </c>
      <c r="H191" s="19">
        <f t="shared" si="10"/>
        <v>2</v>
      </c>
      <c r="I191" s="20">
        <v>2</v>
      </c>
    </row>
    <row r="192" spans="1:9" x14ac:dyDescent="0.25">
      <c r="A192" s="21" t="s">
        <v>75</v>
      </c>
      <c r="B192" s="25">
        <v>3</v>
      </c>
      <c r="C192" s="23">
        <v>4</v>
      </c>
      <c r="D192" s="20">
        <f t="shared" si="9"/>
        <v>7</v>
      </c>
      <c r="E192" s="45"/>
      <c r="F192" s="21" t="s">
        <v>75</v>
      </c>
      <c r="G192" s="25">
        <v>2</v>
      </c>
      <c r="H192" s="19">
        <f t="shared" si="10"/>
        <v>5</v>
      </c>
      <c r="I192" s="20">
        <v>7</v>
      </c>
    </row>
    <row r="193" spans="1:9" x14ac:dyDescent="0.25">
      <c r="A193" s="21" t="s">
        <v>26</v>
      </c>
      <c r="B193" s="22" t="s">
        <v>29</v>
      </c>
      <c r="C193" s="23">
        <v>3</v>
      </c>
      <c r="D193" s="20">
        <f t="shared" si="9"/>
        <v>3</v>
      </c>
      <c r="E193" s="45"/>
      <c r="F193" s="21" t="s">
        <v>26</v>
      </c>
      <c r="G193" s="22">
        <v>0</v>
      </c>
      <c r="H193" s="19">
        <f t="shared" si="10"/>
        <v>3</v>
      </c>
      <c r="I193" s="20">
        <v>3</v>
      </c>
    </row>
    <row r="194" spans="1:9" x14ac:dyDescent="0.25">
      <c r="A194" s="21" t="s">
        <v>20</v>
      </c>
      <c r="B194" s="25">
        <v>1</v>
      </c>
      <c r="C194" s="23">
        <v>5</v>
      </c>
      <c r="D194" s="20">
        <f t="shared" si="9"/>
        <v>6</v>
      </c>
      <c r="E194" s="45"/>
      <c r="F194" s="21" t="s">
        <v>20</v>
      </c>
      <c r="G194" s="25">
        <v>1</v>
      </c>
      <c r="H194" s="19">
        <f t="shared" si="10"/>
        <v>5</v>
      </c>
      <c r="I194" s="20">
        <v>6</v>
      </c>
    </row>
    <row r="195" spans="1:9" x14ac:dyDescent="0.25">
      <c r="A195" s="24" t="s">
        <v>76</v>
      </c>
      <c r="B195" s="22" t="s">
        <v>29</v>
      </c>
      <c r="C195" s="23">
        <v>1</v>
      </c>
      <c r="D195" s="20">
        <f t="shared" si="9"/>
        <v>1</v>
      </c>
      <c r="E195" s="45"/>
      <c r="F195" s="24" t="s">
        <v>76</v>
      </c>
      <c r="G195" s="22">
        <v>0</v>
      </c>
      <c r="H195" s="19">
        <f t="shared" si="10"/>
        <v>1</v>
      </c>
      <c r="I195" s="20">
        <v>1</v>
      </c>
    </row>
    <row r="196" spans="1:9" x14ac:dyDescent="0.25">
      <c r="A196" s="21" t="s">
        <v>88</v>
      </c>
      <c r="B196" s="25" t="s">
        <v>29</v>
      </c>
      <c r="C196" s="23">
        <v>1</v>
      </c>
      <c r="D196" s="20">
        <f t="shared" si="9"/>
        <v>1</v>
      </c>
      <c r="E196" s="45"/>
      <c r="F196" s="21" t="s">
        <v>88</v>
      </c>
      <c r="G196" s="25">
        <v>0</v>
      </c>
      <c r="H196" s="19">
        <f t="shared" si="10"/>
        <v>1</v>
      </c>
      <c r="I196" s="20">
        <v>1</v>
      </c>
    </row>
    <row r="197" spans="1:9" x14ac:dyDescent="0.25">
      <c r="A197" s="21" t="s">
        <v>49</v>
      </c>
      <c r="B197" s="25">
        <v>2</v>
      </c>
      <c r="C197" s="23">
        <v>8</v>
      </c>
      <c r="D197" s="20">
        <f t="shared" si="9"/>
        <v>10</v>
      </c>
      <c r="E197" s="45"/>
      <c r="F197" s="21" t="s">
        <v>49</v>
      </c>
      <c r="G197" s="25">
        <v>0</v>
      </c>
      <c r="H197" s="19">
        <f t="shared" si="10"/>
        <v>10</v>
      </c>
      <c r="I197" s="20">
        <v>10</v>
      </c>
    </row>
    <row r="198" spans="1:9" x14ac:dyDescent="0.25">
      <c r="A198" s="21" t="s">
        <v>50</v>
      </c>
      <c r="B198" s="25">
        <v>3</v>
      </c>
      <c r="C198" s="23">
        <v>3</v>
      </c>
      <c r="D198" s="20">
        <f t="shared" si="9"/>
        <v>6</v>
      </c>
      <c r="E198" s="45"/>
      <c r="F198" s="21" t="s">
        <v>50</v>
      </c>
      <c r="G198" s="25">
        <v>1</v>
      </c>
      <c r="H198" s="19">
        <f t="shared" si="10"/>
        <v>5</v>
      </c>
      <c r="I198" s="20">
        <v>6</v>
      </c>
    </row>
    <row r="199" spans="1:9" x14ac:dyDescent="0.25">
      <c r="A199" s="21" t="s">
        <v>51</v>
      </c>
      <c r="B199" s="25">
        <v>3</v>
      </c>
      <c r="C199" s="23">
        <v>1</v>
      </c>
      <c r="D199" s="20">
        <f t="shared" si="9"/>
        <v>4</v>
      </c>
      <c r="E199" s="45"/>
      <c r="F199" s="21" t="s">
        <v>51</v>
      </c>
      <c r="G199" s="25">
        <v>1</v>
      </c>
      <c r="H199" s="19">
        <f t="shared" si="10"/>
        <v>3</v>
      </c>
      <c r="I199" s="20">
        <v>4</v>
      </c>
    </row>
    <row r="200" spans="1:9" x14ac:dyDescent="0.25">
      <c r="A200" s="21" t="s">
        <v>21</v>
      </c>
      <c r="B200" s="25">
        <v>2</v>
      </c>
      <c r="C200" s="23">
        <v>1</v>
      </c>
      <c r="D200" s="20">
        <f t="shared" si="9"/>
        <v>3</v>
      </c>
      <c r="E200" s="45"/>
      <c r="F200" s="21" t="s">
        <v>21</v>
      </c>
      <c r="G200" s="25">
        <v>1</v>
      </c>
      <c r="H200" s="19">
        <f t="shared" si="10"/>
        <v>2</v>
      </c>
      <c r="I200" s="20">
        <v>3</v>
      </c>
    </row>
    <row r="201" spans="1:9" x14ac:dyDescent="0.25">
      <c r="A201" s="21" t="s">
        <v>89</v>
      </c>
      <c r="B201" s="25" t="s">
        <v>29</v>
      </c>
      <c r="C201" s="23">
        <v>1</v>
      </c>
      <c r="D201" s="20">
        <f t="shared" si="9"/>
        <v>1</v>
      </c>
      <c r="E201" s="45"/>
      <c r="F201" s="21" t="s">
        <v>89</v>
      </c>
      <c r="G201" s="25">
        <v>0</v>
      </c>
      <c r="H201" s="19">
        <f t="shared" si="10"/>
        <v>1</v>
      </c>
      <c r="I201" s="20">
        <v>1</v>
      </c>
    </row>
    <row r="202" spans="1:9" x14ac:dyDescent="0.25">
      <c r="A202" s="21" t="s">
        <v>52</v>
      </c>
      <c r="B202" s="25">
        <v>1</v>
      </c>
      <c r="C202" s="23">
        <v>4</v>
      </c>
      <c r="D202" s="20">
        <f t="shared" si="9"/>
        <v>5</v>
      </c>
      <c r="E202" s="45"/>
      <c r="F202" s="21" t="s">
        <v>52</v>
      </c>
      <c r="G202" s="25">
        <v>1</v>
      </c>
      <c r="H202" s="19">
        <f t="shared" si="10"/>
        <v>4</v>
      </c>
      <c r="I202" s="20">
        <v>5</v>
      </c>
    </row>
    <row r="203" spans="1:9" x14ac:dyDescent="0.25">
      <c r="A203" s="21" t="s">
        <v>53</v>
      </c>
      <c r="B203" s="25" t="s">
        <v>29</v>
      </c>
      <c r="C203" s="23">
        <v>11</v>
      </c>
      <c r="D203" s="20">
        <f t="shared" si="9"/>
        <v>11</v>
      </c>
      <c r="E203" s="45"/>
      <c r="F203" s="21" t="s">
        <v>53</v>
      </c>
      <c r="G203" s="25">
        <v>0</v>
      </c>
      <c r="H203" s="19">
        <f t="shared" si="10"/>
        <v>11</v>
      </c>
      <c r="I203" s="20">
        <v>11</v>
      </c>
    </row>
    <row r="204" spans="1:9" x14ac:dyDescent="0.25">
      <c r="A204" s="21" t="s">
        <v>54</v>
      </c>
      <c r="B204" s="22">
        <v>2</v>
      </c>
      <c r="C204" s="23">
        <v>10</v>
      </c>
      <c r="D204" s="20">
        <f t="shared" si="9"/>
        <v>12</v>
      </c>
      <c r="E204" s="45"/>
      <c r="F204" s="21" t="s">
        <v>54</v>
      </c>
      <c r="G204" s="22">
        <v>2</v>
      </c>
      <c r="H204" s="19">
        <f t="shared" si="10"/>
        <v>10</v>
      </c>
      <c r="I204" s="20">
        <v>12</v>
      </c>
    </row>
    <row r="205" spans="1:9" x14ac:dyDescent="0.25">
      <c r="A205" s="21" t="s">
        <v>22</v>
      </c>
      <c r="B205" s="25" t="s">
        <v>29</v>
      </c>
      <c r="C205" s="23">
        <v>1</v>
      </c>
      <c r="D205" s="20">
        <f t="shared" si="9"/>
        <v>1</v>
      </c>
      <c r="E205" s="45"/>
      <c r="F205" s="21" t="s">
        <v>22</v>
      </c>
      <c r="G205" s="25">
        <v>0</v>
      </c>
      <c r="H205" s="19">
        <f t="shared" si="10"/>
        <v>1</v>
      </c>
      <c r="I205" s="20">
        <v>1</v>
      </c>
    </row>
    <row r="206" spans="1:9" x14ac:dyDescent="0.25">
      <c r="A206" s="21" t="s">
        <v>7</v>
      </c>
      <c r="B206" s="22">
        <v>660</v>
      </c>
      <c r="C206" s="23">
        <v>623</v>
      </c>
      <c r="D206" s="20">
        <f t="shared" si="9"/>
        <v>1283</v>
      </c>
      <c r="E206" s="45"/>
      <c r="F206" s="21" t="s">
        <v>7</v>
      </c>
      <c r="G206" s="22">
        <v>665</v>
      </c>
      <c r="H206" s="19">
        <f t="shared" si="10"/>
        <v>618</v>
      </c>
      <c r="I206" s="20">
        <v>1283</v>
      </c>
    </row>
    <row r="207" spans="1:9" x14ac:dyDescent="0.25">
      <c r="A207" s="21" t="s">
        <v>78</v>
      </c>
      <c r="B207" s="22" t="s">
        <v>29</v>
      </c>
      <c r="C207" s="23">
        <v>2</v>
      </c>
      <c r="D207" s="20">
        <f t="shared" si="9"/>
        <v>2</v>
      </c>
      <c r="E207" s="45"/>
      <c r="F207" s="21" t="s">
        <v>78</v>
      </c>
      <c r="G207" s="22">
        <v>4</v>
      </c>
      <c r="H207" s="19">
        <f t="shared" si="10"/>
        <v>-2</v>
      </c>
      <c r="I207" s="20">
        <v>2</v>
      </c>
    </row>
    <row r="208" spans="1:9" x14ac:dyDescent="0.25">
      <c r="A208" s="21" t="s">
        <v>14</v>
      </c>
      <c r="B208" s="22">
        <v>1</v>
      </c>
      <c r="C208" s="23">
        <v>5</v>
      </c>
      <c r="D208" s="20">
        <f t="shared" si="9"/>
        <v>6</v>
      </c>
      <c r="E208" s="45"/>
      <c r="F208" s="21" t="s">
        <v>14</v>
      </c>
      <c r="G208" s="22">
        <v>0</v>
      </c>
      <c r="H208" s="19">
        <f t="shared" si="10"/>
        <v>6</v>
      </c>
      <c r="I208" s="20">
        <v>6</v>
      </c>
    </row>
    <row r="209" spans="1:9" x14ac:dyDescent="0.25">
      <c r="A209" s="21" t="s">
        <v>57</v>
      </c>
      <c r="B209" s="22" t="s">
        <v>29</v>
      </c>
      <c r="C209" s="23">
        <v>10</v>
      </c>
      <c r="D209" s="20">
        <f t="shared" si="9"/>
        <v>10</v>
      </c>
      <c r="E209" s="45"/>
      <c r="F209" s="21" t="s">
        <v>57</v>
      </c>
      <c r="G209" s="22">
        <v>0</v>
      </c>
      <c r="H209" s="19">
        <f t="shared" si="10"/>
        <v>10</v>
      </c>
      <c r="I209" s="20">
        <v>10</v>
      </c>
    </row>
    <row r="210" spans="1:9" x14ac:dyDescent="0.25">
      <c r="A210" s="21" t="s">
        <v>79</v>
      </c>
      <c r="B210" s="22" t="s">
        <v>29</v>
      </c>
      <c r="C210" s="23">
        <v>1</v>
      </c>
      <c r="D210" s="20">
        <f t="shared" si="9"/>
        <v>1</v>
      </c>
      <c r="E210" s="45"/>
      <c r="F210" s="21" t="s">
        <v>79</v>
      </c>
      <c r="G210" s="22">
        <v>0</v>
      </c>
      <c r="H210" s="19">
        <f t="shared" si="10"/>
        <v>1</v>
      </c>
      <c r="I210" s="20">
        <v>1</v>
      </c>
    </row>
    <row r="211" spans="1:9" x14ac:dyDescent="0.25">
      <c r="A211" s="21" t="s">
        <v>58</v>
      </c>
      <c r="B211" s="22" t="s">
        <v>29</v>
      </c>
      <c r="C211" s="23">
        <v>2</v>
      </c>
      <c r="D211" s="20">
        <f t="shared" si="9"/>
        <v>2</v>
      </c>
      <c r="E211" s="45"/>
      <c r="F211" s="21" t="s">
        <v>58</v>
      </c>
      <c r="G211" s="22">
        <v>0</v>
      </c>
      <c r="H211" s="19">
        <f t="shared" si="10"/>
        <v>2</v>
      </c>
      <c r="I211" s="20">
        <v>2</v>
      </c>
    </row>
    <row r="212" spans="1:9" x14ac:dyDescent="0.25">
      <c r="A212" s="21" t="s">
        <v>24</v>
      </c>
      <c r="B212" s="22">
        <v>6</v>
      </c>
      <c r="C212" s="23">
        <v>34</v>
      </c>
      <c r="D212" s="20">
        <f t="shared" si="9"/>
        <v>40</v>
      </c>
      <c r="E212" s="45"/>
      <c r="F212" s="21" t="s">
        <v>24</v>
      </c>
      <c r="G212" s="22">
        <v>0</v>
      </c>
      <c r="H212" s="19">
        <f t="shared" si="10"/>
        <v>40</v>
      </c>
      <c r="I212" s="20">
        <v>40</v>
      </c>
    </row>
    <row r="213" spans="1:9" x14ac:dyDescent="0.25">
      <c r="A213" s="21" t="s">
        <v>9</v>
      </c>
      <c r="B213" s="22">
        <v>37</v>
      </c>
      <c r="C213" s="23">
        <v>50</v>
      </c>
      <c r="D213" s="20">
        <f t="shared" si="9"/>
        <v>87</v>
      </c>
      <c r="E213" s="45"/>
      <c r="F213" s="21" t="s">
        <v>9</v>
      </c>
      <c r="G213" s="22">
        <v>50</v>
      </c>
      <c r="H213" s="19">
        <f t="shared" si="10"/>
        <v>37</v>
      </c>
      <c r="I213" s="20">
        <v>87</v>
      </c>
    </row>
    <row r="214" spans="1:9" x14ac:dyDescent="0.25">
      <c r="A214" s="21" t="s">
        <v>81</v>
      </c>
      <c r="B214" s="22">
        <v>2</v>
      </c>
      <c r="C214" s="23">
        <v>1</v>
      </c>
      <c r="D214" s="20">
        <f t="shared" si="9"/>
        <v>3</v>
      </c>
      <c r="E214" s="45"/>
      <c r="F214" s="21" t="s">
        <v>81</v>
      </c>
      <c r="G214" s="22">
        <v>2</v>
      </c>
      <c r="H214" s="19">
        <f t="shared" si="10"/>
        <v>1</v>
      </c>
      <c r="I214" s="20">
        <v>3</v>
      </c>
    </row>
    <row r="215" spans="1:9" x14ac:dyDescent="0.25">
      <c r="A215" s="21" t="s">
        <v>60</v>
      </c>
      <c r="B215" s="22" t="s">
        <v>29</v>
      </c>
      <c r="C215" s="23">
        <v>4</v>
      </c>
      <c r="D215" s="20">
        <f t="shared" si="9"/>
        <v>4</v>
      </c>
      <c r="E215" s="45"/>
      <c r="F215" s="21" t="s">
        <v>60</v>
      </c>
      <c r="G215" s="22">
        <v>0</v>
      </c>
      <c r="H215" s="19">
        <f t="shared" si="10"/>
        <v>4</v>
      </c>
      <c r="I215" s="20">
        <v>4</v>
      </c>
    </row>
    <row r="216" spans="1:9" x14ac:dyDescent="0.25">
      <c r="A216" s="21" t="s">
        <v>61</v>
      </c>
      <c r="B216" s="22">
        <v>26</v>
      </c>
      <c r="C216" s="23">
        <v>48</v>
      </c>
      <c r="D216" s="20">
        <f t="shared" si="9"/>
        <v>74</v>
      </c>
      <c r="E216" s="45"/>
      <c r="F216" s="21" t="s">
        <v>61</v>
      </c>
      <c r="G216" s="22">
        <v>15</v>
      </c>
      <c r="H216" s="19">
        <f t="shared" si="10"/>
        <v>59</v>
      </c>
      <c r="I216" s="20">
        <v>74</v>
      </c>
    </row>
    <row r="217" spans="1:9" x14ac:dyDescent="0.25">
      <c r="A217" s="21" t="s">
        <v>62</v>
      </c>
      <c r="B217" s="25" t="s">
        <v>29</v>
      </c>
      <c r="C217" s="23">
        <v>2</v>
      </c>
      <c r="D217" s="20">
        <f t="shared" si="9"/>
        <v>2</v>
      </c>
      <c r="E217" s="45"/>
      <c r="F217" s="21" t="s">
        <v>62</v>
      </c>
      <c r="G217" s="25">
        <v>1</v>
      </c>
      <c r="H217" s="19">
        <f t="shared" si="10"/>
        <v>1</v>
      </c>
      <c r="I217" s="20">
        <v>2</v>
      </c>
    </row>
    <row r="218" spans="1:9" x14ac:dyDescent="0.25">
      <c r="A218" s="21" t="s">
        <v>63</v>
      </c>
      <c r="B218" s="25" t="s">
        <v>29</v>
      </c>
      <c r="C218" s="23">
        <v>2</v>
      </c>
      <c r="D218" s="20">
        <f t="shared" si="9"/>
        <v>2</v>
      </c>
      <c r="E218" s="45"/>
      <c r="F218" s="21" t="s">
        <v>63</v>
      </c>
      <c r="G218" s="25">
        <v>0</v>
      </c>
      <c r="H218" s="19">
        <f t="shared" si="10"/>
        <v>2</v>
      </c>
      <c r="I218" s="20">
        <v>2</v>
      </c>
    </row>
    <row r="219" spans="1:9" x14ac:dyDescent="0.25">
      <c r="A219" s="21" t="s">
        <v>10</v>
      </c>
      <c r="B219" s="25">
        <v>129</v>
      </c>
      <c r="C219" s="26">
        <v>188</v>
      </c>
      <c r="D219" s="20">
        <f t="shared" ref="D219:D224" si="11">SUM(B219:C219)</f>
        <v>317</v>
      </c>
      <c r="E219" s="45"/>
      <c r="F219" s="21" t="s">
        <v>10</v>
      </c>
      <c r="G219" s="25">
        <v>82</v>
      </c>
      <c r="H219" s="19">
        <f t="shared" si="10"/>
        <v>235</v>
      </c>
      <c r="I219" s="20">
        <v>317</v>
      </c>
    </row>
    <row r="220" spans="1:9" x14ac:dyDescent="0.25">
      <c r="A220" s="21" t="s">
        <v>15</v>
      </c>
      <c r="B220" s="25">
        <v>4</v>
      </c>
      <c r="C220" s="23">
        <v>7</v>
      </c>
      <c r="D220" s="20">
        <f t="shared" si="11"/>
        <v>11</v>
      </c>
      <c r="E220" s="45"/>
      <c r="F220" s="21" t="s">
        <v>15</v>
      </c>
      <c r="G220" s="25">
        <v>1</v>
      </c>
      <c r="H220" s="19">
        <f t="shared" ref="H220:H224" si="12">I220-G220</f>
        <v>10</v>
      </c>
      <c r="I220" s="20">
        <v>11</v>
      </c>
    </row>
    <row r="221" spans="1:9" x14ac:dyDescent="0.25">
      <c r="A221" s="21" t="s">
        <v>16</v>
      </c>
      <c r="B221" s="25">
        <v>5</v>
      </c>
      <c r="C221" s="23">
        <v>9</v>
      </c>
      <c r="D221" s="20">
        <f t="shared" si="11"/>
        <v>14</v>
      </c>
      <c r="E221" s="45"/>
      <c r="F221" s="21" t="s">
        <v>16</v>
      </c>
      <c r="G221" s="25">
        <v>1</v>
      </c>
      <c r="H221" s="19">
        <f t="shared" si="12"/>
        <v>13</v>
      </c>
      <c r="I221" s="20">
        <v>14</v>
      </c>
    </row>
    <row r="222" spans="1:9" x14ac:dyDescent="0.25">
      <c r="A222" s="21" t="s">
        <v>64</v>
      </c>
      <c r="B222" s="25">
        <v>4</v>
      </c>
      <c r="C222" s="23">
        <v>6</v>
      </c>
      <c r="D222" s="20">
        <f t="shared" si="11"/>
        <v>10</v>
      </c>
      <c r="E222" s="45"/>
      <c r="F222" s="21" t="s">
        <v>64</v>
      </c>
      <c r="G222" s="25">
        <v>1</v>
      </c>
      <c r="H222" s="19">
        <f t="shared" si="12"/>
        <v>9</v>
      </c>
      <c r="I222" s="20">
        <v>10</v>
      </c>
    </row>
    <row r="223" spans="1:9" x14ac:dyDescent="0.25">
      <c r="A223" s="21" t="s">
        <v>90</v>
      </c>
      <c r="B223" s="25" t="s">
        <v>29</v>
      </c>
      <c r="C223" s="23">
        <v>1</v>
      </c>
      <c r="D223" s="20">
        <f t="shared" si="11"/>
        <v>1</v>
      </c>
      <c r="E223" s="45"/>
      <c r="F223" s="21" t="s">
        <v>90</v>
      </c>
      <c r="G223" s="25">
        <v>0</v>
      </c>
      <c r="H223" s="19">
        <f t="shared" si="12"/>
        <v>1</v>
      </c>
      <c r="I223" s="20">
        <v>1</v>
      </c>
    </row>
    <row r="224" spans="1:9" x14ac:dyDescent="0.25">
      <c r="A224" s="21" t="s">
        <v>91</v>
      </c>
      <c r="B224" s="25">
        <v>1</v>
      </c>
      <c r="C224" s="23" t="s">
        <v>29</v>
      </c>
      <c r="D224" s="20">
        <f t="shared" si="11"/>
        <v>1</v>
      </c>
      <c r="E224" s="45"/>
      <c r="F224" s="21" t="s">
        <v>91</v>
      </c>
      <c r="G224" s="25">
        <v>0</v>
      </c>
      <c r="H224" s="19">
        <f t="shared" si="12"/>
        <v>1</v>
      </c>
      <c r="I224" s="20">
        <v>1</v>
      </c>
    </row>
    <row r="225" spans="1:9" x14ac:dyDescent="0.25">
      <c r="A225" s="44" t="s">
        <v>65</v>
      </c>
      <c r="B225" s="44">
        <f>SUM(B155:B224)</f>
        <v>1140</v>
      </c>
      <c r="C225" s="44">
        <f>SUM(C155:C224)</f>
        <v>1663</v>
      </c>
      <c r="D225" s="44">
        <f>SUM(D155:D224)</f>
        <v>2803</v>
      </c>
      <c r="E225" s="45"/>
      <c r="F225" s="44" t="s">
        <v>65</v>
      </c>
      <c r="G225" s="44">
        <f>SUM(G155:G224)</f>
        <v>1015</v>
      </c>
      <c r="H225" s="44">
        <f>SUM(H155:H224)</f>
        <v>1788</v>
      </c>
      <c r="I225" s="44">
        <v>2803</v>
      </c>
    </row>
    <row r="229" spans="1:9" x14ac:dyDescent="0.25">
      <c r="A229" s="49" t="s">
        <v>99</v>
      </c>
      <c r="B229" s="11"/>
      <c r="C229" s="11"/>
      <c r="D229" s="11"/>
    </row>
    <row r="230" spans="1:9" x14ac:dyDescent="0.25">
      <c r="A230" s="12"/>
      <c r="B230" s="11"/>
      <c r="C230" s="11"/>
      <c r="D230" s="11"/>
    </row>
    <row r="231" spans="1:9" x14ac:dyDescent="0.25">
      <c r="A231" s="46" t="s">
        <v>11</v>
      </c>
      <c r="B231" s="47" t="s">
        <v>0</v>
      </c>
      <c r="C231" s="47" t="s">
        <v>1</v>
      </c>
      <c r="D231" s="47" t="s">
        <v>12</v>
      </c>
      <c r="E231" s="48"/>
      <c r="F231" s="46" t="s">
        <v>11</v>
      </c>
      <c r="G231" s="47" t="s">
        <v>107</v>
      </c>
      <c r="H231" s="47" t="s">
        <v>108</v>
      </c>
      <c r="I231" s="47" t="s">
        <v>12</v>
      </c>
    </row>
    <row r="232" spans="1:9" x14ac:dyDescent="0.25">
      <c r="A232" s="17" t="s">
        <v>27</v>
      </c>
      <c r="B232" s="27">
        <v>653</v>
      </c>
      <c r="C232" s="28">
        <v>1128</v>
      </c>
      <c r="D232" s="29">
        <f>SUM(B232:C232)</f>
        <v>1781</v>
      </c>
      <c r="E232" s="45"/>
      <c r="F232" s="17" t="s">
        <v>27</v>
      </c>
      <c r="G232" s="27">
        <v>586</v>
      </c>
      <c r="H232" s="28">
        <f>I232-G232</f>
        <v>1195</v>
      </c>
      <c r="I232" s="29">
        <v>1781</v>
      </c>
    </row>
    <row r="233" spans="1:9" x14ac:dyDescent="0.25">
      <c r="A233" s="21" t="s">
        <v>30</v>
      </c>
      <c r="B233" s="25" t="s">
        <v>29</v>
      </c>
      <c r="C233" s="28">
        <v>8</v>
      </c>
      <c r="D233" s="29">
        <f t="shared" ref="D233:D298" si="13">SUM(B233:C233)</f>
        <v>8</v>
      </c>
      <c r="E233" s="45"/>
      <c r="F233" s="21" t="s">
        <v>30</v>
      </c>
      <c r="G233" s="25">
        <v>0</v>
      </c>
      <c r="H233" s="28">
        <f t="shared" ref="H233:H296" si="14">I233-G233</f>
        <v>8</v>
      </c>
      <c r="I233" s="29">
        <v>8</v>
      </c>
    </row>
    <row r="234" spans="1:9" x14ac:dyDescent="0.25">
      <c r="A234" s="21" t="s">
        <v>31</v>
      </c>
      <c r="B234" s="25">
        <v>1</v>
      </c>
      <c r="C234" s="28">
        <v>2</v>
      </c>
      <c r="D234" s="29">
        <f t="shared" si="13"/>
        <v>3</v>
      </c>
      <c r="E234" s="45"/>
      <c r="F234" s="21" t="s">
        <v>31</v>
      </c>
      <c r="G234" s="25">
        <v>1</v>
      </c>
      <c r="H234" s="28">
        <f t="shared" si="14"/>
        <v>2</v>
      </c>
      <c r="I234" s="29">
        <v>3</v>
      </c>
    </row>
    <row r="235" spans="1:9" x14ac:dyDescent="0.25">
      <c r="A235" s="21" t="s">
        <v>17</v>
      </c>
      <c r="B235" s="25">
        <v>13</v>
      </c>
      <c r="C235" s="28">
        <v>19</v>
      </c>
      <c r="D235" s="29">
        <f t="shared" si="13"/>
        <v>32</v>
      </c>
      <c r="E235" s="45"/>
      <c r="F235" s="21" t="s">
        <v>17</v>
      </c>
      <c r="G235" s="25">
        <v>10</v>
      </c>
      <c r="H235" s="28">
        <f t="shared" si="14"/>
        <v>22</v>
      </c>
      <c r="I235" s="29">
        <v>32</v>
      </c>
    </row>
    <row r="236" spans="1:9" x14ac:dyDescent="0.25">
      <c r="A236" s="21" t="s">
        <v>2</v>
      </c>
      <c r="B236" s="25">
        <v>4</v>
      </c>
      <c r="C236" s="28">
        <v>6</v>
      </c>
      <c r="D236" s="29">
        <f t="shared" si="13"/>
        <v>10</v>
      </c>
      <c r="E236" s="45"/>
      <c r="F236" s="21" t="s">
        <v>2</v>
      </c>
      <c r="G236" s="25">
        <v>4</v>
      </c>
      <c r="H236" s="28">
        <f t="shared" si="14"/>
        <v>6</v>
      </c>
      <c r="I236" s="29">
        <v>10</v>
      </c>
    </row>
    <row r="237" spans="1:9" x14ac:dyDescent="0.25">
      <c r="A237" s="21" t="s">
        <v>3</v>
      </c>
      <c r="B237" s="25" t="s">
        <v>29</v>
      </c>
      <c r="C237" s="28">
        <v>6</v>
      </c>
      <c r="D237" s="29">
        <f t="shared" si="13"/>
        <v>6</v>
      </c>
      <c r="E237" s="45"/>
      <c r="F237" s="21" t="s">
        <v>3</v>
      </c>
      <c r="G237" s="25">
        <v>0</v>
      </c>
      <c r="H237" s="28">
        <f t="shared" si="14"/>
        <v>6</v>
      </c>
      <c r="I237" s="29">
        <v>6</v>
      </c>
    </row>
    <row r="238" spans="1:9" x14ac:dyDescent="0.25">
      <c r="A238" s="21" t="s">
        <v>93</v>
      </c>
      <c r="B238" s="25" t="s">
        <v>29</v>
      </c>
      <c r="C238" s="28">
        <v>1</v>
      </c>
      <c r="D238" s="29">
        <f t="shared" si="13"/>
        <v>1</v>
      </c>
      <c r="E238" s="45"/>
      <c r="F238" s="21" t="s">
        <v>93</v>
      </c>
      <c r="G238" s="25">
        <v>0</v>
      </c>
      <c r="H238" s="28">
        <f t="shared" si="14"/>
        <v>1</v>
      </c>
      <c r="I238" s="29">
        <v>1</v>
      </c>
    </row>
    <row r="239" spans="1:9" x14ac:dyDescent="0.25">
      <c r="A239" s="21" t="s">
        <v>25</v>
      </c>
      <c r="B239" s="25">
        <v>3</v>
      </c>
      <c r="C239" s="28">
        <v>5</v>
      </c>
      <c r="D239" s="29">
        <f t="shared" si="13"/>
        <v>8</v>
      </c>
      <c r="E239" s="45"/>
      <c r="F239" s="21" t="s">
        <v>25</v>
      </c>
      <c r="G239" s="25">
        <v>2</v>
      </c>
      <c r="H239" s="28">
        <f t="shared" si="14"/>
        <v>6</v>
      </c>
      <c r="I239" s="29">
        <v>8</v>
      </c>
    </row>
    <row r="240" spans="1:9" x14ac:dyDescent="0.25">
      <c r="A240" s="21" t="s">
        <v>18</v>
      </c>
      <c r="B240" s="25">
        <v>891</v>
      </c>
      <c r="C240" s="28">
        <v>1366</v>
      </c>
      <c r="D240" s="29">
        <f t="shared" si="13"/>
        <v>2257</v>
      </c>
      <c r="E240" s="45"/>
      <c r="F240" s="21" t="s">
        <v>18</v>
      </c>
      <c r="G240" s="25">
        <v>551</v>
      </c>
      <c r="H240" s="28">
        <f t="shared" si="14"/>
        <v>1706</v>
      </c>
      <c r="I240" s="29">
        <v>2257</v>
      </c>
    </row>
    <row r="241" spans="1:9" x14ac:dyDescent="0.25">
      <c r="A241" s="21" t="s">
        <v>32</v>
      </c>
      <c r="B241" s="25" t="s">
        <v>29</v>
      </c>
      <c r="C241" s="28">
        <v>1</v>
      </c>
      <c r="D241" s="29">
        <f t="shared" si="13"/>
        <v>1</v>
      </c>
      <c r="E241" s="45"/>
      <c r="F241" s="21" t="s">
        <v>32</v>
      </c>
      <c r="G241" s="25">
        <v>0</v>
      </c>
      <c r="H241" s="28">
        <f t="shared" si="14"/>
        <v>1</v>
      </c>
      <c r="I241" s="29">
        <v>1</v>
      </c>
    </row>
    <row r="242" spans="1:9" x14ac:dyDescent="0.25">
      <c r="A242" s="21" t="s">
        <v>33</v>
      </c>
      <c r="B242" s="25">
        <v>4</v>
      </c>
      <c r="C242" s="28" t="s">
        <v>29</v>
      </c>
      <c r="D242" s="29">
        <f t="shared" si="13"/>
        <v>4</v>
      </c>
      <c r="E242" s="45"/>
      <c r="F242" s="21" t="s">
        <v>33</v>
      </c>
      <c r="G242" s="25">
        <v>0</v>
      </c>
      <c r="H242" s="28">
        <f t="shared" si="14"/>
        <v>4</v>
      </c>
      <c r="I242" s="29">
        <v>4</v>
      </c>
    </row>
    <row r="243" spans="1:9" x14ac:dyDescent="0.25">
      <c r="A243" s="21" t="s">
        <v>68</v>
      </c>
      <c r="B243" s="25" t="s">
        <v>29</v>
      </c>
      <c r="C243" s="28">
        <v>1</v>
      </c>
      <c r="D243" s="29">
        <f t="shared" si="13"/>
        <v>1</v>
      </c>
      <c r="E243" s="45"/>
      <c r="F243" s="21" t="s">
        <v>68</v>
      </c>
      <c r="G243" s="25">
        <v>0</v>
      </c>
      <c r="H243" s="28">
        <f t="shared" si="14"/>
        <v>1</v>
      </c>
      <c r="I243" s="29">
        <v>1</v>
      </c>
    </row>
    <row r="244" spans="1:9" x14ac:dyDescent="0.25">
      <c r="A244" s="21" t="s">
        <v>34</v>
      </c>
      <c r="B244" s="25" t="s">
        <v>29</v>
      </c>
      <c r="C244" s="28">
        <v>2</v>
      </c>
      <c r="D244" s="29">
        <f t="shared" si="13"/>
        <v>2</v>
      </c>
      <c r="E244" s="45"/>
      <c r="F244" s="21" t="s">
        <v>34</v>
      </c>
      <c r="G244" s="25">
        <v>0</v>
      </c>
      <c r="H244" s="28">
        <f t="shared" si="14"/>
        <v>2</v>
      </c>
      <c r="I244" s="29">
        <v>2</v>
      </c>
    </row>
    <row r="245" spans="1:9" x14ac:dyDescent="0.25">
      <c r="A245" s="21" t="s">
        <v>35</v>
      </c>
      <c r="B245" s="25">
        <v>17</v>
      </c>
      <c r="C245" s="28">
        <v>8</v>
      </c>
      <c r="D245" s="29">
        <f t="shared" si="13"/>
        <v>25</v>
      </c>
      <c r="E245" s="45"/>
      <c r="F245" s="21" t="s">
        <v>35</v>
      </c>
      <c r="G245" s="25">
        <v>5</v>
      </c>
      <c r="H245" s="28">
        <f t="shared" si="14"/>
        <v>20</v>
      </c>
      <c r="I245" s="29">
        <v>25</v>
      </c>
    </row>
    <row r="246" spans="1:9" x14ac:dyDescent="0.25">
      <c r="A246" s="21" t="s">
        <v>36</v>
      </c>
      <c r="B246" s="25" t="s">
        <v>29</v>
      </c>
      <c r="C246" s="28">
        <v>22</v>
      </c>
      <c r="D246" s="29">
        <f t="shared" si="13"/>
        <v>22</v>
      </c>
      <c r="E246" s="45"/>
      <c r="F246" s="21" t="s">
        <v>36</v>
      </c>
      <c r="G246" s="25">
        <v>2</v>
      </c>
      <c r="H246" s="28">
        <f t="shared" si="14"/>
        <v>20</v>
      </c>
      <c r="I246" s="29">
        <v>22</v>
      </c>
    </row>
    <row r="247" spans="1:9" x14ac:dyDescent="0.25">
      <c r="A247" s="21" t="s">
        <v>37</v>
      </c>
      <c r="B247" s="25">
        <v>7</v>
      </c>
      <c r="C247" s="28">
        <v>4</v>
      </c>
      <c r="D247" s="29">
        <f t="shared" si="13"/>
        <v>11</v>
      </c>
      <c r="E247" s="45"/>
      <c r="F247" s="21" t="s">
        <v>37</v>
      </c>
      <c r="G247" s="25">
        <v>1</v>
      </c>
      <c r="H247" s="28">
        <f t="shared" si="14"/>
        <v>10</v>
      </c>
      <c r="I247" s="29">
        <v>11</v>
      </c>
    </row>
    <row r="248" spans="1:9" x14ac:dyDescent="0.25">
      <c r="A248" s="21" t="s">
        <v>69</v>
      </c>
      <c r="B248" s="25">
        <v>2</v>
      </c>
      <c r="C248" s="28" t="s">
        <v>29</v>
      </c>
      <c r="D248" s="29">
        <f t="shared" si="13"/>
        <v>2</v>
      </c>
      <c r="E248" s="45"/>
      <c r="F248" s="21" t="s">
        <v>69</v>
      </c>
      <c r="G248" s="25">
        <v>1</v>
      </c>
      <c r="H248" s="28">
        <f t="shared" si="14"/>
        <v>1</v>
      </c>
      <c r="I248" s="29">
        <v>2</v>
      </c>
    </row>
    <row r="249" spans="1:9" x14ac:dyDescent="0.25">
      <c r="A249" s="21" t="s">
        <v>41</v>
      </c>
      <c r="B249" s="25">
        <v>20</v>
      </c>
      <c r="C249" s="28">
        <v>51</v>
      </c>
      <c r="D249" s="29">
        <f t="shared" si="13"/>
        <v>71</v>
      </c>
      <c r="E249" s="45"/>
      <c r="F249" s="21" t="s">
        <v>41</v>
      </c>
      <c r="G249" s="25">
        <v>12</v>
      </c>
      <c r="H249" s="28">
        <f t="shared" si="14"/>
        <v>59</v>
      </c>
      <c r="I249" s="29">
        <v>71</v>
      </c>
    </row>
    <row r="250" spans="1:9" x14ac:dyDescent="0.25">
      <c r="A250" s="21" t="s">
        <v>19</v>
      </c>
      <c r="B250" s="25" t="s">
        <v>29</v>
      </c>
      <c r="C250" s="28">
        <v>7</v>
      </c>
      <c r="D250" s="29">
        <f t="shared" si="13"/>
        <v>7</v>
      </c>
      <c r="E250" s="45"/>
      <c r="F250" s="21" t="s">
        <v>19</v>
      </c>
      <c r="G250" s="25">
        <v>2</v>
      </c>
      <c r="H250" s="28">
        <f t="shared" si="14"/>
        <v>5</v>
      </c>
      <c r="I250" s="29">
        <v>7</v>
      </c>
    </row>
    <row r="251" spans="1:9" x14ac:dyDescent="0.25">
      <c r="A251" s="21" t="s">
        <v>94</v>
      </c>
      <c r="B251" s="25" t="s">
        <v>29</v>
      </c>
      <c r="C251" s="28">
        <v>1</v>
      </c>
      <c r="D251" s="29">
        <f t="shared" si="13"/>
        <v>1</v>
      </c>
      <c r="E251" s="45"/>
      <c r="F251" s="21" t="s">
        <v>94</v>
      </c>
      <c r="G251" s="25">
        <v>0</v>
      </c>
      <c r="H251" s="28">
        <f t="shared" si="14"/>
        <v>1</v>
      </c>
      <c r="I251" s="29">
        <v>1</v>
      </c>
    </row>
    <row r="252" spans="1:9" x14ac:dyDescent="0.25">
      <c r="A252" s="21" t="s">
        <v>42</v>
      </c>
      <c r="B252" s="25" t="s">
        <v>29</v>
      </c>
      <c r="C252" s="28">
        <v>16</v>
      </c>
      <c r="D252" s="29">
        <f t="shared" si="13"/>
        <v>16</v>
      </c>
      <c r="E252" s="45"/>
      <c r="F252" s="21" t="s">
        <v>42</v>
      </c>
      <c r="G252" s="25">
        <v>0</v>
      </c>
      <c r="H252" s="28">
        <f t="shared" si="14"/>
        <v>16</v>
      </c>
      <c r="I252" s="29">
        <v>16</v>
      </c>
    </row>
    <row r="253" spans="1:9" x14ac:dyDescent="0.25">
      <c r="A253" s="21" t="s">
        <v>5</v>
      </c>
      <c r="B253" s="25">
        <v>544</v>
      </c>
      <c r="C253" s="28">
        <v>856</v>
      </c>
      <c r="D253" s="29">
        <f t="shared" si="13"/>
        <v>1400</v>
      </c>
      <c r="E253" s="45"/>
      <c r="F253" s="21" t="s">
        <v>5</v>
      </c>
      <c r="G253" s="25">
        <v>520</v>
      </c>
      <c r="H253" s="28">
        <f t="shared" si="14"/>
        <v>880</v>
      </c>
      <c r="I253" s="29">
        <v>1400</v>
      </c>
    </row>
    <row r="254" spans="1:9" x14ac:dyDescent="0.25">
      <c r="A254" s="21" t="s">
        <v>43</v>
      </c>
      <c r="B254" s="25">
        <v>14</v>
      </c>
      <c r="C254" s="28">
        <v>64</v>
      </c>
      <c r="D254" s="29">
        <f t="shared" si="13"/>
        <v>78</v>
      </c>
      <c r="E254" s="45"/>
      <c r="F254" s="21" t="s">
        <v>43</v>
      </c>
      <c r="G254" s="25">
        <v>9</v>
      </c>
      <c r="H254" s="28">
        <f t="shared" si="14"/>
        <v>69</v>
      </c>
      <c r="I254" s="29">
        <v>78</v>
      </c>
    </row>
    <row r="255" spans="1:9" x14ac:dyDescent="0.25">
      <c r="A255" s="21" t="s">
        <v>44</v>
      </c>
      <c r="B255" s="25">
        <v>2</v>
      </c>
      <c r="C255" s="28">
        <v>31</v>
      </c>
      <c r="D255" s="29">
        <f t="shared" si="13"/>
        <v>33</v>
      </c>
      <c r="E255" s="45"/>
      <c r="F255" s="21" t="s">
        <v>44</v>
      </c>
      <c r="G255" s="25">
        <v>4</v>
      </c>
      <c r="H255" s="28">
        <f t="shared" si="14"/>
        <v>29</v>
      </c>
      <c r="I255" s="29">
        <v>33</v>
      </c>
    </row>
    <row r="256" spans="1:9" x14ac:dyDescent="0.25">
      <c r="A256" s="24" t="s">
        <v>46</v>
      </c>
      <c r="B256" s="25">
        <v>5</v>
      </c>
      <c r="C256" s="28">
        <v>7</v>
      </c>
      <c r="D256" s="29">
        <f t="shared" si="13"/>
        <v>12</v>
      </c>
      <c r="E256" s="45"/>
      <c r="F256" s="24" t="s">
        <v>46</v>
      </c>
      <c r="G256" s="25">
        <v>1</v>
      </c>
      <c r="H256" s="28">
        <f t="shared" si="14"/>
        <v>11</v>
      </c>
      <c r="I256" s="29">
        <v>12</v>
      </c>
    </row>
    <row r="257" spans="1:9" x14ac:dyDescent="0.25">
      <c r="A257" s="21" t="s">
        <v>47</v>
      </c>
      <c r="B257" s="25" t="s">
        <v>29</v>
      </c>
      <c r="C257" s="28">
        <v>1</v>
      </c>
      <c r="D257" s="29">
        <f t="shared" si="13"/>
        <v>1</v>
      </c>
      <c r="E257" s="45"/>
      <c r="F257" s="21" t="s">
        <v>47</v>
      </c>
      <c r="G257" s="25">
        <v>1</v>
      </c>
      <c r="H257" s="28">
        <f t="shared" si="14"/>
        <v>0</v>
      </c>
      <c r="I257" s="29">
        <v>1</v>
      </c>
    </row>
    <row r="258" spans="1:9" x14ac:dyDescent="0.25">
      <c r="A258" s="21" t="s">
        <v>6</v>
      </c>
      <c r="B258" s="25">
        <v>16</v>
      </c>
      <c r="C258" s="28">
        <v>10</v>
      </c>
      <c r="D258" s="29">
        <f t="shared" si="13"/>
        <v>26</v>
      </c>
      <c r="E258" s="45"/>
      <c r="F258" s="21" t="s">
        <v>6</v>
      </c>
      <c r="G258" s="25">
        <v>15</v>
      </c>
      <c r="H258" s="28">
        <f t="shared" si="14"/>
        <v>11</v>
      </c>
      <c r="I258" s="29">
        <v>26</v>
      </c>
    </row>
    <row r="259" spans="1:9" x14ac:dyDescent="0.25">
      <c r="A259" s="21" t="s">
        <v>13</v>
      </c>
      <c r="B259" s="25">
        <v>9</v>
      </c>
      <c r="C259" s="28">
        <v>7</v>
      </c>
      <c r="D259" s="29">
        <f t="shared" si="13"/>
        <v>16</v>
      </c>
      <c r="E259" s="45"/>
      <c r="F259" s="21" t="s">
        <v>13</v>
      </c>
      <c r="G259" s="25">
        <v>8</v>
      </c>
      <c r="H259" s="28">
        <f t="shared" si="14"/>
        <v>8</v>
      </c>
      <c r="I259" s="29">
        <v>16</v>
      </c>
    </row>
    <row r="260" spans="1:9" x14ac:dyDescent="0.25">
      <c r="A260" s="21" t="s">
        <v>74</v>
      </c>
      <c r="B260" s="25">
        <v>6</v>
      </c>
      <c r="C260" s="28">
        <v>5</v>
      </c>
      <c r="D260" s="29">
        <f t="shared" si="13"/>
        <v>11</v>
      </c>
      <c r="E260" s="45"/>
      <c r="F260" s="21" t="s">
        <v>74</v>
      </c>
      <c r="G260" s="25">
        <v>2</v>
      </c>
      <c r="H260" s="28">
        <f t="shared" si="14"/>
        <v>9</v>
      </c>
      <c r="I260" s="29">
        <v>11</v>
      </c>
    </row>
    <row r="261" spans="1:9" x14ac:dyDescent="0.25">
      <c r="A261" s="21" t="s">
        <v>75</v>
      </c>
      <c r="B261" s="25">
        <v>17</v>
      </c>
      <c r="C261" s="28">
        <v>14</v>
      </c>
      <c r="D261" s="29">
        <f t="shared" si="13"/>
        <v>31</v>
      </c>
      <c r="E261" s="45"/>
      <c r="F261" s="21" t="s">
        <v>75</v>
      </c>
      <c r="G261" s="25">
        <v>3</v>
      </c>
      <c r="H261" s="28">
        <f t="shared" si="14"/>
        <v>28</v>
      </c>
      <c r="I261" s="29">
        <v>31</v>
      </c>
    </row>
    <row r="262" spans="1:9" x14ac:dyDescent="0.25">
      <c r="A262" s="21" t="s">
        <v>95</v>
      </c>
      <c r="B262" s="25">
        <v>1</v>
      </c>
      <c r="C262" s="28" t="s">
        <v>29</v>
      </c>
      <c r="D262" s="29">
        <f t="shared" si="13"/>
        <v>1</v>
      </c>
      <c r="E262" s="45"/>
      <c r="F262" s="21" t="s">
        <v>95</v>
      </c>
      <c r="G262" s="25">
        <v>0</v>
      </c>
      <c r="H262" s="28">
        <f t="shared" si="14"/>
        <v>1</v>
      </c>
      <c r="I262" s="29">
        <v>1</v>
      </c>
    </row>
    <row r="263" spans="1:9" x14ac:dyDescent="0.25">
      <c r="A263" s="21" t="s">
        <v>26</v>
      </c>
      <c r="B263" s="25">
        <v>3</v>
      </c>
      <c r="C263" s="28">
        <v>10</v>
      </c>
      <c r="D263" s="29">
        <f t="shared" si="13"/>
        <v>13</v>
      </c>
      <c r="E263" s="45"/>
      <c r="F263" s="21" t="s">
        <v>26</v>
      </c>
      <c r="G263" s="25">
        <v>4</v>
      </c>
      <c r="H263" s="28">
        <f t="shared" si="14"/>
        <v>9</v>
      </c>
      <c r="I263" s="29">
        <v>13</v>
      </c>
    </row>
    <row r="264" spans="1:9" x14ac:dyDescent="0.25">
      <c r="A264" s="21" t="s">
        <v>96</v>
      </c>
      <c r="B264" s="25">
        <v>2</v>
      </c>
      <c r="C264" s="28" t="s">
        <v>29</v>
      </c>
      <c r="D264" s="29">
        <f t="shared" si="13"/>
        <v>2</v>
      </c>
      <c r="E264" s="45"/>
      <c r="F264" s="21" t="s">
        <v>96</v>
      </c>
      <c r="G264" s="25">
        <v>1</v>
      </c>
      <c r="H264" s="28">
        <f t="shared" si="14"/>
        <v>1</v>
      </c>
      <c r="I264" s="29">
        <v>2</v>
      </c>
    </row>
    <row r="265" spans="1:9" x14ac:dyDescent="0.25">
      <c r="A265" s="21" t="s">
        <v>76</v>
      </c>
      <c r="B265" s="25" t="s">
        <v>29</v>
      </c>
      <c r="C265" s="28">
        <v>1</v>
      </c>
      <c r="D265" s="29">
        <f t="shared" si="13"/>
        <v>1</v>
      </c>
      <c r="E265" s="45"/>
      <c r="F265" s="21" t="s">
        <v>76</v>
      </c>
      <c r="G265" s="25">
        <v>0</v>
      </c>
      <c r="H265" s="28">
        <f t="shared" si="14"/>
        <v>1</v>
      </c>
      <c r="I265" s="29">
        <v>1</v>
      </c>
    </row>
    <row r="266" spans="1:9" x14ac:dyDescent="0.25">
      <c r="A266" s="21" t="s">
        <v>77</v>
      </c>
      <c r="B266" s="25" t="s">
        <v>29</v>
      </c>
      <c r="C266" s="28">
        <v>1</v>
      </c>
      <c r="D266" s="29">
        <f t="shared" si="13"/>
        <v>1</v>
      </c>
      <c r="E266" s="45"/>
      <c r="F266" s="21" t="s">
        <v>77</v>
      </c>
      <c r="G266" s="25">
        <v>0</v>
      </c>
      <c r="H266" s="28">
        <f t="shared" si="14"/>
        <v>1</v>
      </c>
      <c r="I266" s="29">
        <v>1</v>
      </c>
    </row>
    <row r="267" spans="1:9" x14ac:dyDescent="0.25">
      <c r="A267" s="21" t="s">
        <v>88</v>
      </c>
      <c r="B267" s="25" t="s">
        <v>29</v>
      </c>
      <c r="C267" s="28">
        <v>1</v>
      </c>
      <c r="D267" s="29">
        <f t="shared" si="13"/>
        <v>1</v>
      </c>
      <c r="E267" s="45"/>
      <c r="F267" s="21" t="s">
        <v>88</v>
      </c>
      <c r="G267" s="25">
        <v>0</v>
      </c>
      <c r="H267" s="28">
        <f t="shared" si="14"/>
        <v>1</v>
      </c>
      <c r="I267" s="29">
        <v>1</v>
      </c>
    </row>
    <row r="268" spans="1:9" x14ac:dyDescent="0.25">
      <c r="A268" s="21" t="s">
        <v>49</v>
      </c>
      <c r="B268" s="25">
        <v>1</v>
      </c>
      <c r="C268" s="28">
        <v>12</v>
      </c>
      <c r="D268" s="29">
        <f t="shared" si="13"/>
        <v>13</v>
      </c>
      <c r="E268" s="45"/>
      <c r="F268" s="21" t="s">
        <v>49</v>
      </c>
      <c r="G268" s="25">
        <v>0</v>
      </c>
      <c r="H268" s="28">
        <f t="shared" si="14"/>
        <v>13</v>
      </c>
      <c r="I268" s="29">
        <v>13</v>
      </c>
    </row>
    <row r="269" spans="1:9" x14ac:dyDescent="0.25">
      <c r="A269" s="21" t="s">
        <v>50</v>
      </c>
      <c r="B269" s="25" t="s">
        <v>29</v>
      </c>
      <c r="C269" s="28">
        <v>1</v>
      </c>
      <c r="D269" s="29">
        <f t="shared" si="13"/>
        <v>1</v>
      </c>
      <c r="E269" s="45"/>
      <c r="F269" s="21" t="s">
        <v>50</v>
      </c>
      <c r="G269" s="25">
        <v>0</v>
      </c>
      <c r="H269" s="28">
        <f t="shared" si="14"/>
        <v>1</v>
      </c>
      <c r="I269" s="29">
        <v>1</v>
      </c>
    </row>
    <row r="270" spans="1:9" x14ac:dyDescent="0.25">
      <c r="A270" s="21" t="s">
        <v>51</v>
      </c>
      <c r="B270" s="25" t="s">
        <v>29</v>
      </c>
      <c r="C270" s="28">
        <v>2</v>
      </c>
      <c r="D270" s="29">
        <f t="shared" si="13"/>
        <v>2</v>
      </c>
      <c r="E270" s="45"/>
      <c r="F270" s="21" t="s">
        <v>51</v>
      </c>
      <c r="G270" s="25">
        <v>0</v>
      </c>
      <c r="H270" s="28">
        <f t="shared" si="14"/>
        <v>2</v>
      </c>
      <c r="I270" s="29">
        <v>2</v>
      </c>
    </row>
    <row r="271" spans="1:9" x14ac:dyDescent="0.25">
      <c r="A271" s="21" t="s">
        <v>21</v>
      </c>
      <c r="B271" s="25">
        <v>1</v>
      </c>
      <c r="C271" s="28" t="s">
        <v>29</v>
      </c>
      <c r="D271" s="29">
        <f t="shared" si="13"/>
        <v>1</v>
      </c>
      <c r="E271" s="45"/>
      <c r="F271" s="21" t="s">
        <v>21</v>
      </c>
      <c r="G271" s="25">
        <v>0</v>
      </c>
      <c r="H271" s="28">
        <f t="shared" si="14"/>
        <v>1</v>
      </c>
      <c r="I271" s="29">
        <v>1</v>
      </c>
    </row>
    <row r="272" spans="1:9" x14ac:dyDescent="0.25">
      <c r="A272" s="21" t="s">
        <v>97</v>
      </c>
      <c r="B272" s="25">
        <v>3</v>
      </c>
      <c r="C272" s="28">
        <v>2</v>
      </c>
      <c r="D272" s="29">
        <f t="shared" si="13"/>
        <v>5</v>
      </c>
      <c r="E272" s="45"/>
      <c r="F272" s="21" t="s">
        <v>97</v>
      </c>
      <c r="G272" s="25">
        <v>4</v>
      </c>
      <c r="H272" s="28">
        <f t="shared" si="14"/>
        <v>1</v>
      </c>
      <c r="I272" s="29">
        <v>5</v>
      </c>
    </row>
    <row r="273" spans="1:9" x14ac:dyDescent="0.25">
      <c r="A273" s="21" t="s">
        <v>89</v>
      </c>
      <c r="B273" s="25">
        <v>1</v>
      </c>
      <c r="C273" s="28">
        <v>1</v>
      </c>
      <c r="D273" s="29">
        <f t="shared" si="13"/>
        <v>2</v>
      </c>
      <c r="E273" s="45"/>
      <c r="F273" s="21" t="s">
        <v>89</v>
      </c>
      <c r="G273" s="25">
        <v>0</v>
      </c>
      <c r="H273" s="28">
        <f t="shared" si="14"/>
        <v>2</v>
      </c>
      <c r="I273" s="29">
        <v>2</v>
      </c>
    </row>
    <row r="274" spans="1:9" x14ac:dyDescent="0.25">
      <c r="A274" s="21" t="s">
        <v>52</v>
      </c>
      <c r="B274" s="25">
        <v>3</v>
      </c>
      <c r="C274" s="28">
        <v>5</v>
      </c>
      <c r="D274" s="29">
        <f t="shared" si="13"/>
        <v>8</v>
      </c>
      <c r="E274" s="45"/>
      <c r="F274" s="21" t="s">
        <v>52</v>
      </c>
      <c r="G274" s="25">
        <v>2</v>
      </c>
      <c r="H274" s="28">
        <f t="shared" si="14"/>
        <v>6</v>
      </c>
      <c r="I274" s="29">
        <v>8</v>
      </c>
    </row>
    <row r="275" spans="1:9" x14ac:dyDescent="0.25">
      <c r="A275" s="21" t="s">
        <v>53</v>
      </c>
      <c r="B275" s="25">
        <v>3</v>
      </c>
      <c r="C275" s="28">
        <v>9</v>
      </c>
      <c r="D275" s="29">
        <f t="shared" si="13"/>
        <v>12</v>
      </c>
      <c r="E275" s="45"/>
      <c r="F275" s="21" t="s">
        <v>53</v>
      </c>
      <c r="G275" s="25">
        <v>3</v>
      </c>
      <c r="H275" s="28">
        <f t="shared" si="14"/>
        <v>9</v>
      </c>
      <c r="I275" s="29">
        <v>12</v>
      </c>
    </row>
    <row r="276" spans="1:9" x14ac:dyDescent="0.25">
      <c r="A276" s="21" t="s">
        <v>54</v>
      </c>
      <c r="B276" s="25">
        <v>1</v>
      </c>
      <c r="C276" s="28">
        <v>15</v>
      </c>
      <c r="D276" s="29">
        <f t="shared" si="13"/>
        <v>16</v>
      </c>
      <c r="E276" s="45"/>
      <c r="F276" s="21" t="s">
        <v>54</v>
      </c>
      <c r="G276" s="25">
        <v>0</v>
      </c>
      <c r="H276" s="28">
        <f t="shared" si="14"/>
        <v>16</v>
      </c>
      <c r="I276" s="29">
        <v>16</v>
      </c>
    </row>
    <row r="277" spans="1:9" x14ac:dyDescent="0.25">
      <c r="A277" s="21" t="s">
        <v>22</v>
      </c>
      <c r="B277" s="25">
        <v>6</v>
      </c>
      <c r="C277" s="28">
        <v>11</v>
      </c>
      <c r="D277" s="29">
        <f t="shared" si="13"/>
        <v>17</v>
      </c>
      <c r="E277" s="45"/>
      <c r="F277" s="21" t="s">
        <v>22</v>
      </c>
      <c r="G277" s="25">
        <v>4</v>
      </c>
      <c r="H277" s="28">
        <f t="shared" si="14"/>
        <v>13</v>
      </c>
      <c r="I277" s="29">
        <v>17</v>
      </c>
    </row>
    <row r="278" spans="1:9" x14ac:dyDescent="0.25">
      <c r="A278" s="21" t="s">
        <v>7</v>
      </c>
      <c r="B278" s="25">
        <v>496</v>
      </c>
      <c r="C278" s="28">
        <v>491</v>
      </c>
      <c r="D278" s="29">
        <f t="shared" si="13"/>
        <v>987</v>
      </c>
      <c r="E278" s="45"/>
      <c r="F278" s="21" t="s">
        <v>7</v>
      </c>
      <c r="G278" s="25">
        <v>530</v>
      </c>
      <c r="H278" s="28">
        <f t="shared" si="14"/>
        <v>457</v>
      </c>
      <c r="I278" s="29">
        <v>987</v>
      </c>
    </row>
    <row r="279" spans="1:9" x14ac:dyDescent="0.25">
      <c r="A279" s="21" t="s">
        <v>98</v>
      </c>
      <c r="B279" s="25">
        <v>2</v>
      </c>
      <c r="C279" s="28" t="s">
        <v>29</v>
      </c>
      <c r="D279" s="29">
        <f t="shared" si="13"/>
        <v>2</v>
      </c>
      <c r="E279" s="45"/>
      <c r="F279" s="21" t="s">
        <v>98</v>
      </c>
      <c r="G279" s="25">
        <v>0</v>
      </c>
      <c r="H279" s="28">
        <f t="shared" si="14"/>
        <v>2</v>
      </c>
      <c r="I279" s="29">
        <v>2</v>
      </c>
    </row>
    <row r="280" spans="1:9" x14ac:dyDescent="0.25">
      <c r="A280" s="21" t="s">
        <v>8</v>
      </c>
      <c r="B280" s="25" t="s">
        <v>29</v>
      </c>
      <c r="C280" s="28">
        <v>1</v>
      </c>
      <c r="D280" s="29">
        <f t="shared" si="13"/>
        <v>1</v>
      </c>
      <c r="E280" s="45"/>
      <c r="F280" s="21" t="s">
        <v>8</v>
      </c>
      <c r="G280" s="25">
        <v>0</v>
      </c>
      <c r="H280" s="28">
        <f t="shared" si="14"/>
        <v>1</v>
      </c>
      <c r="I280" s="29">
        <v>1</v>
      </c>
    </row>
    <row r="281" spans="1:9" x14ac:dyDescent="0.25">
      <c r="A281" s="21" t="s">
        <v>14</v>
      </c>
      <c r="B281" s="25">
        <v>44</v>
      </c>
      <c r="C281" s="28">
        <v>22</v>
      </c>
      <c r="D281" s="29">
        <f t="shared" si="13"/>
        <v>66</v>
      </c>
      <c r="E281" s="45"/>
      <c r="F281" s="21" t="s">
        <v>14</v>
      </c>
      <c r="G281" s="25">
        <v>16</v>
      </c>
      <c r="H281" s="28">
        <f t="shared" si="14"/>
        <v>50</v>
      </c>
      <c r="I281" s="29">
        <v>66</v>
      </c>
    </row>
    <row r="282" spans="1:9" x14ac:dyDescent="0.25">
      <c r="A282" s="21" t="s">
        <v>57</v>
      </c>
      <c r="B282" s="25" t="s">
        <v>29</v>
      </c>
      <c r="C282" s="28">
        <v>12</v>
      </c>
      <c r="D282" s="29">
        <f t="shared" si="13"/>
        <v>12</v>
      </c>
      <c r="E282" s="45"/>
      <c r="F282" s="21" t="s">
        <v>57</v>
      </c>
      <c r="G282" s="25">
        <v>0</v>
      </c>
      <c r="H282" s="28">
        <f t="shared" si="14"/>
        <v>12</v>
      </c>
      <c r="I282" s="29">
        <v>12</v>
      </c>
    </row>
    <row r="283" spans="1:9" x14ac:dyDescent="0.25">
      <c r="A283" s="21" t="s">
        <v>79</v>
      </c>
      <c r="B283" s="25">
        <v>1</v>
      </c>
      <c r="C283" s="28" t="s">
        <v>29</v>
      </c>
      <c r="D283" s="29">
        <f t="shared" si="13"/>
        <v>1</v>
      </c>
      <c r="E283" s="45"/>
      <c r="F283" s="21" t="s">
        <v>79</v>
      </c>
      <c r="G283" s="25">
        <v>1</v>
      </c>
      <c r="H283" s="28">
        <f t="shared" si="14"/>
        <v>0</v>
      </c>
      <c r="I283" s="29">
        <v>1</v>
      </c>
    </row>
    <row r="284" spans="1:9" x14ac:dyDescent="0.25">
      <c r="A284" s="21" t="s">
        <v>58</v>
      </c>
      <c r="B284" s="25" t="s">
        <v>29</v>
      </c>
      <c r="C284" s="28">
        <v>3</v>
      </c>
      <c r="D284" s="29">
        <f t="shared" si="13"/>
        <v>3</v>
      </c>
      <c r="E284" s="45"/>
      <c r="F284" s="21" t="s">
        <v>58</v>
      </c>
      <c r="G284" s="25">
        <v>0</v>
      </c>
      <c r="H284" s="28">
        <f t="shared" si="14"/>
        <v>3</v>
      </c>
      <c r="I284" s="29">
        <v>3</v>
      </c>
    </row>
    <row r="285" spans="1:9" x14ac:dyDescent="0.25">
      <c r="A285" s="21" t="s">
        <v>24</v>
      </c>
      <c r="B285" s="25">
        <v>24</v>
      </c>
      <c r="C285" s="28">
        <v>114</v>
      </c>
      <c r="D285" s="29">
        <f t="shared" si="13"/>
        <v>138</v>
      </c>
      <c r="E285" s="45"/>
      <c r="F285" s="21" t="s">
        <v>24</v>
      </c>
      <c r="G285" s="25">
        <v>16</v>
      </c>
      <c r="H285" s="28">
        <f t="shared" si="14"/>
        <v>122</v>
      </c>
      <c r="I285" s="29">
        <v>138</v>
      </c>
    </row>
    <row r="286" spans="1:9" x14ac:dyDescent="0.25">
      <c r="A286" s="21" t="s">
        <v>80</v>
      </c>
      <c r="B286" s="25" t="s">
        <v>29</v>
      </c>
      <c r="C286" s="28">
        <v>1</v>
      </c>
      <c r="D286" s="29">
        <f t="shared" si="13"/>
        <v>1</v>
      </c>
      <c r="E286" s="45"/>
      <c r="F286" s="21" t="s">
        <v>80</v>
      </c>
      <c r="G286" s="25">
        <v>0</v>
      </c>
      <c r="H286" s="28">
        <f t="shared" si="14"/>
        <v>1</v>
      </c>
      <c r="I286" s="29">
        <v>1</v>
      </c>
    </row>
    <row r="287" spans="1:9" x14ac:dyDescent="0.25">
      <c r="A287" s="21" t="s">
        <v>9</v>
      </c>
      <c r="B287" s="25">
        <v>59</v>
      </c>
      <c r="C287" s="28">
        <v>56</v>
      </c>
      <c r="D287" s="29">
        <f t="shared" si="13"/>
        <v>115</v>
      </c>
      <c r="E287" s="45"/>
      <c r="F287" s="21" t="s">
        <v>9</v>
      </c>
      <c r="G287" s="25">
        <v>63</v>
      </c>
      <c r="H287" s="28">
        <f t="shared" si="14"/>
        <v>52</v>
      </c>
      <c r="I287" s="29">
        <v>115</v>
      </c>
    </row>
    <row r="288" spans="1:9" x14ac:dyDescent="0.25">
      <c r="A288" s="21" t="s">
        <v>81</v>
      </c>
      <c r="B288" s="25">
        <v>1</v>
      </c>
      <c r="C288" s="28">
        <v>1</v>
      </c>
      <c r="D288" s="29">
        <f t="shared" si="13"/>
        <v>2</v>
      </c>
      <c r="E288" s="45"/>
      <c r="F288" s="21" t="s">
        <v>81</v>
      </c>
      <c r="G288" s="25">
        <v>0</v>
      </c>
      <c r="H288" s="28">
        <f t="shared" si="14"/>
        <v>2</v>
      </c>
      <c r="I288" s="29">
        <v>2</v>
      </c>
    </row>
    <row r="289" spans="1:9" x14ac:dyDescent="0.25">
      <c r="A289" s="21" t="s">
        <v>60</v>
      </c>
      <c r="B289" s="25" t="s">
        <v>29</v>
      </c>
      <c r="C289" s="28">
        <v>1</v>
      </c>
      <c r="D289" s="29">
        <f t="shared" si="13"/>
        <v>1</v>
      </c>
      <c r="E289" s="45"/>
      <c r="F289" s="21" t="s">
        <v>60</v>
      </c>
      <c r="G289" s="25">
        <v>0</v>
      </c>
      <c r="H289" s="28">
        <f t="shared" si="14"/>
        <v>1</v>
      </c>
      <c r="I289" s="29">
        <v>1</v>
      </c>
    </row>
    <row r="290" spans="1:9" x14ac:dyDescent="0.25">
      <c r="A290" s="21" t="s">
        <v>61</v>
      </c>
      <c r="B290" s="25">
        <v>38</v>
      </c>
      <c r="C290" s="28">
        <v>69</v>
      </c>
      <c r="D290" s="29">
        <f t="shared" si="13"/>
        <v>107</v>
      </c>
      <c r="E290" s="45"/>
      <c r="F290" s="21" t="s">
        <v>61</v>
      </c>
      <c r="G290" s="25">
        <v>35</v>
      </c>
      <c r="H290" s="28">
        <f t="shared" si="14"/>
        <v>72</v>
      </c>
      <c r="I290" s="29">
        <v>107</v>
      </c>
    </row>
    <row r="291" spans="1:9" x14ac:dyDescent="0.25">
      <c r="A291" s="21" t="s">
        <v>62</v>
      </c>
      <c r="B291" s="25">
        <v>6</v>
      </c>
      <c r="C291" s="28">
        <v>4</v>
      </c>
      <c r="D291" s="29">
        <f t="shared" si="13"/>
        <v>10</v>
      </c>
      <c r="E291" s="45"/>
      <c r="F291" s="21" t="s">
        <v>62</v>
      </c>
      <c r="G291" s="25">
        <v>1</v>
      </c>
      <c r="H291" s="28">
        <f t="shared" si="14"/>
        <v>9</v>
      </c>
      <c r="I291" s="29">
        <v>10</v>
      </c>
    </row>
    <row r="292" spans="1:9" x14ac:dyDescent="0.25">
      <c r="A292" s="21" t="s">
        <v>63</v>
      </c>
      <c r="B292" s="25">
        <v>1</v>
      </c>
      <c r="C292" s="28">
        <v>1</v>
      </c>
      <c r="D292" s="29">
        <f t="shared" si="13"/>
        <v>2</v>
      </c>
      <c r="E292" s="45"/>
      <c r="F292" s="21" t="s">
        <v>63</v>
      </c>
      <c r="G292" s="25">
        <v>0</v>
      </c>
      <c r="H292" s="28">
        <f t="shared" si="14"/>
        <v>2</v>
      </c>
      <c r="I292" s="29">
        <v>2</v>
      </c>
    </row>
    <row r="293" spans="1:9" x14ac:dyDescent="0.25">
      <c r="A293" s="21" t="s">
        <v>10</v>
      </c>
      <c r="B293" s="25">
        <v>107</v>
      </c>
      <c r="C293" s="28">
        <v>154</v>
      </c>
      <c r="D293" s="29">
        <f t="shared" si="13"/>
        <v>261</v>
      </c>
      <c r="E293" s="45"/>
      <c r="F293" s="21" t="s">
        <v>10</v>
      </c>
      <c r="G293" s="25">
        <v>70</v>
      </c>
      <c r="H293" s="28">
        <f t="shared" si="14"/>
        <v>191</v>
      </c>
      <c r="I293" s="29">
        <v>261</v>
      </c>
    </row>
    <row r="294" spans="1:9" x14ac:dyDescent="0.25">
      <c r="A294" s="21" t="s">
        <v>15</v>
      </c>
      <c r="B294" s="25">
        <v>1</v>
      </c>
      <c r="C294" s="28">
        <v>4</v>
      </c>
      <c r="D294" s="29">
        <f t="shared" si="13"/>
        <v>5</v>
      </c>
      <c r="E294" s="45"/>
      <c r="F294" s="21" t="s">
        <v>15</v>
      </c>
      <c r="G294" s="25">
        <v>0</v>
      </c>
      <c r="H294" s="28">
        <f t="shared" si="14"/>
        <v>5</v>
      </c>
      <c r="I294" s="29">
        <v>5</v>
      </c>
    </row>
    <row r="295" spans="1:9" x14ac:dyDescent="0.25">
      <c r="A295" s="21" t="s">
        <v>16</v>
      </c>
      <c r="B295" s="25">
        <v>1</v>
      </c>
      <c r="C295" s="28" t="s">
        <v>29</v>
      </c>
      <c r="D295" s="29">
        <f t="shared" si="13"/>
        <v>1</v>
      </c>
      <c r="E295" s="45"/>
      <c r="F295" s="21" t="s">
        <v>16</v>
      </c>
      <c r="G295" s="25">
        <v>0</v>
      </c>
      <c r="H295" s="28">
        <f t="shared" si="14"/>
        <v>1</v>
      </c>
      <c r="I295" s="29">
        <v>1</v>
      </c>
    </row>
    <row r="296" spans="1:9" x14ac:dyDescent="0.25">
      <c r="A296" s="21" t="s">
        <v>64</v>
      </c>
      <c r="B296" s="25">
        <v>1</v>
      </c>
      <c r="C296" s="28" t="s">
        <v>29</v>
      </c>
      <c r="D296" s="29">
        <f t="shared" si="13"/>
        <v>1</v>
      </c>
      <c r="E296" s="45"/>
      <c r="F296" s="21" t="s">
        <v>64</v>
      </c>
      <c r="G296" s="25">
        <v>0</v>
      </c>
      <c r="H296" s="28">
        <f t="shared" si="14"/>
        <v>1</v>
      </c>
      <c r="I296" s="29">
        <v>1</v>
      </c>
    </row>
    <row r="297" spans="1:9" x14ac:dyDescent="0.25">
      <c r="A297" s="21" t="s">
        <v>90</v>
      </c>
      <c r="B297" s="25" t="s">
        <v>29</v>
      </c>
      <c r="C297" s="28">
        <v>4</v>
      </c>
      <c r="D297" s="29">
        <f t="shared" si="13"/>
        <v>4</v>
      </c>
      <c r="E297" s="45"/>
      <c r="F297" s="21" t="s">
        <v>90</v>
      </c>
      <c r="G297" s="25">
        <v>0</v>
      </c>
      <c r="H297" s="28">
        <f t="shared" ref="H297:H299" si="15">I297-G297</f>
        <v>4</v>
      </c>
      <c r="I297" s="29">
        <v>4</v>
      </c>
    </row>
    <row r="298" spans="1:9" x14ac:dyDescent="0.25">
      <c r="A298" s="21" t="s">
        <v>91</v>
      </c>
      <c r="B298" s="25">
        <v>6</v>
      </c>
      <c r="C298" s="28" t="s">
        <v>29</v>
      </c>
      <c r="D298" s="29">
        <f t="shared" si="13"/>
        <v>6</v>
      </c>
      <c r="E298" s="45"/>
      <c r="F298" s="21" t="s">
        <v>91</v>
      </c>
      <c r="G298" s="25">
        <v>0</v>
      </c>
      <c r="H298" s="28">
        <f t="shared" si="15"/>
        <v>6</v>
      </c>
      <c r="I298" s="29">
        <v>6</v>
      </c>
    </row>
    <row r="299" spans="1:9" x14ac:dyDescent="0.25">
      <c r="A299" s="46" t="s">
        <v>12</v>
      </c>
      <c r="B299" s="47">
        <f>SUM(B232:B298)</f>
        <v>3041</v>
      </c>
      <c r="C299" s="47">
        <f>SUM(C232:C298)</f>
        <v>4658</v>
      </c>
      <c r="D299" s="47">
        <f>SUM(D232:D298)</f>
        <v>7699</v>
      </c>
      <c r="E299" s="48"/>
      <c r="F299" s="46" t="s">
        <v>12</v>
      </c>
      <c r="G299" s="50">
        <f>SUM(G232:G298)</f>
        <v>2490</v>
      </c>
      <c r="H299" s="50">
        <f t="shared" si="15"/>
        <v>5209</v>
      </c>
      <c r="I299" s="47">
        <v>7699</v>
      </c>
    </row>
    <row r="303" spans="1:9" x14ac:dyDescent="0.25">
      <c r="A303" s="49" t="s">
        <v>106</v>
      </c>
    </row>
    <row r="305" spans="1:9" x14ac:dyDescent="0.25">
      <c r="A305" s="46" t="s">
        <v>11</v>
      </c>
      <c r="B305" s="47" t="s">
        <v>0</v>
      </c>
      <c r="C305" s="47" t="s">
        <v>1</v>
      </c>
      <c r="D305" s="47" t="s">
        <v>12</v>
      </c>
      <c r="E305" s="48"/>
      <c r="F305" s="46" t="s">
        <v>11</v>
      </c>
      <c r="G305" s="47" t="s">
        <v>107</v>
      </c>
      <c r="H305" s="47" t="s">
        <v>108</v>
      </c>
      <c r="I305" s="47" t="s">
        <v>12</v>
      </c>
    </row>
    <row r="306" spans="1:9" x14ac:dyDescent="0.25">
      <c r="A306" s="17" t="s">
        <v>27</v>
      </c>
      <c r="B306" s="51">
        <v>91</v>
      </c>
      <c r="C306" s="51">
        <v>191</v>
      </c>
      <c r="D306" s="29">
        <v>282</v>
      </c>
      <c r="E306" s="45"/>
      <c r="F306" s="17" t="s">
        <v>27</v>
      </c>
      <c r="G306" s="51">
        <v>101</v>
      </c>
      <c r="H306" s="52">
        <f>I306-G306</f>
        <v>181</v>
      </c>
      <c r="I306" s="29">
        <v>282</v>
      </c>
    </row>
    <row r="307" spans="1:9" x14ac:dyDescent="0.25">
      <c r="A307" s="17" t="s">
        <v>30</v>
      </c>
      <c r="B307" s="51">
        <v>1</v>
      </c>
      <c r="C307" s="51">
        <v>9</v>
      </c>
      <c r="D307" s="29">
        <v>10</v>
      </c>
      <c r="E307" s="45"/>
      <c r="F307" s="17" t="s">
        <v>30</v>
      </c>
      <c r="G307" s="51">
        <v>0</v>
      </c>
      <c r="H307" s="52">
        <f t="shared" ref="H307:H370" si="16">I307-G307</f>
        <v>10</v>
      </c>
      <c r="I307" s="29">
        <v>10</v>
      </c>
    </row>
    <row r="308" spans="1:9" x14ac:dyDescent="0.25">
      <c r="A308" s="17" t="s">
        <v>31</v>
      </c>
      <c r="B308" s="51">
        <v>1</v>
      </c>
      <c r="C308" s="51">
        <v>1</v>
      </c>
      <c r="D308" s="29">
        <v>2</v>
      </c>
      <c r="E308" s="45"/>
      <c r="F308" s="17" t="s">
        <v>31</v>
      </c>
      <c r="G308" s="51">
        <v>0</v>
      </c>
      <c r="H308" s="52">
        <f t="shared" si="16"/>
        <v>2</v>
      </c>
      <c r="I308" s="29">
        <v>2</v>
      </c>
    </row>
    <row r="309" spans="1:9" x14ac:dyDescent="0.25">
      <c r="A309" s="17" t="s">
        <v>17</v>
      </c>
      <c r="B309" s="51">
        <v>55</v>
      </c>
      <c r="C309" s="51">
        <v>67</v>
      </c>
      <c r="D309" s="29">
        <v>122</v>
      </c>
      <c r="E309" s="45"/>
      <c r="F309" s="17" t="s">
        <v>17</v>
      </c>
      <c r="G309" s="51">
        <v>42</v>
      </c>
      <c r="H309" s="52">
        <f t="shared" si="16"/>
        <v>80</v>
      </c>
      <c r="I309" s="29">
        <v>122</v>
      </c>
    </row>
    <row r="310" spans="1:9" x14ac:dyDescent="0.25">
      <c r="A310" s="17" t="s">
        <v>2</v>
      </c>
      <c r="B310" s="51">
        <v>15</v>
      </c>
      <c r="C310" s="51">
        <v>37</v>
      </c>
      <c r="D310" s="29">
        <v>52</v>
      </c>
      <c r="E310" s="45"/>
      <c r="F310" s="17" t="s">
        <v>2</v>
      </c>
      <c r="G310" s="51">
        <v>19</v>
      </c>
      <c r="H310" s="52">
        <f t="shared" si="16"/>
        <v>33</v>
      </c>
      <c r="I310" s="29">
        <v>52</v>
      </c>
    </row>
    <row r="311" spans="1:9" x14ac:dyDescent="0.25">
      <c r="A311" s="17" t="s">
        <v>3</v>
      </c>
      <c r="B311" s="51">
        <v>0</v>
      </c>
      <c r="C311" s="51">
        <v>14</v>
      </c>
      <c r="D311" s="29">
        <v>14</v>
      </c>
      <c r="E311" s="45"/>
      <c r="F311" s="17" t="s">
        <v>3</v>
      </c>
      <c r="G311" s="51">
        <v>0</v>
      </c>
      <c r="H311" s="52">
        <f t="shared" si="16"/>
        <v>14</v>
      </c>
      <c r="I311" s="29">
        <v>14</v>
      </c>
    </row>
    <row r="312" spans="1:9" x14ac:dyDescent="0.25">
      <c r="A312" s="17" t="s">
        <v>93</v>
      </c>
      <c r="B312" s="51">
        <v>0</v>
      </c>
      <c r="C312" s="51">
        <v>1</v>
      </c>
      <c r="D312" s="29">
        <v>1</v>
      </c>
      <c r="E312" s="45"/>
      <c r="F312" s="17" t="s">
        <v>93</v>
      </c>
      <c r="G312" s="51">
        <v>0</v>
      </c>
      <c r="H312" s="52">
        <f t="shared" si="16"/>
        <v>1</v>
      </c>
      <c r="I312" s="29">
        <v>1</v>
      </c>
    </row>
    <row r="313" spans="1:9" x14ac:dyDescent="0.25">
      <c r="A313" s="17" t="s">
        <v>25</v>
      </c>
      <c r="B313" s="51">
        <v>5</v>
      </c>
      <c r="C313" s="51">
        <v>5</v>
      </c>
      <c r="D313" s="29">
        <v>10</v>
      </c>
      <c r="E313" s="45"/>
      <c r="F313" s="17" t="s">
        <v>25</v>
      </c>
      <c r="G313" s="51">
        <v>2</v>
      </c>
      <c r="H313" s="52">
        <f t="shared" si="16"/>
        <v>8</v>
      </c>
      <c r="I313" s="29">
        <v>10</v>
      </c>
    </row>
    <row r="314" spans="1:9" x14ac:dyDescent="0.25">
      <c r="A314" s="17" t="s">
        <v>18</v>
      </c>
      <c r="B314" s="51">
        <v>1231</v>
      </c>
      <c r="C314" s="51">
        <v>1915</v>
      </c>
      <c r="D314" s="29">
        <v>3146</v>
      </c>
      <c r="E314" s="45"/>
      <c r="F314" s="17" t="s">
        <v>18</v>
      </c>
      <c r="G314" s="51">
        <v>544</v>
      </c>
      <c r="H314" s="52">
        <f t="shared" si="16"/>
        <v>2602</v>
      </c>
      <c r="I314" s="29">
        <v>3146</v>
      </c>
    </row>
    <row r="315" spans="1:9" x14ac:dyDescent="0.25">
      <c r="A315" s="17" t="s">
        <v>32</v>
      </c>
      <c r="B315" s="51">
        <v>0</v>
      </c>
      <c r="C315" s="51">
        <v>1</v>
      </c>
      <c r="D315" s="29">
        <v>1</v>
      </c>
      <c r="E315" s="45"/>
      <c r="F315" s="17" t="s">
        <v>32</v>
      </c>
      <c r="G315" s="51">
        <v>0</v>
      </c>
      <c r="H315" s="52">
        <f t="shared" si="16"/>
        <v>1</v>
      </c>
      <c r="I315" s="29">
        <v>1</v>
      </c>
    </row>
    <row r="316" spans="1:9" x14ac:dyDescent="0.25">
      <c r="A316" s="17" t="s">
        <v>33</v>
      </c>
      <c r="B316" s="51">
        <v>4</v>
      </c>
      <c r="C316" s="51">
        <v>0</v>
      </c>
      <c r="D316" s="29">
        <v>4</v>
      </c>
      <c r="E316" s="45"/>
      <c r="F316" s="17" t="s">
        <v>33</v>
      </c>
      <c r="G316" s="51">
        <v>0</v>
      </c>
      <c r="H316" s="52">
        <f t="shared" si="16"/>
        <v>4</v>
      </c>
      <c r="I316" s="29">
        <v>4</v>
      </c>
    </row>
    <row r="317" spans="1:9" x14ac:dyDescent="0.25">
      <c r="A317" s="17" t="s">
        <v>67</v>
      </c>
      <c r="B317" s="51">
        <v>0</v>
      </c>
      <c r="C317" s="51">
        <v>1</v>
      </c>
      <c r="D317" s="29">
        <v>1</v>
      </c>
      <c r="E317" s="45"/>
      <c r="F317" s="17" t="s">
        <v>140</v>
      </c>
      <c r="G317" s="51">
        <v>0</v>
      </c>
      <c r="H317" s="52">
        <f t="shared" si="16"/>
        <v>1</v>
      </c>
      <c r="I317" s="29">
        <v>1</v>
      </c>
    </row>
    <row r="318" spans="1:9" x14ac:dyDescent="0.25">
      <c r="A318" s="17" t="s">
        <v>68</v>
      </c>
      <c r="B318" s="51">
        <v>0</v>
      </c>
      <c r="C318" s="51">
        <v>1</v>
      </c>
      <c r="D318" s="29">
        <v>1</v>
      </c>
      <c r="E318" s="45"/>
      <c r="F318" s="17" t="s">
        <v>68</v>
      </c>
      <c r="G318" s="51">
        <v>0</v>
      </c>
      <c r="H318" s="52">
        <f t="shared" si="16"/>
        <v>1</v>
      </c>
      <c r="I318" s="29">
        <v>1</v>
      </c>
    </row>
    <row r="319" spans="1:9" x14ac:dyDescent="0.25">
      <c r="A319" s="17" t="s">
        <v>34</v>
      </c>
      <c r="B319" s="51">
        <v>2</v>
      </c>
      <c r="C319" s="51">
        <v>4</v>
      </c>
      <c r="D319" s="29">
        <v>6</v>
      </c>
      <c r="E319" s="45"/>
      <c r="F319" s="17" t="s">
        <v>34</v>
      </c>
      <c r="G319" s="51">
        <v>0</v>
      </c>
      <c r="H319" s="52">
        <f t="shared" si="16"/>
        <v>6</v>
      </c>
      <c r="I319" s="29">
        <v>6</v>
      </c>
    </row>
    <row r="320" spans="1:9" x14ac:dyDescent="0.25">
      <c r="A320" s="17" t="s">
        <v>35</v>
      </c>
      <c r="B320" s="51">
        <v>17</v>
      </c>
      <c r="C320" s="51">
        <v>22</v>
      </c>
      <c r="D320" s="29">
        <v>39</v>
      </c>
      <c r="E320" s="45"/>
      <c r="F320" s="17" t="s">
        <v>35</v>
      </c>
      <c r="G320" s="51">
        <v>5</v>
      </c>
      <c r="H320" s="52">
        <f t="shared" si="16"/>
        <v>34</v>
      </c>
      <c r="I320" s="29">
        <v>39</v>
      </c>
    </row>
    <row r="321" spans="1:9" x14ac:dyDescent="0.25">
      <c r="A321" s="17" t="s">
        <v>36</v>
      </c>
      <c r="B321" s="51">
        <v>36</v>
      </c>
      <c r="C321" s="51">
        <v>140</v>
      </c>
      <c r="D321" s="29">
        <v>176</v>
      </c>
      <c r="E321" s="45"/>
      <c r="F321" s="17" t="s">
        <v>36</v>
      </c>
      <c r="G321" s="51">
        <v>30</v>
      </c>
      <c r="H321" s="52">
        <f t="shared" si="16"/>
        <v>146</v>
      </c>
      <c r="I321" s="29">
        <v>176</v>
      </c>
    </row>
    <row r="322" spans="1:9" x14ac:dyDescent="0.25">
      <c r="A322" s="17" t="s">
        <v>4</v>
      </c>
      <c r="B322" s="51">
        <v>0</v>
      </c>
      <c r="C322" s="51">
        <v>4</v>
      </c>
      <c r="D322" s="29">
        <v>4</v>
      </c>
      <c r="E322" s="45"/>
      <c r="F322" s="17" t="s">
        <v>4</v>
      </c>
      <c r="G322" s="51">
        <v>0</v>
      </c>
      <c r="H322" s="52">
        <f t="shared" si="16"/>
        <v>4</v>
      </c>
      <c r="I322" s="29">
        <v>4</v>
      </c>
    </row>
    <row r="323" spans="1:9" x14ac:dyDescent="0.25">
      <c r="A323" s="17" t="s">
        <v>37</v>
      </c>
      <c r="B323" s="51">
        <v>2</v>
      </c>
      <c r="C323" s="51">
        <v>6</v>
      </c>
      <c r="D323" s="29">
        <v>8</v>
      </c>
      <c r="E323" s="45"/>
      <c r="F323" s="17" t="s">
        <v>37</v>
      </c>
      <c r="G323" s="51">
        <v>0</v>
      </c>
      <c r="H323" s="52">
        <f t="shared" si="16"/>
        <v>8</v>
      </c>
      <c r="I323" s="29">
        <v>8</v>
      </c>
    </row>
    <row r="324" spans="1:9" x14ac:dyDescent="0.25">
      <c r="A324" s="17" t="s">
        <v>39</v>
      </c>
      <c r="B324" s="51">
        <v>0</v>
      </c>
      <c r="C324" s="51">
        <v>1</v>
      </c>
      <c r="D324" s="29">
        <v>1</v>
      </c>
      <c r="E324" s="45"/>
      <c r="F324" s="17" t="s">
        <v>39</v>
      </c>
      <c r="G324" s="51">
        <v>0</v>
      </c>
      <c r="H324" s="52">
        <f t="shared" si="16"/>
        <v>1</v>
      </c>
      <c r="I324" s="29">
        <v>1</v>
      </c>
    </row>
    <row r="325" spans="1:9" x14ac:dyDescent="0.25">
      <c r="A325" s="17" t="s">
        <v>40</v>
      </c>
      <c r="B325" s="51">
        <v>0</v>
      </c>
      <c r="C325" s="51">
        <v>8</v>
      </c>
      <c r="D325" s="29">
        <v>8</v>
      </c>
      <c r="E325" s="45"/>
      <c r="F325" s="17" t="s">
        <v>40</v>
      </c>
      <c r="G325" s="51">
        <v>0</v>
      </c>
      <c r="H325" s="52">
        <f t="shared" si="16"/>
        <v>8</v>
      </c>
      <c r="I325" s="29">
        <v>8</v>
      </c>
    </row>
    <row r="326" spans="1:9" x14ac:dyDescent="0.25">
      <c r="A326" s="17" t="s">
        <v>41</v>
      </c>
      <c r="B326" s="51">
        <v>30</v>
      </c>
      <c r="C326" s="51">
        <v>62</v>
      </c>
      <c r="D326" s="29">
        <v>92</v>
      </c>
      <c r="E326" s="45"/>
      <c r="F326" s="17" t="s">
        <v>41</v>
      </c>
      <c r="G326" s="51">
        <v>24</v>
      </c>
      <c r="H326" s="52">
        <f t="shared" si="16"/>
        <v>68</v>
      </c>
      <c r="I326" s="29">
        <v>92</v>
      </c>
    </row>
    <row r="327" spans="1:9" x14ac:dyDescent="0.25">
      <c r="A327" s="17" t="s">
        <v>19</v>
      </c>
      <c r="B327" s="51">
        <v>1</v>
      </c>
      <c r="C327" s="51">
        <v>20</v>
      </c>
      <c r="D327" s="29">
        <v>21</v>
      </c>
      <c r="E327" s="45"/>
      <c r="F327" s="17" t="s">
        <v>19</v>
      </c>
      <c r="G327" s="51">
        <v>2</v>
      </c>
      <c r="H327" s="52">
        <f t="shared" si="16"/>
        <v>19</v>
      </c>
      <c r="I327" s="29">
        <v>21</v>
      </c>
    </row>
    <row r="328" spans="1:9" x14ac:dyDescent="0.25">
      <c r="A328" s="17" t="s">
        <v>100</v>
      </c>
      <c r="B328" s="51">
        <v>0</v>
      </c>
      <c r="C328" s="51">
        <v>1</v>
      </c>
      <c r="D328" s="29">
        <v>1</v>
      </c>
      <c r="E328" s="45"/>
      <c r="F328" s="17" t="s">
        <v>100</v>
      </c>
      <c r="G328" s="51">
        <v>0</v>
      </c>
      <c r="H328" s="52">
        <f t="shared" si="16"/>
        <v>1</v>
      </c>
      <c r="I328" s="29">
        <v>1</v>
      </c>
    </row>
    <row r="329" spans="1:9" x14ac:dyDescent="0.25">
      <c r="A329" s="17" t="s">
        <v>42</v>
      </c>
      <c r="B329" s="51">
        <v>3</v>
      </c>
      <c r="C329" s="51">
        <v>46</v>
      </c>
      <c r="D329" s="29">
        <v>49</v>
      </c>
      <c r="E329" s="45"/>
      <c r="F329" s="17" t="s">
        <v>42</v>
      </c>
      <c r="G329" s="51">
        <v>1</v>
      </c>
      <c r="H329" s="52">
        <f t="shared" si="16"/>
        <v>48</v>
      </c>
      <c r="I329" s="29">
        <v>49</v>
      </c>
    </row>
    <row r="330" spans="1:9" x14ac:dyDescent="0.25">
      <c r="A330" s="17" t="s">
        <v>5</v>
      </c>
      <c r="B330" s="51">
        <v>153</v>
      </c>
      <c r="C330" s="51">
        <v>394</v>
      </c>
      <c r="D330" s="29">
        <v>547</v>
      </c>
      <c r="E330" s="45"/>
      <c r="F330" s="17" t="s">
        <v>5</v>
      </c>
      <c r="G330" s="51">
        <v>173</v>
      </c>
      <c r="H330" s="52">
        <f t="shared" si="16"/>
        <v>374</v>
      </c>
      <c r="I330" s="29">
        <v>547</v>
      </c>
    </row>
    <row r="331" spans="1:9" x14ac:dyDescent="0.25">
      <c r="A331" s="17" t="s">
        <v>43</v>
      </c>
      <c r="B331" s="51">
        <v>17</v>
      </c>
      <c r="C331" s="51">
        <v>78</v>
      </c>
      <c r="D331" s="29">
        <v>95</v>
      </c>
      <c r="E331" s="45"/>
      <c r="F331" s="17" t="s">
        <v>43</v>
      </c>
      <c r="G331" s="51">
        <v>9</v>
      </c>
      <c r="H331" s="52">
        <f t="shared" si="16"/>
        <v>86</v>
      </c>
      <c r="I331" s="29">
        <v>95</v>
      </c>
    </row>
    <row r="332" spans="1:9" x14ac:dyDescent="0.25">
      <c r="A332" s="17" t="s">
        <v>101</v>
      </c>
      <c r="B332" s="51">
        <v>0</v>
      </c>
      <c r="C332" s="51">
        <v>1</v>
      </c>
      <c r="D332" s="29">
        <v>1</v>
      </c>
      <c r="E332" s="45"/>
      <c r="F332" s="17" t="s">
        <v>101</v>
      </c>
      <c r="G332" s="51">
        <v>0</v>
      </c>
      <c r="H332" s="52">
        <f t="shared" si="16"/>
        <v>1</v>
      </c>
      <c r="I332" s="29">
        <v>1</v>
      </c>
    </row>
    <row r="333" spans="1:9" x14ac:dyDescent="0.25">
      <c r="A333" s="17" t="s">
        <v>44</v>
      </c>
      <c r="B333" s="51">
        <v>1</v>
      </c>
      <c r="C333" s="51">
        <v>45</v>
      </c>
      <c r="D333" s="29">
        <v>46</v>
      </c>
      <c r="E333" s="45"/>
      <c r="F333" s="17" t="s">
        <v>44</v>
      </c>
      <c r="G333" s="51">
        <v>0</v>
      </c>
      <c r="H333" s="52">
        <f t="shared" si="16"/>
        <v>46</v>
      </c>
      <c r="I333" s="29">
        <v>46</v>
      </c>
    </row>
    <row r="334" spans="1:9" x14ac:dyDescent="0.25">
      <c r="A334" s="17" t="s">
        <v>45</v>
      </c>
      <c r="B334" s="51">
        <v>0</v>
      </c>
      <c r="C334" s="51">
        <v>1</v>
      </c>
      <c r="D334" s="29">
        <v>1</v>
      </c>
      <c r="E334" s="45"/>
      <c r="F334" s="17" t="s">
        <v>45</v>
      </c>
      <c r="G334" s="51">
        <v>0</v>
      </c>
      <c r="H334" s="52">
        <f t="shared" si="16"/>
        <v>1</v>
      </c>
      <c r="I334" s="29">
        <v>1</v>
      </c>
    </row>
    <row r="335" spans="1:9" x14ac:dyDescent="0.25">
      <c r="A335" s="17" t="s">
        <v>46</v>
      </c>
      <c r="B335" s="51">
        <v>16</v>
      </c>
      <c r="C335" s="51">
        <v>20</v>
      </c>
      <c r="D335" s="29">
        <v>36</v>
      </c>
      <c r="E335" s="45"/>
      <c r="F335" s="17" t="s">
        <v>46</v>
      </c>
      <c r="G335" s="51">
        <v>6</v>
      </c>
      <c r="H335" s="52">
        <f t="shared" si="16"/>
        <v>30</v>
      </c>
      <c r="I335" s="29">
        <v>36</v>
      </c>
    </row>
    <row r="336" spans="1:9" x14ac:dyDescent="0.25">
      <c r="A336" s="17" t="s">
        <v>6</v>
      </c>
      <c r="B336" s="51">
        <v>17</v>
      </c>
      <c r="C336" s="51">
        <v>16</v>
      </c>
      <c r="D336" s="29">
        <v>33</v>
      </c>
      <c r="E336" s="45"/>
      <c r="F336" s="17" t="s">
        <v>6</v>
      </c>
      <c r="G336" s="51">
        <v>13</v>
      </c>
      <c r="H336" s="52">
        <f t="shared" si="16"/>
        <v>20</v>
      </c>
      <c r="I336" s="29">
        <v>33</v>
      </c>
    </row>
    <row r="337" spans="1:9" x14ac:dyDescent="0.25">
      <c r="A337" s="17" t="s">
        <v>102</v>
      </c>
      <c r="B337" s="51">
        <v>2</v>
      </c>
      <c r="C337" s="51">
        <v>1</v>
      </c>
      <c r="D337" s="29">
        <v>3</v>
      </c>
      <c r="E337" s="45"/>
      <c r="F337" s="17" t="s">
        <v>102</v>
      </c>
      <c r="G337" s="51">
        <v>0</v>
      </c>
      <c r="H337" s="52">
        <f t="shared" si="16"/>
        <v>3</v>
      </c>
      <c r="I337" s="29">
        <v>3</v>
      </c>
    </row>
    <row r="338" spans="1:9" x14ac:dyDescent="0.25">
      <c r="A338" s="17" t="s">
        <v>13</v>
      </c>
      <c r="B338" s="51">
        <v>18</v>
      </c>
      <c r="C338" s="51">
        <v>24</v>
      </c>
      <c r="D338" s="29">
        <v>42</v>
      </c>
      <c r="E338" s="45"/>
      <c r="F338" s="17" t="s">
        <v>13</v>
      </c>
      <c r="G338" s="51">
        <v>21</v>
      </c>
      <c r="H338" s="52">
        <f t="shared" si="16"/>
        <v>21</v>
      </c>
      <c r="I338" s="29">
        <v>42</v>
      </c>
    </row>
    <row r="339" spans="1:9" x14ac:dyDescent="0.25">
      <c r="A339" s="17" t="s">
        <v>74</v>
      </c>
      <c r="B339" s="51">
        <v>1</v>
      </c>
      <c r="C339" s="51">
        <v>9</v>
      </c>
      <c r="D339" s="29">
        <v>10</v>
      </c>
      <c r="E339" s="45"/>
      <c r="F339" s="17" t="s">
        <v>74</v>
      </c>
      <c r="G339" s="51">
        <v>0</v>
      </c>
      <c r="H339" s="52">
        <f t="shared" si="16"/>
        <v>10</v>
      </c>
      <c r="I339" s="29">
        <v>10</v>
      </c>
    </row>
    <row r="340" spans="1:9" x14ac:dyDescent="0.25">
      <c r="A340" s="17" t="s">
        <v>103</v>
      </c>
      <c r="B340" s="51">
        <v>0</v>
      </c>
      <c r="C340" s="51">
        <v>1</v>
      </c>
      <c r="D340" s="29">
        <v>1</v>
      </c>
      <c r="E340" s="45"/>
      <c r="F340" s="17" t="s">
        <v>103</v>
      </c>
      <c r="G340" s="51">
        <v>0</v>
      </c>
      <c r="H340" s="52">
        <f t="shared" si="16"/>
        <v>1</v>
      </c>
      <c r="I340" s="29">
        <v>1</v>
      </c>
    </row>
    <row r="341" spans="1:9" x14ac:dyDescent="0.25">
      <c r="A341" s="17" t="s">
        <v>75</v>
      </c>
      <c r="B341" s="51">
        <v>4</v>
      </c>
      <c r="C341" s="51">
        <v>10</v>
      </c>
      <c r="D341" s="29">
        <v>14</v>
      </c>
      <c r="E341" s="45"/>
      <c r="F341" s="17" t="s">
        <v>75</v>
      </c>
      <c r="G341" s="51">
        <v>5</v>
      </c>
      <c r="H341" s="52">
        <f t="shared" si="16"/>
        <v>9</v>
      </c>
      <c r="I341" s="29">
        <v>14</v>
      </c>
    </row>
    <row r="342" spans="1:9" x14ac:dyDescent="0.25">
      <c r="A342" s="17" t="s">
        <v>95</v>
      </c>
      <c r="B342" s="51">
        <v>0</v>
      </c>
      <c r="C342" s="51">
        <v>1</v>
      </c>
      <c r="D342" s="29">
        <v>1</v>
      </c>
      <c r="E342" s="45"/>
      <c r="F342" s="17" t="s">
        <v>95</v>
      </c>
      <c r="G342" s="51">
        <v>0</v>
      </c>
      <c r="H342" s="52">
        <f t="shared" si="16"/>
        <v>1</v>
      </c>
      <c r="I342" s="29">
        <v>1</v>
      </c>
    </row>
    <row r="343" spans="1:9" x14ac:dyDescent="0.25">
      <c r="A343" s="17" t="s">
        <v>26</v>
      </c>
      <c r="B343" s="51">
        <v>5</v>
      </c>
      <c r="C343" s="51">
        <v>5</v>
      </c>
      <c r="D343" s="29">
        <v>10</v>
      </c>
      <c r="E343" s="45"/>
      <c r="F343" s="17" t="s">
        <v>26</v>
      </c>
      <c r="G343" s="51">
        <v>3</v>
      </c>
      <c r="H343" s="52">
        <f t="shared" si="16"/>
        <v>7</v>
      </c>
      <c r="I343" s="29">
        <v>10</v>
      </c>
    </row>
    <row r="344" spans="1:9" x14ac:dyDescent="0.25">
      <c r="A344" s="17" t="s">
        <v>20</v>
      </c>
      <c r="B344" s="51">
        <v>0</v>
      </c>
      <c r="C344" s="51">
        <v>2</v>
      </c>
      <c r="D344" s="29">
        <v>2</v>
      </c>
      <c r="E344" s="45"/>
      <c r="F344" s="17" t="s">
        <v>20</v>
      </c>
      <c r="G344" s="51">
        <v>0</v>
      </c>
      <c r="H344" s="52">
        <f t="shared" si="16"/>
        <v>2</v>
      </c>
      <c r="I344" s="29">
        <v>2</v>
      </c>
    </row>
    <row r="345" spans="1:9" x14ac:dyDescent="0.25">
      <c r="A345" s="17" t="s">
        <v>88</v>
      </c>
      <c r="B345" s="51">
        <v>0</v>
      </c>
      <c r="C345" s="51">
        <v>2</v>
      </c>
      <c r="D345" s="29">
        <v>2</v>
      </c>
      <c r="E345" s="45"/>
      <c r="F345" s="17" t="s">
        <v>88</v>
      </c>
      <c r="G345" s="51">
        <v>0</v>
      </c>
      <c r="H345" s="52">
        <f t="shared" si="16"/>
        <v>2</v>
      </c>
      <c r="I345" s="29">
        <v>2</v>
      </c>
    </row>
    <row r="346" spans="1:9" x14ac:dyDescent="0.25">
      <c r="A346" s="17" t="s">
        <v>49</v>
      </c>
      <c r="B346" s="51">
        <v>0</v>
      </c>
      <c r="C346" s="51">
        <v>41</v>
      </c>
      <c r="D346" s="29">
        <v>41</v>
      </c>
      <c r="E346" s="45"/>
      <c r="F346" s="17" t="s">
        <v>49</v>
      </c>
      <c r="G346" s="51">
        <v>1</v>
      </c>
      <c r="H346" s="52">
        <f t="shared" si="16"/>
        <v>40</v>
      </c>
      <c r="I346" s="29">
        <v>41</v>
      </c>
    </row>
    <row r="347" spans="1:9" x14ac:dyDescent="0.25">
      <c r="A347" s="17" t="s">
        <v>50</v>
      </c>
      <c r="B347" s="51">
        <v>1</v>
      </c>
      <c r="C347" s="51">
        <v>5</v>
      </c>
      <c r="D347" s="29">
        <v>6</v>
      </c>
      <c r="E347" s="45"/>
      <c r="F347" s="17" t="s">
        <v>50</v>
      </c>
      <c r="G347" s="51">
        <v>0</v>
      </c>
      <c r="H347" s="52">
        <f t="shared" si="16"/>
        <v>6</v>
      </c>
      <c r="I347" s="29">
        <v>6</v>
      </c>
    </row>
    <row r="348" spans="1:9" x14ac:dyDescent="0.25">
      <c r="A348" s="17" t="s">
        <v>21</v>
      </c>
      <c r="B348" s="51">
        <v>4</v>
      </c>
      <c r="C348" s="51">
        <v>12</v>
      </c>
      <c r="D348" s="29">
        <v>16</v>
      </c>
      <c r="E348" s="45"/>
      <c r="F348" s="17" t="s">
        <v>21</v>
      </c>
      <c r="G348" s="51">
        <v>1</v>
      </c>
      <c r="H348" s="52">
        <f t="shared" si="16"/>
        <v>15</v>
      </c>
      <c r="I348" s="29">
        <v>16</v>
      </c>
    </row>
    <row r="349" spans="1:9" x14ac:dyDescent="0.25">
      <c r="A349" s="17" t="s">
        <v>89</v>
      </c>
      <c r="B349" s="51">
        <v>5</v>
      </c>
      <c r="C349" s="51">
        <v>6</v>
      </c>
      <c r="D349" s="29">
        <v>11</v>
      </c>
      <c r="E349" s="45"/>
      <c r="F349" s="17" t="s">
        <v>89</v>
      </c>
      <c r="G349" s="51">
        <v>4</v>
      </c>
      <c r="H349" s="52">
        <f t="shared" si="16"/>
        <v>7</v>
      </c>
      <c r="I349" s="29">
        <v>11</v>
      </c>
    </row>
    <row r="350" spans="1:9" x14ac:dyDescent="0.25">
      <c r="A350" s="17" t="s">
        <v>52</v>
      </c>
      <c r="B350" s="51">
        <v>2</v>
      </c>
      <c r="C350" s="51">
        <v>21</v>
      </c>
      <c r="D350" s="29">
        <v>23</v>
      </c>
      <c r="E350" s="45"/>
      <c r="F350" s="17" t="s">
        <v>52</v>
      </c>
      <c r="G350" s="51">
        <v>6</v>
      </c>
      <c r="H350" s="52">
        <f t="shared" si="16"/>
        <v>17</v>
      </c>
      <c r="I350" s="29">
        <v>23</v>
      </c>
    </row>
    <row r="351" spans="1:9" x14ac:dyDescent="0.25">
      <c r="A351" s="17" t="s">
        <v>53</v>
      </c>
      <c r="B351" s="51">
        <v>4</v>
      </c>
      <c r="C351" s="51">
        <v>33</v>
      </c>
      <c r="D351" s="29">
        <v>37</v>
      </c>
      <c r="E351" s="45"/>
      <c r="F351" s="17" t="s">
        <v>53</v>
      </c>
      <c r="G351" s="51">
        <v>3</v>
      </c>
      <c r="H351" s="52">
        <f t="shared" si="16"/>
        <v>34</v>
      </c>
      <c r="I351" s="29">
        <v>37</v>
      </c>
    </row>
    <row r="352" spans="1:9" x14ac:dyDescent="0.25">
      <c r="A352" s="17" t="s">
        <v>54</v>
      </c>
      <c r="B352" s="51">
        <v>6</v>
      </c>
      <c r="C352" s="51">
        <v>69</v>
      </c>
      <c r="D352" s="29">
        <v>75</v>
      </c>
      <c r="E352" s="45"/>
      <c r="F352" s="17" t="s">
        <v>54</v>
      </c>
      <c r="G352" s="51">
        <v>3</v>
      </c>
      <c r="H352" s="52">
        <f t="shared" si="16"/>
        <v>72</v>
      </c>
      <c r="I352" s="29">
        <v>75</v>
      </c>
    </row>
    <row r="353" spans="1:9" x14ac:dyDescent="0.25">
      <c r="A353" s="17" t="s">
        <v>22</v>
      </c>
      <c r="B353" s="51">
        <v>2</v>
      </c>
      <c r="C353" s="51">
        <v>7</v>
      </c>
      <c r="D353" s="29">
        <v>9</v>
      </c>
      <c r="E353" s="45"/>
      <c r="F353" s="17" t="s">
        <v>22</v>
      </c>
      <c r="G353" s="51">
        <v>1</v>
      </c>
      <c r="H353" s="52">
        <f t="shared" si="16"/>
        <v>8</v>
      </c>
      <c r="I353" s="29">
        <v>9</v>
      </c>
    </row>
    <row r="354" spans="1:9" x14ac:dyDescent="0.25">
      <c r="A354" s="17" t="s">
        <v>104</v>
      </c>
      <c r="B354" s="51">
        <v>0</v>
      </c>
      <c r="C354" s="51">
        <v>1</v>
      </c>
      <c r="D354" s="29">
        <v>1</v>
      </c>
      <c r="E354" s="45"/>
      <c r="F354" s="17" t="s">
        <v>104</v>
      </c>
      <c r="G354" s="51">
        <v>0</v>
      </c>
      <c r="H354" s="52">
        <f t="shared" si="16"/>
        <v>1</v>
      </c>
      <c r="I354" s="29">
        <v>1</v>
      </c>
    </row>
    <row r="355" spans="1:9" x14ac:dyDescent="0.25">
      <c r="A355" s="17" t="s">
        <v>105</v>
      </c>
      <c r="B355" s="51">
        <v>1</v>
      </c>
      <c r="C355" s="51">
        <v>0</v>
      </c>
      <c r="D355" s="29">
        <v>1</v>
      </c>
      <c r="E355" s="45"/>
      <c r="F355" s="17" t="s">
        <v>105</v>
      </c>
      <c r="G355" s="51">
        <v>1</v>
      </c>
      <c r="H355" s="52">
        <f t="shared" si="16"/>
        <v>0</v>
      </c>
      <c r="I355" s="29">
        <v>1</v>
      </c>
    </row>
    <row r="356" spans="1:9" x14ac:dyDescent="0.25">
      <c r="A356" s="17" t="s">
        <v>7</v>
      </c>
      <c r="B356" s="51">
        <v>1023</v>
      </c>
      <c r="C356" s="51">
        <v>1169</v>
      </c>
      <c r="D356" s="29">
        <v>2192</v>
      </c>
      <c r="E356" s="45"/>
      <c r="F356" s="17" t="s">
        <v>7</v>
      </c>
      <c r="G356" s="51">
        <v>982</v>
      </c>
      <c r="H356" s="52">
        <f t="shared" si="16"/>
        <v>1210</v>
      </c>
      <c r="I356" s="29">
        <v>2192</v>
      </c>
    </row>
    <row r="357" spans="1:9" x14ac:dyDescent="0.25">
      <c r="A357" s="17" t="s">
        <v>98</v>
      </c>
      <c r="B357" s="51">
        <v>2</v>
      </c>
      <c r="C357" s="51">
        <v>7</v>
      </c>
      <c r="D357" s="29">
        <v>9</v>
      </c>
      <c r="E357" s="45"/>
      <c r="F357" s="17" t="s">
        <v>98</v>
      </c>
      <c r="G357" s="51">
        <v>0</v>
      </c>
      <c r="H357" s="52">
        <f t="shared" si="16"/>
        <v>9</v>
      </c>
      <c r="I357" s="29">
        <v>9</v>
      </c>
    </row>
    <row r="358" spans="1:9" x14ac:dyDescent="0.25">
      <c r="A358" s="17" t="s">
        <v>8</v>
      </c>
      <c r="B358" s="51">
        <v>0</v>
      </c>
      <c r="C358" s="51">
        <v>9</v>
      </c>
      <c r="D358" s="29">
        <v>9</v>
      </c>
      <c r="E358" s="45"/>
      <c r="F358" s="17" t="s">
        <v>8</v>
      </c>
      <c r="G358" s="51">
        <v>0</v>
      </c>
      <c r="H358" s="52">
        <f t="shared" si="16"/>
        <v>9</v>
      </c>
      <c r="I358" s="29">
        <v>9</v>
      </c>
    </row>
    <row r="359" spans="1:9" x14ac:dyDescent="0.25">
      <c r="A359" s="17" t="s">
        <v>23</v>
      </c>
      <c r="B359" s="51">
        <v>1</v>
      </c>
      <c r="C359" s="51">
        <v>2</v>
      </c>
      <c r="D359" s="29">
        <v>3</v>
      </c>
      <c r="E359" s="45"/>
      <c r="F359" s="17" t="s">
        <v>23</v>
      </c>
      <c r="G359" s="51">
        <v>0</v>
      </c>
      <c r="H359" s="52">
        <f t="shared" si="16"/>
        <v>3</v>
      </c>
      <c r="I359" s="29">
        <v>3</v>
      </c>
    </row>
    <row r="360" spans="1:9" x14ac:dyDescent="0.25">
      <c r="A360" s="17" t="s">
        <v>14</v>
      </c>
      <c r="B360" s="51">
        <v>5</v>
      </c>
      <c r="C360" s="51">
        <v>5</v>
      </c>
      <c r="D360" s="29">
        <v>10</v>
      </c>
      <c r="E360" s="45"/>
      <c r="F360" s="17" t="s">
        <v>14</v>
      </c>
      <c r="G360" s="51">
        <v>1</v>
      </c>
      <c r="H360" s="52">
        <f t="shared" si="16"/>
        <v>9</v>
      </c>
      <c r="I360" s="29">
        <v>10</v>
      </c>
    </row>
    <row r="361" spans="1:9" x14ac:dyDescent="0.25">
      <c r="A361" s="17" t="s">
        <v>57</v>
      </c>
      <c r="B361" s="51">
        <v>4</v>
      </c>
      <c r="C361" s="51">
        <v>34</v>
      </c>
      <c r="D361" s="29">
        <v>38</v>
      </c>
      <c r="E361" s="45"/>
      <c r="F361" s="17" t="s">
        <v>57</v>
      </c>
      <c r="G361" s="51">
        <v>0</v>
      </c>
      <c r="H361" s="52">
        <f t="shared" si="16"/>
        <v>38</v>
      </c>
      <c r="I361" s="29">
        <v>38</v>
      </c>
    </row>
    <row r="362" spans="1:9" x14ac:dyDescent="0.25">
      <c r="A362" s="17" t="s">
        <v>79</v>
      </c>
      <c r="B362" s="51">
        <v>0</v>
      </c>
      <c r="C362" s="51">
        <v>2</v>
      </c>
      <c r="D362" s="29">
        <v>2</v>
      </c>
      <c r="E362" s="45"/>
      <c r="F362" s="17" t="s">
        <v>79</v>
      </c>
      <c r="G362" s="51">
        <v>0</v>
      </c>
      <c r="H362" s="52">
        <f t="shared" si="16"/>
        <v>2</v>
      </c>
      <c r="I362" s="29">
        <v>2</v>
      </c>
    </row>
    <row r="363" spans="1:9" x14ac:dyDescent="0.25">
      <c r="A363" s="17" t="s">
        <v>58</v>
      </c>
      <c r="B363" s="51">
        <v>1</v>
      </c>
      <c r="C363" s="51">
        <v>34</v>
      </c>
      <c r="D363" s="29">
        <v>35</v>
      </c>
      <c r="E363" s="45"/>
      <c r="F363" s="17" t="s">
        <v>58</v>
      </c>
      <c r="G363" s="51">
        <v>0</v>
      </c>
      <c r="H363" s="52">
        <f t="shared" si="16"/>
        <v>35</v>
      </c>
      <c r="I363" s="29">
        <v>35</v>
      </c>
    </row>
    <row r="364" spans="1:9" x14ac:dyDescent="0.25">
      <c r="A364" s="17" t="s">
        <v>24</v>
      </c>
      <c r="B364" s="51">
        <v>20</v>
      </c>
      <c r="C364" s="51">
        <v>72</v>
      </c>
      <c r="D364" s="29">
        <v>92</v>
      </c>
      <c r="E364" s="45"/>
      <c r="F364" s="17" t="s">
        <v>24</v>
      </c>
      <c r="G364" s="51">
        <v>17</v>
      </c>
      <c r="H364" s="52">
        <f t="shared" si="16"/>
        <v>75</v>
      </c>
      <c r="I364" s="29">
        <v>92</v>
      </c>
    </row>
    <row r="365" spans="1:9" x14ac:dyDescent="0.25">
      <c r="A365" s="17" t="s">
        <v>9</v>
      </c>
      <c r="B365" s="51">
        <v>59</v>
      </c>
      <c r="C365" s="51">
        <v>110</v>
      </c>
      <c r="D365" s="29">
        <v>169</v>
      </c>
      <c r="E365" s="45"/>
      <c r="F365" s="17" t="s">
        <v>9</v>
      </c>
      <c r="G365" s="51">
        <v>72</v>
      </c>
      <c r="H365" s="52">
        <f t="shared" si="16"/>
        <v>97</v>
      </c>
      <c r="I365" s="29">
        <v>169</v>
      </c>
    </row>
    <row r="366" spans="1:9" x14ac:dyDescent="0.25">
      <c r="A366" s="17" t="s">
        <v>59</v>
      </c>
      <c r="B366" s="51">
        <v>2</v>
      </c>
      <c r="C366" s="51">
        <v>0</v>
      </c>
      <c r="D366" s="29">
        <v>2</v>
      </c>
      <c r="E366" s="45"/>
      <c r="F366" s="17" t="s">
        <v>59</v>
      </c>
      <c r="G366" s="51">
        <v>0</v>
      </c>
      <c r="H366" s="52">
        <f t="shared" si="16"/>
        <v>2</v>
      </c>
      <c r="I366" s="29">
        <v>2</v>
      </c>
    </row>
    <row r="367" spans="1:9" x14ac:dyDescent="0.25">
      <c r="A367" s="17" t="s">
        <v>81</v>
      </c>
      <c r="B367" s="51">
        <v>3</v>
      </c>
      <c r="C367" s="51">
        <v>1</v>
      </c>
      <c r="D367" s="29">
        <v>4</v>
      </c>
      <c r="E367" s="45"/>
      <c r="F367" s="17" t="s">
        <v>81</v>
      </c>
      <c r="G367" s="51">
        <v>2</v>
      </c>
      <c r="H367" s="52">
        <f t="shared" si="16"/>
        <v>2</v>
      </c>
      <c r="I367" s="29">
        <v>4</v>
      </c>
    </row>
    <row r="368" spans="1:9" x14ac:dyDescent="0.25">
      <c r="A368" s="17" t="s">
        <v>82</v>
      </c>
      <c r="B368" s="51">
        <v>1</v>
      </c>
      <c r="C368" s="51">
        <v>1</v>
      </c>
      <c r="D368" s="29">
        <v>2</v>
      </c>
      <c r="E368" s="45"/>
      <c r="F368" s="17" t="s">
        <v>82</v>
      </c>
      <c r="G368" s="51">
        <v>0</v>
      </c>
      <c r="H368" s="52">
        <f t="shared" si="16"/>
        <v>2</v>
      </c>
      <c r="I368" s="29">
        <v>2</v>
      </c>
    </row>
    <row r="369" spans="1:9" x14ac:dyDescent="0.25">
      <c r="A369" s="17" t="s">
        <v>60</v>
      </c>
      <c r="B369" s="51">
        <v>0</v>
      </c>
      <c r="C369" s="51">
        <v>8</v>
      </c>
      <c r="D369" s="29">
        <v>8</v>
      </c>
      <c r="E369" s="45"/>
      <c r="F369" s="17" t="s">
        <v>60</v>
      </c>
      <c r="G369" s="51">
        <v>0</v>
      </c>
      <c r="H369" s="52">
        <f t="shared" si="16"/>
        <v>8</v>
      </c>
      <c r="I369" s="29">
        <v>8</v>
      </c>
    </row>
    <row r="370" spans="1:9" x14ac:dyDescent="0.25">
      <c r="A370" s="17" t="s">
        <v>61</v>
      </c>
      <c r="B370" s="51">
        <v>16</v>
      </c>
      <c r="C370" s="51">
        <v>78</v>
      </c>
      <c r="D370" s="29">
        <v>94</v>
      </c>
      <c r="E370" s="45"/>
      <c r="F370" s="17" t="s">
        <v>61</v>
      </c>
      <c r="G370" s="51">
        <v>14</v>
      </c>
      <c r="H370" s="52">
        <f t="shared" si="16"/>
        <v>80</v>
      </c>
      <c r="I370" s="29">
        <v>94</v>
      </c>
    </row>
    <row r="371" spans="1:9" x14ac:dyDescent="0.25">
      <c r="A371" s="17" t="s">
        <v>62</v>
      </c>
      <c r="B371" s="51">
        <v>15</v>
      </c>
      <c r="C371" s="51">
        <v>29</v>
      </c>
      <c r="D371" s="29">
        <v>44</v>
      </c>
      <c r="E371" s="45"/>
      <c r="F371" s="17" t="s">
        <v>62</v>
      </c>
      <c r="G371" s="51">
        <v>4</v>
      </c>
      <c r="H371" s="52">
        <f t="shared" ref="H371:H379" si="17">I371-G371</f>
        <v>40</v>
      </c>
      <c r="I371" s="29">
        <v>44</v>
      </c>
    </row>
    <row r="372" spans="1:9" x14ac:dyDescent="0.25">
      <c r="A372" s="17" t="s">
        <v>63</v>
      </c>
      <c r="B372" s="51">
        <v>1</v>
      </c>
      <c r="C372" s="51">
        <v>2</v>
      </c>
      <c r="D372" s="29">
        <v>3</v>
      </c>
      <c r="E372" s="45"/>
      <c r="F372" s="17" t="s">
        <v>63</v>
      </c>
      <c r="G372" s="51">
        <v>0</v>
      </c>
      <c r="H372" s="52">
        <f t="shared" si="17"/>
        <v>3</v>
      </c>
      <c r="I372" s="29">
        <v>3</v>
      </c>
    </row>
    <row r="373" spans="1:9" x14ac:dyDescent="0.25">
      <c r="A373" s="17" t="s">
        <v>10</v>
      </c>
      <c r="B373" s="51">
        <v>871</v>
      </c>
      <c r="C373" s="51">
        <v>909</v>
      </c>
      <c r="D373" s="29">
        <v>1780</v>
      </c>
      <c r="E373" s="45"/>
      <c r="F373" s="17" t="s">
        <v>10</v>
      </c>
      <c r="G373" s="51">
        <v>514</v>
      </c>
      <c r="H373" s="52">
        <f t="shared" si="17"/>
        <v>1266</v>
      </c>
      <c r="I373" s="29">
        <v>1780</v>
      </c>
    </row>
    <row r="374" spans="1:9" x14ac:dyDescent="0.25">
      <c r="A374" s="17" t="s">
        <v>15</v>
      </c>
      <c r="B374" s="51">
        <v>10</v>
      </c>
      <c r="C374" s="51">
        <v>32</v>
      </c>
      <c r="D374" s="29">
        <v>42</v>
      </c>
      <c r="E374" s="45"/>
      <c r="F374" s="17" t="s">
        <v>15</v>
      </c>
      <c r="G374" s="51">
        <v>4</v>
      </c>
      <c r="H374" s="52">
        <f t="shared" si="17"/>
        <v>38</v>
      </c>
      <c r="I374" s="29">
        <v>42</v>
      </c>
    </row>
    <row r="375" spans="1:9" x14ac:dyDescent="0.25">
      <c r="A375" s="17" t="s">
        <v>16</v>
      </c>
      <c r="B375" s="51">
        <v>1</v>
      </c>
      <c r="C375" s="51">
        <v>0</v>
      </c>
      <c r="D375" s="29">
        <v>1</v>
      </c>
      <c r="E375" s="45"/>
      <c r="F375" s="17" t="s">
        <v>16</v>
      </c>
      <c r="G375" s="51">
        <v>0</v>
      </c>
      <c r="H375" s="52">
        <f t="shared" si="17"/>
        <v>1</v>
      </c>
      <c r="I375" s="29">
        <v>1</v>
      </c>
    </row>
    <row r="376" spans="1:9" x14ac:dyDescent="0.25">
      <c r="A376" s="17" t="s">
        <v>64</v>
      </c>
      <c r="B376" s="51">
        <v>5</v>
      </c>
      <c r="C376" s="51">
        <v>10</v>
      </c>
      <c r="D376" s="29">
        <v>15</v>
      </c>
      <c r="E376" s="45"/>
      <c r="F376" s="17" t="s">
        <v>64</v>
      </c>
      <c r="G376" s="51">
        <v>1</v>
      </c>
      <c r="H376" s="52">
        <f t="shared" si="17"/>
        <v>14</v>
      </c>
      <c r="I376" s="29">
        <v>15</v>
      </c>
    </row>
    <row r="377" spans="1:9" x14ac:dyDescent="0.25">
      <c r="A377" s="17" t="s">
        <v>90</v>
      </c>
      <c r="B377" s="51">
        <v>0</v>
      </c>
      <c r="C377" s="51">
        <v>1</v>
      </c>
      <c r="D377" s="29">
        <v>1</v>
      </c>
      <c r="E377" s="45"/>
      <c r="F377" s="17" t="s">
        <v>90</v>
      </c>
      <c r="G377" s="51">
        <v>0</v>
      </c>
      <c r="H377" s="52">
        <f t="shared" si="17"/>
        <v>1</v>
      </c>
      <c r="I377" s="29">
        <v>1</v>
      </c>
    </row>
    <row r="378" spans="1:9" x14ac:dyDescent="0.25">
      <c r="A378" s="17" t="s">
        <v>91</v>
      </c>
      <c r="B378" s="51">
        <v>1</v>
      </c>
      <c r="C378" s="51">
        <v>1</v>
      </c>
      <c r="D378" s="29">
        <v>2</v>
      </c>
      <c r="E378" s="45"/>
      <c r="F378" s="17" t="s">
        <v>91</v>
      </c>
      <c r="G378" s="51">
        <v>0</v>
      </c>
      <c r="H378" s="52">
        <f t="shared" si="17"/>
        <v>2</v>
      </c>
      <c r="I378" s="29">
        <v>2</v>
      </c>
    </row>
    <row r="379" spans="1:9" x14ac:dyDescent="0.25">
      <c r="A379" s="46" t="s">
        <v>12</v>
      </c>
      <c r="B379" s="47">
        <v>3794</v>
      </c>
      <c r="C379" s="47">
        <v>5878</v>
      </c>
      <c r="D379" s="47">
        <v>9672</v>
      </c>
      <c r="E379" s="48"/>
      <c r="F379" s="46" t="s">
        <v>12</v>
      </c>
      <c r="G379" s="47">
        <f>SUM(G306:G378)</f>
        <v>2631</v>
      </c>
      <c r="H379" s="47">
        <f t="shared" si="17"/>
        <v>7041</v>
      </c>
      <c r="I379" s="47">
        <v>9672</v>
      </c>
    </row>
  </sheetData>
  <sortState xmlns:xlrd2="http://schemas.microsoft.com/office/spreadsheetml/2017/richdata2" ref="F9:I69">
    <sortCondition ref="F8"/>
  </sortState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5"/>
  <sheetViews>
    <sheetView topLeftCell="A86" workbookViewId="0">
      <selection activeCell="AA19" sqref="AA19"/>
    </sheetView>
  </sheetViews>
  <sheetFormatPr defaultRowHeight="15" x14ac:dyDescent="0.25"/>
  <cols>
    <col min="1" max="1" width="26.42578125" customWidth="1"/>
    <col min="2" max="10" width="6.5703125" bestFit="1" customWidth="1"/>
    <col min="12" max="12" width="26.140625" customWidth="1"/>
    <col min="13" max="21" width="6.5703125" bestFit="1" customWidth="1"/>
  </cols>
  <sheetData>
    <row r="1" spans="1:21" x14ac:dyDescent="0.25">
      <c r="A1" t="s">
        <v>141</v>
      </c>
    </row>
    <row r="2" spans="1:21" x14ac:dyDescent="0.25">
      <c r="A2" t="s">
        <v>142</v>
      </c>
    </row>
    <row r="3" spans="1:21" x14ac:dyDescent="0.25">
      <c r="A3" t="s">
        <v>143</v>
      </c>
    </row>
    <row r="5" spans="1:21" x14ac:dyDescent="0.25">
      <c r="A5" s="119">
        <v>2018</v>
      </c>
    </row>
    <row r="6" spans="1:21" ht="15.75" thickBot="1" x14ac:dyDescent="0.3"/>
    <row r="7" spans="1:21" ht="32.25" customHeight="1" x14ac:dyDescent="0.25">
      <c r="A7" s="126" t="s">
        <v>128</v>
      </c>
      <c r="B7" s="128" t="s">
        <v>129</v>
      </c>
      <c r="C7" s="129"/>
      <c r="D7" s="130"/>
      <c r="E7" s="128" t="s">
        <v>130</v>
      </c>
      <c r="F7" s="129"/>
      <c r="G7" s="130"/>
      <c r="H7" s="128" t="s">
        <v>12</v>
      </c>
      <c r="I7" s="131"/>
      <c r="J7" s="132"/>
      <c r="L7" s="126" t="s">
        <v>128</v>
      </c>
      <c r="M7" s="128" t="s">
        <v>129</v>
      </c>
      <c r="N7" s="129"/>
      <c r="O7" s="130"/>
      <c r="P7" s="128" t="s">
        <v>130</v>
      </c>
      <c r="Q7" s="129"/>
      <c r="R7" s="130"/>
      <c r="S7" s="128" t="s">
        <v>12</v>
      </c>
      <c r="T7" s="131"/>
      <c r="U7" s="132"/>
    </row>
    <row r="8" spans="1:21" ht="47.25" thickBot="1" x14ac:dyDescent="0.3">
      <c r="A8" s="127"/>
      <c r="B8" s="63" t="s">
        <v>131</v>
      </c>
      <c r="C8" s="64" t="s">
        <v>132</v>
      </c>
      <c r="D8" s="65" t="s">
        <v>12</v>
      </c>
      <c r="E8" s="63" t="s">
        <v>131</v>
      </c>
      <c r="F8" s="64" t="s">
        <v>132</v>
      </c>
      <c r="G8" s="66" t="s">
        <v>12</v>
      </c>
      <c r="H8" s="63" t="s">
        <v>131</v>
      </c>
      <c r="I8" s="63" t="s">
        <v>132</v>
      </c>
      <c r="J8" s="65" t="s">
        <v>12</v>
      </c>
      <c r="L8" s="127"/>
      <c r="M8" s="120" t="s">
        <v>138</v>
      </c>
      <c r="N8" s="120" t="s">
        <v>139</v>
      </c>
      <c r="O8" s="120" t="s">
        <v>12</v>
      </c>
      <c r="P8" s="120" t="s">
        <v>138</v>
      </c>
      <c r="Q8" s="120" t="s">
        <v>139</v>
      </c>
      <c r="R8" s="120" t="s">
        <v>12</v>
      </c>
      <c r="S8" s="120" t="s">
        <v>138</v>
      </c>
      <c r="T8" s="120" t="s">
        <v>139</v>
      </c>
      <c r="U8" s="120" t="s">
        <v>12</v>
      </c>
    </row>
    <row r="9" spans="1:21" x14ac:dyDescent="0.25">
      <c r="A9" s="53" t="s">
        <v>27</v>
      </c>
      <c r="B9" s="54">
        <v>5</v>
      </c>
      <c r="C9" s="55">
        <v>3</v>
      </c>
      <c r="D9" s="56">
        <f>SUM(B9:C9)</f>
        <v>8</v>
      </c>
      <c r="E9" s="57">
        <v>0</v>
      </c>
      <c r="F9" s="55">
        <v>3</v>
      </c>
      <c r="G9" s="58">
        <f>SUM(E9:F9)</f>
        <v>3</v>
      </c>
      <c r="H9" s="73">
        <f>B9+E9</f>
        <v>5</v>
      </c>
      <c r="I9" s="74">
        <f>C9+F9</f>
        <v>6</v>
      </c>
      <c r="J9" s="75">
        <f>D9+G9</f>
        <v>11</v>
      </c>
      <c r="L9" s="53" t="s">
        <v>27</v>
      </c>
      <c r="M9" s="54">
        <v>5</v>
      </c>
      <c r="N9" s="55">
        <f>O9-M9</f>
        <v>3</v>
      </c>
      <c r="O9" s="56">
        <v>8</v>
      </c>
      <c r="P9" s="57">
        <v>2</v>
      </c>
      <c r="Q9" s="55">
        <f>R9-P9</f>
        <v>1</v>
      </c>
      <c r="R9" s="58">
        <v>3</v>
      </c>
      <c r="S9" s="73">
        <f>M9+P9</f>
        <v>7</v>
      </c>
      <c r="T9" s="74">
        <f>N9+Q9</f>
        <v>4</v>
      </c>
      <c r="U9" s="115">
        <f>S9+T9</f>
        <v>11</v>
      </c>
    </row>
    <row r="10" spans="1:21" x14ac:dyDescent="0.25">
      <c r="A10" s="59" t="s">
        <v>2</v>
      </c>
      <c r="B10" s="60">
        <v>0</v>
      </c>
      <c r="C10" s="61">
        <v>0</v>
      </c>
      <c r="D10" s="56">
        <f t="shared" ref="D10:D39" si="0">SUM(B10:C10)</f>
        <v>0</v>
      </c>
      <c r="E10" s="62">
        <v>2</v>
      </c>
      <c r="F10" s="61">
        <v>2</v>
      </c>
      <c r="G10" s="58">
        <f t="shared" ref="G10:G39" si="1">SUM(E10:F10)</f>
        <v>4</v>
      </c>
      <c r="H10" s="60">
        <f t="shared" ref="H10:H39" si="2">B10+E10</f>
        <v>2</v>
      </c>
      <c r="I10" s="61">
        <f t="shared" ref="I10:I39" si="3">C10+F10</f>
        <v>2</v>
      </c>
      <c r="J10" s="56">
        <f t="shared" ref="J10:J39" si="4">D10+G10</f>
        <v>4</v>
      </c>
      <c r="L10" s="59" t="s">
        <v>2</v>
      </c>
      <c r="M10" s="60">
        <v>0</v>
      </c>
      <c r="N10" s="55">
        <f t="shared" ref="N10:N39" si="5">O10-M10</f>
        <v>0</v>
      </c>
      <c r="O10" s="56">
        <v>0</v>
      </c>
      <c r="P10" s="62">
        <v>2</v>
      </c>
      <c r="Q10" s="55">
        <f t="shared" ref="Q10:Q39" si="6">R10-P10</f>
        <v>2</v>
      </c>
      <c r="R10" s="58">
        <v>4</v>
      </c>
      <c r="S10" s="60">
        <f t="shared" ref="S10:S39" si="7">M10+P10</f>
        <v>2</v>
      </c>
      <c r="T10" s="61">
        <f t="shared" ref="T10:T39" si="8">N10+Q10</f>
        <v>2</v>
      </c>
      <c r="U10" s="116">
        <f t="shared" ref="U10:U39" si="9">S10+T10</f>
        <v>4</v>
      </c>
    </row>
    <row r="11" spans="1:21" x14ac:dyDescent="0.25">
      <c r="A11" s="59" t="s">
        <v>3</v>
      </c>
      <c r="B11" s="60">
        <v>0</v>
      </c>
      <c r="C11" s="61">
        <v>0</v>
      </c>
      <c r="D11" s="56">
        <f t="shared" si="0"/>
        <v>0</v>
      </c>
      <c r="E11" s="62">
        <v>0</v>
      </c>
      <c r="F11" s="61">
        <v>1</v>
      </c>
      <c r="G11" s="58">
        <f t="shared" si="1"/>
        <v>1</v>
      </c>
      <c r="H11" s="60">
        <f t="shared" si="2"/>
        <v>0</v>
      </c>
      <c r="I11" s="61">
        <f t="shared" si="3"/>
        <v>1</v>
      </c>
      <c r="J11" s="56">
        <f t="shared" si="4"/>
        <v>1</v>
      </c>
      <c r="L11" s="59" t="s">
        <v>3</v>
      </c>
      <c r="M11" s="60">
        <v>0</v>
      </c>
      <c r="N11" s="55">
        <f t="shared" si="5"/>
        <v>0</v>
      </c>
      <c r="O11" s="56">
        <v>0</v>
      </c>
      <c r="P11" s="62">
        <v>0</v>
      </c>
      <c r="Q11" s="55">
        <f t="shared" si="6"/>
        <v>1</v>
      </c>
      <c r="R11" s="58">
        <v>1</v>
      </c>
      <c r="S11" s="60">
        <f t="shared" si="7"/>
        <v>0</v>
      </c>
      <c r="T11" s="61">
        <f t="shared" si="8"/>
        <v>1</v>
      </c>
      <c r="U11" s="116">
        <f t="shared" si="9"/>
        <v>1</v>
      </c>
    </row>
    <row r="12" spans="1:21" x14ac:dyDescent="0.25">
      <c r="A12" s="59" t="s">
        <v>25</v>
      </c>
      <c r="B12" s="60">
        <v>0</v>
      </c>
      <c r="C12" s="61">
        <v>7</v>
      </c>
      <c r="D12" s="56">
        <f t="shared" si="0"/>
        <v>7</v>
      </c>
      <c r="E12" s="62">
        <v>0</v>
      </c>
      <c r="F12" s="61">
        <v>4</v>
      </c>
      <c r="G12" s="58">
        <f t="shared" si="1"/>
        <v>4</v>
      </c>
      <c r="H12" s="60">
        <f t="shared" si="2"/>
        <v>0</v>
      </c>
      <c r="I12" s="61">
        <f t="shared" si="3"/>
        <v>11</v>
      </c>
      <c r="J12" s="56">
        <f t="shared" si="4"/>
        <v>11</v>
      </c>
      <c r="L12" s="59" t="s">
        <v>25</v>
      </c>
      <c r="M12" s="60">
        <v>0</v>
      </c>
      <c r="N12" s="55">
        <f t="shared" si="5"/>
        <v>7</v>
      </c>
      <c r="O12" s="56">
        <v>7</v>
      </c>
      <c r="P12" s="62">
        <v>0</v>
      </c>
      <c r="Q12" s="55">
        <f t="shared" si="6"/>
        <v>4</v>
      </c>
      <c r="R12" s="58">
        <v>4</v>
      </c>
      <c r="S12" s="60">
        <f t="shared" si="7"/>
        <v>0</v>
      </c>
      <c r="T12" s="61">
        <f t="shared" si="8"/>
        <v>11</v>
      </c>
      <c r="U12" s="116">
        <f t="shared" si="9"/>
        <v>11</v>
      </c>
    </row>
    <row r="13" spans="1:21" x14ac:dyDescent="0.25">
      <c r="A13" s="59" t="s">
        <v>18</v>
      </c>
      <c r="B13" s="60">
        <v>1</v>
      </c>
      <c r="C13" s="61">
        <v>4</v>
      </c>
      <c r="D13" s="56">
        <f t="shared" si="0"/>
        <v>5</v>
      </c>
      <c r="E13" s="62">
        <v>3</v>
      </c>
      <c r="F13" s="61">
        <v>2</v>
      </c>
      <c r="G13" s="58">
        <f t="shared" si="1"/>
        <v>5</v>
      </c>
      <c r="H13" s="60">
        <f t="shared" si="2"/>
        <v>4</v>
      </c>
      <c r="I13" s="61">
        <f t="shared" si="3"/>
        <v>6</v>
      </c>
      <c r="J13" s="56">
        <f t="shared" si="4"/>
        <v>10</v>
      </c>
      <c r="L13" s="59" t="s">
        <v>18</v>
      </c>
      <c r="M13" s="60">
        <v>1</v>
      </c>
      <c r="N13" s="55">
        <f t="shared" si="5"/>
        <v>4</v>
      </c>
      <c r="O13" s="56">
        <v>5</v>
      </c>
      <c r="P13" s="62">
        <v>2</v>
      </c>
      <c r="Q13" s="55">
        <f t="shared" si="6"/>
        <v>3</v>
      </c>
      <c r="R13" s="58">
        <v>5</v>
      </c>
      <c r="S13" s="60">
        <f t="shared" si="7"/>
        <v>3</v>
      </c>
      <c r="T13" s="61">
        <f t="shared" si="8"/>
        <v>7</v>
      </c>
      <c r="U13" s="116">
        <f t="shared" si="9"/>
        <v>10</v>
      </c>
    </row>
    <row r="14" spans="1:21" ht="24" x14ac:dyDescent="0.25">
      <c r="A14" s="59" t="s">
        <v>35</v>
      </c>
      <c r="B14" s="60">
        <v>0</v>
      </c>
      <c r="C14" s="61">
        <v>1</v>
      </c>
      <c r="D14" s="56">
        <f t="shared" si="0"/>
        <v>1</v>
      </c>
      <c r="E14" s="62">
        <v>0</v>
      </c>
      <c r="F14" s="61">
        <v>0</v>
      </c>
      <c r="G14" s="58">
        <f t="shared" si="1"/>
        <v>0</v>
      </c>
      <c r="H14" s="60">
        <f t="shared" si="2"/>
        <v>0</v>
      </c>
      <c r="I14" s="61">
        <f t="shared" si="3"/>
        <v>1</v>
      </c>
      <c r="J14" s="56">
        <f t="shared" si="4"/>
        <v>1</v>
      </c>
      <c r="L14" s="59" t="s">
        <v>35</v>
      </c>
      <c r="M14" s="60">
        <v>0</v>
      </c>
      <c r="N14" s="55">
        <f t="shared" si="5"/>
        <v>1</v>
      </c>
      <c r="O14" s="56">
        <v>1</v>
      </c>
      <c r="P14" s="62">
        <v>0</v>
      </c>
      <c r="Q14" s="55">
        <f t="shared" si="6"/>
        <v>0</v>
      </c>
      <c r="R14" s="58">
        <v>0</v>
      </c>
      <c r="S14" s="60">
        <f t="shared" si="7"/>
        <v>0</v>
      </c>
      <c r="T14" s="61">
        <f t="shared" si="8"/>
        <v>1</v>
      </c>
      <c r="U14" s="116">
        <f t="shared" si="9"/>
        <v>1</v>
      </c>
    </row>
    <row r="15" spans="1:21" x14ac:dyDescent="0.25">
      <c r="A15" s="59" t="s">
        <v>36</v>
      </c>
      <c r="B15" s="60">
        <v>5</v>
      </c>
      <c r="C15" s="61">
        <v>4</v>
      </c>
      <c r="D15" s="56">
        <f t="shared" si="0"/>
        <v>9</v>
      </c>
      <c r="E15" s="62">
        <v>0</v>
      </c>
      <c r="F15" s="61">
        <v>0</v>
      </c>
      <c r="G15" s="58">
        <f t="shared" si="1"/>
        <v>0</v>
      </c>
      <c r="H15" s="60">
        <f t="shared" si="2"/>
        <v>5</v>
      </c>
      <c r="I15" s="61">
        <f t="shared" si="3"/>
        <v>4</v>
      </c>
      <c r="J15" s="56">
        <f t="shared" si="4"/>
        <v>9</v>
      </c>
      <c r="L15" s="59" t="s">
        <v>36</v>
      </c>
      <c r="M15" s="60">
        <v>4</v>
      </c>
      <c r="N15" s="55">
        <f t="shared" si="5"/>
        <v>5</v>
      </c>
      <c r="O15" s="56">
        <v>9</v>
      </c>
      <c r="P15" s="62">
        <v>0</v>
      </c>
      <c r="Q15" s="55">
        <f t="shared" si="6"/>
        <v>0</v>
      </c>
      <c r="R15" s="58">
        <v>0</v>
      </c>
      <c r="S15" s="60">
        <f t="shared" si="7"/>
        <v>4</v>
      </c>
      <c r="T15" s="61">
        <f t="shared" si="8"/>
        <v>5</v>
      </c>
      <c r="U15" s="116">
        <f t="shared" si="9"/>
        <v>9</v>
      </c>
    </row>
    <row r="16" spans="1:21" x14ac:dyDescent="0.25">
      <c r="A16" s="59" t="s">
        <v>4</v>
      </c>
      <c r="B16" s="60">
        <v>0</v>
      </c>
      <c r="C16" s="61">
        <v>0</v>
      </c>
      <c r="D16" s="56">
        <f t="shared" si="0"/>
        <v>0</v>
      </c>
      <c r="E16" s="62">
        <v>0</v>
      </c>
      <c r="F16" s="61">
        <v>1</v>
      </c>
      <c r="G16" s="58">
        <f t="shared" si="1"/>
        <v>1</v>
      </c>
      <c r="H16" s="60">
        <f t="shared" si="2"/>
        <v>0</v>
      </c>
      <c r="I16" s="61">
        <f t="shared" si="3"/>
        <v>1</v>
      </c>
      <c r="J16" s="56">
        <f t="shared" si="4"/>
        <v>1</v>
      </c>
      <c r="L16" s="59" t="s">
        <v>4</v>
      </c>
      <c r="M16" s="60">
        <v>0</v>
      </c>
      <c r="N16" s="55">
        <f t="shared" si="5"/>
        <v>0</v>
      </c>
      <c r="O16" s="56">
        <v>0</v>
      </c>
      <c r="P16" s="62">
        <v>0</v>
      </c>
      <c r="Q16" s="55">
        <f t="shared" si="6"/>
        <v>1</v>
      </c>
      <c r="R16" s="58">
        <v>1</v>
      </c>
      <c r="S16" s="60">
        <f t="shared" si="7"/>
        <v>0</v>
      </c>
      <c r="T16" s="61">
        <f t="shared" si="8"/>
        <v>1</v>
      </c>
      <c r="U16" s="116">
        <f t="shared" si="9"/>
        <v>1</v>
      </c>
    </row>
    <row r="17" spans="1:21" x14ac:dyDescent="0.25">
      <c r="A17" s="59" t="s">
        <v>37</v>
      </c>
      <c r="B17" s="60">
        <v>2</v>
      </c>
      <c r="C17" s="61">
        <v>0</v>
      </c>
      <c r="D17" s="56">
        <f t="shared" si="0"/>
        <v>2</v>
      </c>
      <c r="E17" s="62">
        <v>0</v>
      </c>
      <c r="F17" s="61">
        <v>0</v>
      </c>
      <c r="G17" s="58">
        <f t="shared" si="1"/>
        <v>0</v>
      </c>
      <c r="H17" s="60">
        <f t="shared" si="2"/>
        <v>2</v>
      </c>
      <c r="I17" s="61">
        <f t="shared" si="3"/>
        <v>0</v>
      </c>
      <c r="J17" s="56">
        <f t="shared" si="4"/>
        <v>2</v>
      </c>
      <c r="L17" s="59" t="s">
        <v>37</v>
      </c>
      <c r="M17" s="60">
        <v>0</v>
      </c>
      <c r="N17" s="55">
        <f t="shared" si="5"/>
        <v>2</v>
      </c>
      <c r="O17" s="56">
        <v>2</v>
      </c>
      <c r="P17" s="62">
        <v>0</v>
      </c>
      <c r="Q17" s="55">
        <f t="shared" si="6"/>
        <v>0</v>
      </c>
      <c r="R17" s="58">
        <v>0</v>
      </c>
      <c r="S17" s="60">
        <f t="shared" si="7"/>
        <v>0</v>
      </c>
      <c r="T17" s="61">
        <f t="shared" si="8"/>
        <v>2</v>
      </c>
      <c r="U17" s="116">
        <f t="shared" si="9"/>
        <v>2</v>
      </c>
    </row>
    <row r="18" spans="1:21" x14ac:dyDescent="0.25">
      <c r="A18" s="59" t="s">
        <v>42</v>
      </c>
      <c r="B18" s="60">
        <v>0</v>
      </c>
      <c r="C18" s="61">
        <v>1</v>
      </c>
      <c r="D18" s="56">
        <f t="shared" si="0"/>
        <v>1</v>
      </c>
      <c r="E18" s="62">
        <v>0</v>
      </c>
      <c r="F18" s="61">
        <v>0</v>
      </c>
      <c r="G18" s="58">
        <f t="shared" si="1"/>
        <v>0</v>
      </c>
      <c r="H18" s="60">
        <f t="shared" si="2"/>
        <v>0</v>
      </c>
      <c r="I18" s="61">
        <f t="shared" si="3"/>
        <v>1</v>
      </c>
      <c r="J18" s="56">
        <f t="shared" si="4"/>
        <v>1</v>
      </c>
      <c r="L18" s="59" t="s">
        <v>42</v>
      </c>
      <c r="M18" s="60">
        <v>0</v>
      </c>
      <c r="N18" s="55">
        <f t="shared" si="5"/>
        <v>1</v>
      </c>
      <c r="O18" s="56">
        <v>1</v>
      </c>
      <c r="P18" s="62">
        <v>0</v>
      </c>
      <c r="Q18" s="55">
        <f t="shared" si="6"/>
        <v>0</v>
      </c>
      <c r="R18" s="58">
        <v>0</v>
      </c>
      <c r="S18" s="60">
        <f t="shared" si="7"/>
        <v>0</v>
      </c>
      <c r="T18" s="61">
        <f t="shared" si="8"/>
        <v>1</v>
      </c>
      <c r="U18" s="116">
        <f t="shared" si="9"/>
        <v>1</v>
      </c>
    </row>
    <row r="19" spans="1:21" x14ac:dyDescent="0.25">
      <c r="A19" s="59" t="s">
        <v>5</v>
      </c>
      <c r="B19" s="60">
        <v>10</v>
      </c>
      <c r="C19" s="61">
        <v>9</v>
      </c>
      <c r="D19" s="56">
        <f t="shared" si="0"/>
        <v>19</v>
      </c>
      <c r="E19" s="62">
        <v>4</v>
      </c>
      <c r="F19" s="61">
        <v>4</v>
      </c>
      <c r="G19" s="58">
        <f t="shared" si="1"/>
        <v>8</v>
      </c>
      <c r="H19" s="60">
        <f t="shared" si="2"/>
        <v>14</v>
      </c>
      <c r="I19" s="61">
        <f t="shared" si="3"/>
        <v>13</v>
      </c>
      <c r="J19" s="56">
        <f t="shared" si="4"/>
        <v>27</v>
      </c>
      <c r="L19" s="59" t="s">
        <v>5</v>
      </c>
      <c r="M19" s="60">
        <v>2</v>
      </c>
      <c r="N19" s="55">
        <f t="shared" si="5"/>
        <v>17</v>
      </c>
      <c r="O19" s="56">
        <v>19</v>
      </c>
      <c r="P19" s="62">
        <v>2</v>
      </c>
      <c r="Q19" s="55">
        <f t="shared" si="6"/>
        <v>6</v>
      </c>
      <c r="R19" s="58">
        <v>8</v>
      </c>
      <c r="S19" s="60">
        <f t="shared" si="7"/>
        <v>4</v>
      </c>
      <c r="T19" s="61">
        <f t="shared" si="8"/>
        <v>23</v>
      </c>
      <c r="U19" s="116">
        <f t="shared" si="9"/>
        <v>27</v>
      </c>
    </row>
    <row r="20" spans="1:21" x14ac:dyDescent="0.25">
      <c r="A20" s="59" t="s">
        <v>43</v>
      </c>
      <c r="B20" s="60">
        <v>2</v>
      </c>
      <c r="C20" s="61">
        <v>7</v>
      </c>
      <c r="D20" s="56">
        <f t="shared" si="0"/>
        <v>9</v>
      </c>
      <c r="E20" s="62">
        <v>0</v>
      </c>
      <c r="F20" s="61">
        <v>0</v>
      </c>
      <c r="G20" s="58">
        <f t="shared" si="1"/>
        <v>0</v>
      </c>
      <c r="H20" s="60">
        <f t="shared" si="2"/>
        <v>2</v>
      </c>
      <c r="I20" s="61">
        <f t="shared" si="3"/>
        <v>7</v>
      </c>
      <c r="J20" s="56">
        <f t="shared" si="4"/>
        <v>9</v>
      </c>
      <c r="L20" s="59" t="s">
        <v>43</v>
      </c>
      <c r="M20" s="60">
        <v>0</v>
      </c>
      <c r="N20" s="55">
        <f t="shared" si="5"/>
        <v>9</v>
      </c>
      <c r="O20" s="56">
        <v>9</v>
      </c>
      <c r="P20" s="62">
        <v>0</v>
      </c>
      <c r="Q20" s="55">
        <f t="shared" si="6"/>
        <v>0</v>
      </c>
      <c r="R20" s="58">
        <v>0</v>
      </c>
      <c r="S20" s="60">
        <f t="shared" si="7"/>
        <v>0</v>
      </c>
      <c r="T20" s="61">
        <f t="shared" si="8"/>
        <v>9</v>
      </c>
      <c r="U20" s="116">
        <f t="shared" si="9"/>
        <v>9</v>
      </c>
    </row>
    <row r="21" spans="1:21" x14ac:dyDescent="0.25">
      <c r="A21" s="59" t="s">
        <v>44</v>
      </c>
      <c r="B21" s="60">
        <v>0</v>
      </c>
      <c r="C21" s="61">
        <v>1</v>
      </c>
      <c r="D21" s="56">
        <f t="shared" si="0"/>
        <v>1</v>
      </c>
      <c r="E21" s="62">
        <v>0</v>
      </c>
      <c r="F21" s="61">
        <v>3</v>
      </c>
      <c r="G21" s="58">
        <f t="shared" si="1"/>
        <v>3</v>
      </c>
      <c r="H21" s="60">
        <f t="shared" si="2"/>
        <v>0</v>
      </c>
      <c r="I21" s="61">
        <f t="shared" si="3"/>
        <v>4</v>
      </c>
      <c r="J21" s="56">
        <f t="shared" si="4"/>
        <v>4</v>
      </c>
      <c r="L21" s="59" t="s">
        <v>44</v>
      </c>
      <c r="M21" s="60">
        <v>0</v>
      </c>
      <c r="N21" s="55">
        <f t="shared" si="5"/>
        <v>1</v>
      </c>
      <c r="O21" s="56">
        <v>1</v>
      </c>
      <c r="P21" s="62">
        <v>0</v>
      </c>
      <c r="Q21" s="55">
        <f t="shared" si="6"/>
        <v>3</v>
      </c>
      <c r="R21" s="58">
        <v>3</v>
      </c>
      <c r="S21" s="60">
        <f t="shared" si="7"/>
        <v>0</v>
      </c>
      <c r="T21" s="61">
        <f t="shared" si="8"/>
        <v>4</v>
      </c>
      <c r="U21" s="116">
        <f t="shared" si="9"/>
        <v>4</v>
      </c>
    </row>
    <row r="22" spans="1:21" x14ac:dyDescent="0.25">
      <c r="A22" s="59" t="s">
        <v>46</v>
      </c>
      <c r="B22" s="60">
        <v>1</v>
      </c>
      <c r="C22" s="61">
        <v>0</v>
      </c>
      <c r="D22" s="56">
        <f t="shared" si="0"/>
        <v>1</v>
      </c>
      <c r="E22" s="62">
        <v>0</v>
      </c>
      <c r="F22" s="61">
        <v>0</v>
      </c>
      <c r="G22" s="58">
        <f t="shared" si="1"/>
        <v>0</v>
      </c>
      <c r="H22" s="60">
        <f t="shared" si="2"/>
        <v>1</v>
      </c>
      <c r="I22" s="61">
        <f t="shared" si="3"/>
        <v>0</v>
      </c>
      <c r="J22" s="56">
        <f t="shared" si="4"/>
        <v>1</v>
      </c>
      <c r="L22" s="59" t="s">
        <v>46</v>
      </c>
      <c r="M22" s="60">
        <v>0</v>
      </c>
      <c r="N22" s="55">
        <f t="shared" si="5"/>
        <v>1</v>
      </c>
      <c r="O22" s="56">
        <v>1</v>
      </c>
      <c r="P22" s="62">
        <v>0</v>
      </c>
      <c r="Q22" s="55">
        <f t="shared" si="6"/>
        <v>0</v>
      </c>
      <c r="R22" s="58">
        <v>0</v>
      </c>
      <c r="S22" s="60">
        <f t="shared" si="7"/>
        <v>0</v>
      </c>
      <c r="T22" s="61">
        <f t="shared" si="8"/>
        <v>1</v>
      </c>
      <c r="U22" s="116">
        <f t="shared" si="9"/>
        <v>1</v>
      </c>
    </row>
    <row r="23" spans="1:21" x14ac:dyDescent="0.25">
      <c r="A23" s="59" t="s">
        <v>6</v>
      </c>
      <c r="B23" s="60">
        <v>0</v>
      </c>
      <c r="C23" s="61">
        <v>0</v>
      </c>
      <c r="D23" s="56">
        <f t="shared" si="0"/>
        <v>0</v>
      </c>
      <c r="E23" s="62">
        <v>0</v>
      </c>
      <c r="F23" s="61">
        <v>1</v>
      </c>
      <c r="G23" s="58">
        <f t="shared" si="1"/>
        <v>1</v>
      </c>
      <c r="H23" s="60">
        <f t="shared" si="2"/>
        <v>0</v>
      </c>
      <c r="I23" s="61">
        <f t="shared" si="3"/>
        <v>1</v>
      </c>
      <c r="J23" s="56">
        <f t="shared" si="4"/>
        <v>1</v>
      </c>
      <c r="L23" s="59" t="s">
        <v>6</v>
      </c>
      <c r="M23" s="60">
        <v>0</v>
      </c>
      <c r="N23" s="55">
        <f t="shared" si="5"/>
        <v>0</v>
      </c>
      <c r="O23" s="56">
        <v>0</v>
      </c>
      <c r="P23" s="62">
        <v>0</v>
      </c>
      <c r="Q23" s="55">
        <f t="shared" si="6"/>
        <v>1</v>
      </c>
      <c r="R23" s="58">
        <v>1</v>
      </c>
      <c r="S23" s="60">
        <f t="shared" si="7"/>
        <v>0</v>
      </c>
      <c r="T23" s="61">
        <f t="shared" si="8"/>
        <v>1</v>
      </c>
      <c r="U23" s="116">
        <f t="shared" si="9"/>
        <v>1</v>
      </c>
    </row>
    <row r="24" spans="1:21" x14ac:dyDescent="0.25">
      <c r="A24" s="59" t="s">
        <v>13</v>
      </c>
      <c r="B24" s="60">
        <v>0</v>
      </c>
      <c r="C24" s="61">
        <v>2</v>
      </c>
      <c r="D24" s="56">
        <f t="shared" si="0"/>
        <v>2</v>
      </c>
      <c r="E24" s="62">
        <v>0</v>
      </c>
      <c r="F24" s="61">
        <v>0</v>
      </c>
      <c r="G24" s="58">
        <f t="shared" si="1"/>
        <v>0</v>
      </c>
      <c r="H24" s="60">
        <f t="shared" si="2"/>
        <v>0</v>
      </c>
      <c r="I24" s="61">
        <f t="shared" si="3"/>
        <v>2</v>
      </c>
      <c r="J24" s="56">
        <f t="shared" si="4"/>
        <v>2</v>
      </c>
      <c r="L24" s="59" t="s">
        <v>13</v>
      </c>
      <c r="M24" s="60">
        <v>2</v>
      </c>
      <c r="N24" s="55">
        <f t="shared" si="5"/>
        <v>0</v>
      </c>
      <c r="O24" s="56">
        <v>2</v>
      </c>
      <c r="P24" s="62">
        <v>0</v>
      </c>
      <c r="Q24" s="55">
        <f t="shared" si="6"/>
        <v>0</v>
      </c>
      <c r="R24" s="58">
        <v>0</v>
      </c>
      <c r="S24" s="60">
        <f t="shared" si="7"/>
        <v>2</v>
      </c>
      <c r="T24" s="61">
        <f t="shared" si="8"/>
        <v>0</v>
      </c>
      <c r="U24" s="116">
        <f t="shared" si="9"/>
        <v>2</v>
      </c>
    </row>
    <row r="25" spans="1:21" x14ac:dyDescent="0.25">
      <c r="A25" s="59" t="s">
        <v>74</v>
      </c>
      <c r="B25" s="60">
        <v>0</v>
      </c>
      <c r="C25" s="61">
        <v>1</v>
      </c>
      <c r="D25" s="56">
        <f t="shared" si="0"/>
        <v>1</v>
      </c>
      <c r="E25" s="62">
        <v>0</v>
      </c>
      <c r="F25" s="61">
        <v>0</v>
      </c>
      <c r="G25" s="58">
        <f t="shared" si="1"/>
        <v>0</v>
      </c>
      <c r="H25" s="60">
        <f t="shared" si="2"/>
        <v>0</v>
      </c>
      <c r="I25" s="61">
        <f t="shared" si="3"/>
        <v>1</v>
      </c>
      <c r="J25" s="56">
        <f t="shared" si="4"/>
        <v>1</v>
      </c>
      <c r="L25" s="59" t="s">
        <v>74</v>
      </c>
      <c r="M25" s="60">
        <v>0</v>
      </c>
      <c r="N25" s="55">
        <f t="shared" si="5"/>
        <v>1</v>
      </c>
      <c r="O25" s="56">
        <v>1</v>
      </c>
      <c r="P25" s="62">
        <v>0</v>
      </c>
      <c r="Q25" s="55">
        <f t="shared" si="6"/>
        <v>0</v>
      </c>
      <c r="R25" s="58">
        <v>0</v>
      </c>
      <c r="S25" s="60">
        <f t="shared" si="7"/>
        <v>0</v>
      </c>
      <c r="T25" s="61">
        <f t="shared" si="8"/>
        <v>1</v>
      </c>
      <c r="U25" s="116">
        <f t="shared" si="9"/>
        <v>1</v>
      </c>
    </row>
    <row r="26" spans="1:21" x14ac:dyDescent="0.25">
      <c r="A26" s="59" t="s">
        <v>20</v>
      </c>
      <c r="B26" s="60">
        <v>0</v>
      </c>
      <c r="C26" s="61">
        <v>1</v>
      </c>
      <c r="D26" s="56">
        <f t="shared" si="0"/>
        <v>1</v>
      </c>
      <c r="E26" s="62">
        <v>4</v>
      </c>
      <c r="F26" s="61">
        <v>4</v>
      </c>
      <c r="G26" s="58">
        <f t="shared" si="1"/>
        <v>8</v>
      </c>
      <c r="H26" s="60">
        <f t="shared" si="2"/>
        <v>4</v>
      </c>
      <c r="I26" s="61">
        <f t="shared" si="3"/>
        <v>5</v>
      </c>
      <c r="J26" s="56">
        <f t="shared" si="4"/>
        <v>9</v>
      </c>
      <c r="L26" s="59" t="s">
        <v>20</v>
      </c>
      <c r="M26" s="60">
        <v>0</v>
      </c>
      <c r="N26" s="55">
        <f t="shared" si="5"/>
        <v>1</v>
      </c>
      <c r="O26" s="56">
        <v>1</v>
      </c>
      <c r="P26" s="62">
        <v>3</v>
      </c>
      <c r="Q26" s="55">
        <f t="shared" si="6"/>
        <v>5</v>
      </c>
      <c r="R26" s="58">
        <v>8</v>
      </c>
      <c r="S26" s="60">
        <f t="shared" si="7"/>
        <v>3</v>
      </c>
      <c r="T26" s="61">
        <f t="shared" si="8"/>
        <v>6</v>
      </c>
      <c r="U26" s="116">
        <f t="shared" si="9"/>
        <v>9</v>
      </c>
    </row>
    <row r="27" spans="1:21" x14ac:dyDescent="0.25">
      <c r="A27" s="59" t="s">
        <v>21</v>
      </c>
      <c r="B27" s="60">
        <v>0</v>
      </c>
      <c r="C27" s="61">
        <v>1</v>
      </c>
      <c r="D27" s="56">
        <f t="shared" si="0"/>
        <v>1</v>
      </c>
      <c r="E27" s="62">
        <v>0</v>
      </c>
      <c r="F27" s="61">
        <v>0</v>
      </c>
      <c r="G27" s="58">
        <f t="shared" si="1"/>
        <v>0</v>
      </c>
      <c r="H27" s="60">
        <f t="shared" si="2"/>
        <v>0</v>
      </c>
      <c r="I27" s="61">
        <f t="shared" si="3"/>
        <v>1</v>
      </c>
      <c r="J27" s="56">
        <f t="shared" si="4"/>
        <v>1</v>
      </c>
      <c r="L27" s="59" t="s">
        <v>21</v>
      </c>
      <c r="M27" s="60">
        <v>1</v>
      </c>
      <c r="N27" s="55">
        <f t="shared" si="5"/>
        <v>0</v>
      </c>
      <c r="O27" s="56">
        <v>1</v>
      </c>
      <c r="P27" s="62">
        <v>0</v>
      </c>
      <c r="Q27" s="55">
        <f t="shared" si="6"/>
        <v>0</v>
      </c>
      <c r="R27" s="58">
        <v>0</v>
      </c>
      <c r="S27" s="60">
        <f t="shared" si="7"/>
        <v>1</v>
      </c>
      <c r="T27" s="61">
        <f t="shared" si="8"/>
        <v>0</v>
      </c>
      <c r="U27" s="116">
        <f t="shared" si="9"/>
        <v>1</v>
      </c>
    </row>
    <row r="28" spans="1:21" x14ac:dyDescent="0.25">
      <c r="A28" s="59" t="s">
        <v>54</v>
      </c>
      <c r="B28" s="60">
        <v>2</v>
      </c>
      <c r="C28" s="61">
        <v>12</v>
      </c>
      <c r="D28" s="56">
        <f t="shared" si="0"/>
        <v>14</v>
      </c>
      <c r="E28" s="62">
        <v>0</v>
      </c>
      <c r="F28" s="61">
        <v>0</v>
      </c>
      <c r="G28" s="58">
        <f t="shared" si="1"/>
        <v>0</v>
      </c>
      <c r="H28" s="60">
        <f t="shared" si="2"/>
        <v>2</v>
      </c>
      <c r="I28" s="61">
        <f t="shared" si="3"/>
        <v>12</v>
      </c>
      <c r="J28" s="56">
        <f t="shared" si="4"/>
        <v>14</v>
      </c>
      <c r="L28" s="59" t="s">
        <v>54</v>
      </c>
      <c r="M28" s="60">
        <v>1</v>
      </c>
      <c r="N28" s="55">
        <f t="shared" si="5"/>
        <v>13</v>
      </c>
      <c r="O28" s="56">
        <v>14</v>
      </c>
      <c r="P28" s="62">
        <v>0</v>
      </c>
      <c r="Q28" s="55">
        <f t="shared" si="6"/>
        <v>0</v>
      </c>
      <c r="R28" s="58">
        <v>0</v>
      </c>
      <c r="S28" s="60">
        <f t="shared" si="7"/>
        <v>1</v>
      </c>
      <c r="T28" s="61">
        <f t="shared" si="8"/>
        <v>13</v>
      </c>
      <c r="U28" s="116">
        <f t="shared" si="9"/>
        <v>14</v>
      </c>
    </row>
    <row r="29" spans="1:21" x14ac:dyDescent="0.25">
      <c r="A29" s="59" t="s">
        <v>22</v>
      </c>
      <c r="B29" s="60">
        <v>0</v>
      </c>
      <c r="C29" s="61">
        <v>1</v>
      </c>
      <c r="D29" s="56">
        <f t="shared" si="0"/>
        <v>1</v>
      </c>
      <c r="E29" s="62">
        <v>0</v>
      </c>
      <c r="F29" s="61">
        <v>0</v>
      </c>
      <c r="G29" s="58">
        <f t="shared" si="1"/>
        <v>0</v>
      </c>
      <c r="H29" s="60">
        <f t="shared" si="2"/>
        <v>0</v>
      </c>
      <c r="I29" s="61">
        <f t="shared" si="3"/>
        <v>1</v>
      </c>
      <c r="J29" s="56">
        <f t="shared" si="4"/>
        <v>1</v>
      </c>
      <c r="L29" s="59" t="s">
        <v>22</v>
      </c>
      <c r="M29" s="60">
        <v>0</v>
      </c>
      <c r="N29" s="55">
        <f t="shared" si="5"/>
        <v>1</v>
      </c>
      <c r="O29" s="56">
        <v>1</v>
      </c>
      <c r="P29" s="62">
        <v>0</v>
      </c>
      <c r="Q29" s="55">
        <f t="shared" si="6"/>
        <v>0</v>
      </c>
      <c r="R29" s="58">
        <v>0</v>
      </c>
      <c r="S29" s="60">
        <f t="shared" si="7"/>
        <v>0</v>
      </c>
      <c r="T29" s="61">
        <f t="shared" si="8"/>
        <v>1</v>
      </c>
      <c r="U29" s="116">
        <f t="shared" si="9"/>
        <v>1</v>
      </c>
    </row>
    <row r="30" spans="1:21" x14ac:dyDescent="0.25">
      <c r="A30" s="59" t="s">
        <v>7</v>
      </c>
      <c r="B30" s="60">
        <v>3</v>
      </c>
      <c r="C30" s="61">
        <v>6</v>
      </c>
      <c r="D30" s="56">
        <f t="shared" si="0"/>
        <v>9</v>
      </c>
      <c r="E30" s="62">
        <v>35</v>
      </c>
      <c r="F30" s="61">
        <v>26</v>
      </c>
      <c r="G30" s="58">
        <f t="shared" si="1"/>
        <v>61</v>
      </c>
      <c r="H30" s="60">
        <f t="shared" si="2"/>
        <v>38</v>
      </c>
      <c r="I30" s="61">
        <f t="shared" si="3"/>
        <v>32</v>
      </c>
      <c r="J30" s="56">
        <f t="shared" si="4"/>
        <v>70</v>
      </c>
      <c r="L30" s="59" t="s">
        <v>7</v>
      </c>
      <c r="M30" s="60">
        <v>8</v>
      </c>
      <c r="N30" s="55">
        <f t="shared" si="5"/>
        <v>1</v>
      </c>
      <c r="O30" s="56">
        <v>9</v>
      </c>
      <c r="P30" s="62">
        <v>44</v>
      </c>
      <c r="Q30" s="55">
        <f t="shared" si="6"/>
        <v>17</v>
      </c>
      <c r="R30" s="58">
        <v>61</v>
      </c>
      <c r="S30" s="60">
        <f t="shared" si="7"/>
        <v>52</v>
      </c>
      <c r="T30" s="61">
        <f t="shared" si="8"/>
        <v>18</v>
      </c>
      <c r="U30" s="116">
        <f t="shared" si="9"/>
        <v>70</v>
      </c>
    </row>
    <row r="31" spans="1:21" x14ac:dyDescent="0.25">
      <c r="A31" s="59" t="s">
        <v>8</v>
      </c>
      <c r="B31" s="60">
        <v>0</v>
      </c>
      <c r="C31" s="61">
        <v>0</v>
      </c>
      <c r="D31" s="56">
        <f t="shared" si="0"/>
        <v>0</v>
      </c>
      <c r="E31" s="62">
        <v>1</v>
      </c>
      <c r="F31" s="61">
        <v>0</v>
      </c>
      <c r="G31" s="58">
        <f t="shared" si="1"/>
        <v>1</v>
      </c>
      <c r="H31" s="60">
        <f t="shared" si="2"/>
        <v>1</v>
      </c>
      <c r="I31" s="61">
        <f t="shared" si="3"/>
        <v>0</v>
      </c>
      <c r="J31" s="56">
        <f t="shared" si="4"/>
        <v>1</v>
      </c>
      <c r="L31" s="59" t="s">
        <v>8</v>
      </c>
      <c r="M31" s="60">
        <v>0</v>
      </c>
      <c r="N31" s="55">
        <f t="shared" si="5"/>
        <v>0</v>
      </c>
      <c r="O31" s="56">
        <v>0</v>
      </c>
      <c r="P31" s="62">
        <v>1</v>
      </c>
      <c r="Q31" s="55">
        <f t="shared" si="6"/>
        <v>0</v>
      </c>
      <c r="R31" s="58">
        <v>1</v>
      </c>
      <c r="S31" s="60">
        <f t="shared" si="7"/>
        <v>1</v>
      </c>
      <c r="T31" s="61">
        <f t="shared" si="8"/>
        <v>0</v>
      </c>
      <c r="U31" s="116">
        <f t="shared" si="9"/>
        <v>1</v>
      </c>
    </row>
    <row r="32" spans="1:21" x14ac:dyDescent="0.25">
      <c r="A32" s="59" t="s">
        <v>14</v>
      </c>
      <c r="B32" s="60">
        <v>1</v>
      </c>
      <c r="C32" s="61">
        <v>0</v>
      </c>
      <c r="D32" s="56">
        <f t="shared" si="0"/>
        <v>1</v>
      </c>
      <c r="E32" s="62">
        <v>0</v>
      </c>
      <c r="F32" s="61">
        <v>0</v>
      </c>
      <c r="G32" s="58">
        <f t="shared" si="1"/>
        <v>0</v>
      </c>
      <c r="H32" s="60">
        <f t="shared" si="2"/>
        <v>1</v>
      </c>
      <c r="I32" s="61">
        <f t="shared" si="3"/>
        <v>0</v>
      </c>
      <c r="J32" s="56">
        <f t="shared" si="4"/>
        <v>1</v>
      </c>
      <c r="L32" s="59" t="s">
        <v>14</v>
      </c>
      <c r="M32" s="60">
        <v>0</v>
      </c>
      <c r="N32" s="55">
        <f t="shared" si="5"/>
        <v>1</v>
      </c>
      <c r="O32" s="56">
        <v>1</v>
      </c>
      <c r="P32" s="62">
        <v>0</v>
      </c>
      <c r="Q32" s="55">
        <f t="shared" si="6"/>
        <v>0</v>
      </c>
      <c r="R32" s="58">
        <v>0</v>
      </c>
      <c r="S32" s="60">
        <f t="shared" si="7"/>
        <v>0</v>
      </c>
      <c r="T32" s="61">
        <f t="shared" si="8"/>
        <v>1</v>
      </c>
      <c r="U32" s="116">
        <f t="shared" si="9"/>
        <v>1</v>
      </c>
    </row>
    <row r="33" spans="1:21" x14ac:dyDescent="0.25">
      <c r="A33" s="59" t="s">
        <v>24</v>
      </c>
      <c r="B33" s="60">
        <v>4</v>
      </c>
      <c r="C33" s="61">
        <v>12</v>
      </c>
      <c r="D33" s="56">
        <f t="shared" si="0"/>
        <v>16</v>
      </c>
      <c r="E33" s="62">
        <v>2</v>
      </c>
      <c r="F33" s="61">
        <v>1</v>
      </c>
      <c r="G33" s="58">
        <f t="shared" si="1"/>
        <v>3</v>
      </c>
      <c r="H33" s="60">
        <f t="shared" si="2"/>
        <v>6</v>
      </c>
      <c r="I33" s="61">
        <f t="shared" si="3"/>
        <v>13</v>
      </c>
      <c r="J33" s="56">
        <f t="shared" si="4"/>
        <v>19</v>
      </c>
      <c r="L33" s="59" t="s">
        <v>24</v>
      </c>
      <c r="M33" s="60">
        <v>4</v>
      </c>
      <c r="N33" s="55">
        <f t="shared" si="5"/>
        <v>12</v>
      </c>
      <c r="O33" s="56">
        <v>16</v>
      </c>
      <c r="P33" s="62">
        <v>0</v>
      </c>
      <c r="Q33" s="55">
        <f t="shared" si="6"/>
        <v>3</v>
      </c>
      <c r="R33" s="58">
        <v>3</v>
      </c>
      <c r="S33" s="60">
        <f t="shared" si="7"/>
        <v>4</v>
      </c>
      <c r="T33" s="61">
        <f t="shared" si="8"/>
        <v>15</v>
      </c>
      <c r="U33" s="116">
        <f t="shared" si="9"/>
        <v>19</v>
      </c>
    </row>
    <row r="34" spans="1:21" x14ac:dyDescent="0.25">
      <c r="A34" s="59" t="s">
        <v>9</v>
      </c>
      <c r="B34" s="60">
        <v>5</v>
      </c>
      <c r="C34" s="61">
        <v>5</v>
      </c>
      <c r="D34" s="56">
        <f t="shared" si="0"/>
        <v>10</v>
      </c>
      <c r="E34" s="62">
        <v>10</v>
      </c>
      <c r="F34" s="61">
        <v>4</v>
      </c>
      <c r="G34" s="58">
        <f t="shared" si="1"/>
        <v>14</v>
      </c>
      <c r="H34" s="60">
        <f t="shared" si="2"/>
        <v>15</v>
      </c>
      <c r="I34" s="61">
        <f t="shared" si="3"/>
        <v>9</v>
      </c>
      <c r="J34" s="56">
        <f t="shared" si="4"/>
        <v>24</v>
      </c>
      <c r="L34" s="59" t="s">
        <v>9</v>
      </c>
      <c r="M34" s="60">
        <v>3</v>
      </c>
      <c r="N34" s="55">
        <f t="shared" si="5"/>
        <v>7</v>
      </c>
      <c r="O34" s="56">
        <v>10</v>
      </c>
      <c r="P34" s="62">
        <v>7</v>
      </c>
      <c r="Q34" s="55">
        <f t="shared" si="6"/>
        <v>7</v>
      </c>
      <c r="R34" s="58">
        <v>14</v>
      </c>
      <c r="S34" s="60">
        <f t="shared" si="7"/>
        <v>10</v>
      </c>
      <c r="T34" s="61">
        <f t="shared" si="8"/>
        <v>14</v>
      </c>
      <c r="U34" s="116">
        <f t="shared" si="9"/>
        <v>24</v>
      </c>
    </row>
    <row r="35" spans="1:21" x14ac:dyDescent="0.25">
      <c r="A35" s="59" t="s">
        <v>61</v>
      </c>
      <c r="B35" s="60">
        <v>5</v>
      </c>
      <c r="C35" s="61">
        <v>21</v>
      </c>
      <c r="D35" s="56">
        <f t="shared" si="0"/>
        <v>26</v>
      </c>
      <c r="E35" s="62">
        <v>0</v>
      </c>
      <c r="F35" s="61">
        <v>0</v>
      </c>
      <c r="G35" s="58">
        <f t="shared" si="1"/>
        <v>0</v>
      </c>
      <c r="H35" s="60">
        <f t="shared" si="2"/>
        <v>5</v>
      </c>
      <c r="I35" s="61">
        <f t="shared" si="3"/>
        <v>21</v>
      </c>
      <c r="J35" s="56">
        <f t="shared" si="4"/>
        <v>26</v>
      </c>
      <c r="L35" s="59" t="s">
        <v>61</v>
      </c>
      <c r="M35" s="60">
        <v>6</v>
      </c>
      <c r="N35" s="55">
        <f t="shared" si="5"/>
        <v>20</v>
      </c>
      <c r="O35" s="56">
        <v>26</v>
      </c>
      <c r="P35" s="62">
        <v>0</v>
      </c>
      <c r="Q35" s="55">
        <f t="shared" si="6"/>
        <v>0</v>
      </c>
      <c r="R35" s="58">
        <v>0</v>
      </c>
      <c r="S35" s="60">
        <f t="shared" si="7"/>
        <v>6</v>
      </c>
      <c r="T35" s="61">
        <f t="shared" si="8"/>
        <v>20</v>
      </c>
      <c r="U35" s="116">
        <f t="shared" si="9"/>
        <v>26</v>
      </c>
    </row>
    <row r="36" spans="1:21" x14ac:dyDescent="0.25">
      <c r="A36" s="59" t="s">
        <v>62</v>
      </c>
      <c r="B36" s="60">
        <v>6</v>
      </c>
      <c r="C36" s="61">
        <v>4</v>
      </c>
      <c r="D36" s="56">
        <f t="shared" si="0"/>
        <v>10</v>
      </c>
      <c r="E36" s="62">
        <v>0</v>
      </c>
      <c r="F36" s="61">
        <v>0</v>
      </c>
      <c r="G36" s="58">
        <f t="shared" si="1"/>
        <v>0</v>
      </c>
      <c r="H36" s="60">
        <f t="shared" si="2"/>
        <v>6</v>
      </c>
      <c r="I36" s="61">
        <f t="shared" si="3"/>
        <v>4</v>
      </c>
      <c r="J36" s="56">
        <f t="shared" si="4"/>
        <v>10</v>
      </c>
      <c r="L36" s="59" t="s">
        <v>62</v>
      </c>
      <c r="M36" s="60">
        <v>4</v>
      </c>
      <c r="N36" s="55">
        <f t="shared" si="5"/>
        <v>6</v>
      </c>
      <c r="O36" s="56">
        <v>10</v>
      </c>
      <c r="P36" s="62">
        <v>0</v>
      </c>
      <c r="Q36" s="55">
        <f t="shared" si="6"/>
        <v>0</v>
      </c>
      <c r="R36" s="58">
        <v>0</v>
      </c>
      <c r="S36" s="60">
        <f t="shared" si="7"/>
        <v>4</v>
      </c>
      <c r="T36" s="61">
        <f t="shared" si="8"/>
        <v>6</v>
      </c>
      <c r="U36" s="116">
        <f t="shared" si="9"/>
        <v>10</v>
      </c>
    </row>
    <row r="37" spans="1:21" x14ac:dyDescent="0.25">
      <c r="A37" s="59" t="s">
        <v>10</v>
      </c>
      <c r="B37" s="60">
        <v>7</v>
      </c>
      <c r="C37" s="61">
        <v>4</v>
      </c>
      <c r="D37" s="56">
        <f t="shared" si="0"/>
        <v>11</v>
      </c>
      <c r="E37" s="62">
        <v>43</v>
      </c>
      <c r="F37" s="61">
        <v>31</v>
      </c>
      <c r="G37" s="58">
        <f t="shared" si="1"/>
        <v>74</v>
      </c>
      <c r="H37" s="60">
        <f t="shared" si="2"/>
        <v>50</v>
      </c>
      <c r="I37" s="61">
        <f t="shared" si="3"/>
        <v>35</v>
      </c>
      <c r="J37" s="56">
        <f t="shared" si="4"/>
        <v>85</v>
      </c>
      <c r="L37" s="59" t="s">
        <v>10</v>
      </c>
      <c r="M37" s="60">
        <v>6</v>
      </c>
      <c r="N37" s="55">
        <f t="shared" si="5"/>
        <v>5</v>
      </c>
      <c r="O37" s="56">
        <v>11</v>
      </c>
      <c r="P37" s="62">
        <v>41</v>
      </c>
      <c r="Q37" s="55">
        <f t="shared" si="6"/>
        <v>33</v>
      </c>
      <c r="R37" s="58">
        <v>74</v>
      </c>
      <c r="S37" s="60">
        <f t="shared" si="7"/>
        <v>47</v>
      </c>
      <c r="T37" s="61">
        <f t="shared" si="8"/>
        <v>38</v>
      </c>
      <c r="U37" s="116">
        <f t="shared" si="9"/>
        <v>85</v>
      </c>
    </row>
    <row r="38" spans="1:21" x14ac:dyDescent="0.25">
      <c r="A38" s="59" t="s">
        <v>15</v>
      </c>
      <c r="B38" s="60">
        <v>0</v>
      </c>
      <c r="C38" s="61">
        <v>1</v>
      </c>
      <c r="D38" s="56">
        <f t="shared" si="0"/>
        <v>1</v>
      </c>
      <c r="E38" s="62">
        <v>0</v>
      </c>
      <c r="F38" s="61">
        <v>0</v>
      </c>
      <c r="G38" s="58">
        <f t="shared" si="1"/>
        <v>0</v>
      </c>
      <c r="H38" s="60">
        <f t="shared" si="2"/>
        <v>0</v>
      </c>
      <c r="I38" s="61">
        <f t="shared" si="3"/>
        <v>1</v>
      </c>
      <c r="J38" s="56">
        <f t="shared" si="4"/>
        <v>1</v>
      </c>
      <c r="L38" s="59" t="s">
        <v>15</v>
      </c>
      <c r="M38" s="60">
        <v>1</v>
      </c>
      <c r="N38" s="55">
        <f t="shared" si="5"/>
        <v>0</v>
      </c>
      <c r="O38" s="56">
        <v>1</v>
      </c>
      <c r="P38" s="62">
        <v>0</v>
      </c>
      <c r="Q38" s="55">
        <f t="shared" si="6"/>
        <v>0</v>
      </c>
      <c r="R38" s="58">
        <v>0</v>
      </c>
      <c r="S38" s="60">
        <f t="shared" si="7"/>
        <v>1</v>
      </c>
      <c r="T38" s="61">
        <f t="shared" si="8"/>
        <v>0</v>
      </c>
      <c r="U38" s="116">
        <f t="shared" si="9"/>
        <v>1</v>
      </c>
    </row>
    <row r="39" spans="1:21" ht="15.75" thickBot="1" x14ac:dyDescent="0.3">
      <c r="A39" s="59" t="s">
        <v>64</v>
      </c>
      <c r="B39" s="60">
        <v>1</v>
      </c>
      <c r="C39" s="61">
        <v>0</v>
      </c>
      <c r="D39" s="56">
        <f t="shared" si="0"/>
        <v>1</v>
      </c>
      <c r="E39" s="62">
        <v>0</v>
      </c>
      <c r="F39" s="61">
        <v>0</v>
      </c>
      <c r="G39" s="58">
        <f t="shared" si="1"/>
        <v>0</v>
      </c>
      <c r="H39" s="60">
        <f t="shared" si="2"/>
        <v>1</v>
      </c>
      <c r="I39" s="61">
        <f t="shared" si="3"/>
        <v>0</v>
      </c>
      <c r="J39" s="76">
        <f t="shared" si="4"/>
        <v>1</v>
      </c>
      <c r="L39" s="59" t="s">
        <v>64</v>
      </c>
      <c r="M39" s="60">
        <v>1</v>
      </c>
      <c r="N39" s="55">
        <f t="shared" si="5"/>
        <v>0</v>
      </c>
      <c r="O39" s="56">
        <v>1</v>
      </c>
      <c r="P39" s="62">
        <v>0</v>
      </c>
      <c r="Q39" s="55">
        <f t="shared" si="6"/>
        <v>0</v>
      </c>
      <c r="R39" s="58">
        <v>0</v>
      </c>
      <c r="S39" s="60">
        <f t="shared" si="7"/>
        <v>1</v>
      </c>
      <c r="T39" s="61">
        <f t="shared" si="8"/>
        <v>0</v>
      </c>
      <c r="U39" s="116">
        <f t="shared" si="9"/>
        <v>1</v>
      </c>
    </row>
    <row r="40" spans="1:21" ht="15.75" thickBot="1" x14ac:dyDescent="0.3">
      <c r="A40" s="67" t="s">
        <v>65</v>
      </c>
      <c r="B40" s="68">
        <f t="shared" ref="B40:J40" si="10">SUM(B9:B39)</f>
        <v>60</v>
      </c>
      <c r="C40" s="69">
        <f t="shared" si="10"/>
        <v>108</v>
      </c>
      <c r="D40" s="70">
        <f t="shared" si="10"/>
        <v>168</v>
      </c>
      <c r="E40" s="71">
        <f t="shared" si="10"/>
        <v>104</v>
      </c>
      <c r="F40" s="69">
        <f t="shared" si="10"/>
        <v>87</v>
      </c>
      <c r="G40" s="70">
        <f t="shared" si="10"/>
        <v>191</v>
      </c>
      <c r="H40" s="68">
        <f t="shared" si="10"/>
        <v>164</v>
      </c>
      <c r="I40" s="69">
        <f t="shared" si="10"/>
        <v>195</v>
      </c>
      <c r="J40" s="72">
        <f t="shared" si="10"/>
        <v>359</v>
      </c>
      <c r="L40" s="67" t="s">
        <v>65</v>
      </c>
      <c r="M40" s="68">
        <f t="shared" ref="M40:U40" si="11">SUM(M9:M39)</f>
        <v>49</v>
      </c>
      <c r="N40" s="69">
        <f t="shared" si="11"/>
        <v>119</v>
      </c>
      <c r="O40" s="70">
        <f t="shared" si="11"/>
        <v>168</v>
      </c>
      <c r="P40" s="71">
        <f t="shared" si="11"/>
        <v>104</v>
      </c>
      <c r="Q40" s="69">
        <f t="shared" si="11"/>
        <v>87</v>
      </c>
      <c r="R40" s="70">
        <f t="shared" si="11"/>
        <v>191</v>
      </c>
      <c r="S40" s="68">
        <f t="shared" si="11"/>
        <v>153</v>
      </c>
      <c r="T40" s="69">
        <f t="shared" si="11"/>
        <v>206</v>
      </c>
      <c r="U40" s="72">
        <f t="shared" si="11"/>
        <v>359</v>
      </c>
    </row>
    <row r="46" spans="1:21" x14ac:dyDescent="0.25">
      <c r="A46" s="119">
        <v>2019</v>
      </c>
    </row>
    <row r="47" spans="1:21" ht="15.75" thickBot="1" x14ac:dyDescent="0.3"/>
    <row r="48" spans="1:21" ht="30" customHeight="1" x14ac:dyDescent="0.25">
      <c r="A48" s="121" t="s">
        <v>128</v>
      </c>
      <c r="B48" s="123" t="s">
        <v>129</v>
      </c>
      <c r="C48" s="124"/>
      <c r="D48" s="125"/>
      <c r="E48" s="124" t="s">
        <v>130</v>
      </c>
      <c r="F48" s="124"/>
      <c r="G48" s="124"/>
      <c r="H48" s="123" t="s">
        <v>12</v>
      </c>
      <c r="I48" s="124"/>
      <c r="J48" s="125"/>
      <c r="L48" s="121" t="s">
        <v>128</v>
      </c>
      <c r="M48" s="123" t="s">
        <v>129</v>
      </c>
      <c r="N48" s="124"/>
      <c r="O48" s="125"/>
      <c r="P48" s="124" t="s">
        <v>130</v>
      </c>
      <c r="Q48" s="124"/>
      <c r="R48" s="124"/>
      <c r="S48" s="123" t="s">
        <v>12</v>
      </c>
      <c r="T48" s="124"/>
      <c r="U48" s="125"/>
    </row>
    <row r="49" spans="1:21" ht="59.25" customHeight="1" thickBot="1" x14ac:dyDescent="0.3">
      <c r="A49" s="122"/>
      <c r="B49" s="87" t="s">
        <v>133</v>
      </c>
      <c r="C49" s="88" t="s">
        <v>134</v>
      </c>
      <c r="D49" s="89" t="s">
        <v>12</v>
      </c>
      <c r="E49" s="90" t="s">
        <v>133</v>
      </c>
      <c r="F49" s="88" t="s">
        <v>134</v>
      </c>
      <c r="G49" s="91" t="s">
        <v>12</v>
      </c>
      <c r="H49" s="87" t="s">
        <v>133</v>
      </c>
      <c r="I49" s="88" t="s">
        <v>134</v>
      </c>
      <c r="J49" s="89" t="s">
        <v>12</v>
      </c>
      <c r="L49" s="122"/>
      <c r="M49" s="120" t="s">
        <v>138</v>
      </c>
      <c r="N49" s="120" t="s">
        <v>139</v>
      </c>
      <c r="O49" s="120" t="s">
        <v>12</v>
      </c>
      <c r="P49" s="120" t="s">
        <v>138</v>
      </c>
      <c r="Q49" s="120" t="s">
        <v>139</v>
      </c>
      <c r="R49" s="120" t="s">
        <v>12</v>
      </c>
      <c r="S49" s="120" t="s">
        <v>138</v>
      </c>
      <c r="T49" s="120" t="s">
        <v>139</v>
      </c>
      <c r="U49" s="120" t="s">
        <v>12</v>
      </c>
    </row>
    <row r="50" spans="1:21" x14ac:dyDescent="0.25">
      <c r="A50" s="77" t="s">
        <v>27</v>
      </c>
      <c r="B50" s="78">
        <v>0</v>
      </c>
      <c r="C50" s="79">
        <v>3</v>
      </c>
      <c r="D50" s="80">
        <f t="shared" ref="D50:D70" si="12">SUM(B50:C50)</f>
        <v>3</v>
      </c>
      <c r="E50" s="81">
        <v>4</v>
      </c>
      <c r="F50" s="79">
        <v>4</v>
      </c>
      <c r="G50" s="82">
        <f t="shared" ref="G50:G70" si="13">SUM(E50:F50)</f>
        <v>8</v>
      </c>
      <c r="H50" s="78">
        <f>B50+E50</f>
        <v>4</v>
      </c>
      <c r="I50" s="79">
        <f>C50+F50</f>
        <v>7</v>
      </c>
      <c r="J50" s="80">
        <f t="shared" ref="J50:J70" si="14">SUM(H50:I50)</f>
        <v>11</v>
      </c>
      <c r="L50" s="77" t="s">
        <v>27</v>
      </c>
      <c r="M50" s="78">
        <v>1</v>
      </c>
      <c r="N50" s="79">
        <f>O50-M50</f>
        <v>2</v>
      </c>
      <c r="O50" s="80">
        <v>3</v>
      </c>
      <c r="P50" s="81">
        <v>5</v>
      </c>
      <c r="Q50" s="79">
        <f>R50-P50</f>
        <v>3</v>
      </c>
      <c r="R50" s="82">
        <v>8</v>
      </c>
      <c r="S50" s="78">
        <f>M50+P50</f>
        <v>6</v>
      </c>
      <c r="T50" s="79">
        <f>N50+Q50</f>
        <v>5</v>
      </c>
      <c r="U50" s="80">
        <f>S50+T50</f>
        <v>11</v>
      </c>
    </row>
    <row r="51" spans="1:21" x14ac:dyDescent="0.25">
      <c r="A51" s="83" t="s">
        <v>2</v>
      </c>
      <c r="B51" s="84">
        <v>0</v>
      </c>
      <c r="C51" s="85">
        <v>0</v>
      </c>
      <c r="D51" s="80">
        <f t="shared" si="12"/>
        <v>0</v>
      </c>
      <c r="E51" s="86">
        <v>1</v>
      </c>
      <c r="F51" s="85">
        <v>2</v>
      </c>
      <c r="G51" s="82">
        <f t="shared" si="13"/>
        <v>3</v>
      </c>
      <c r="H51" s="78">
        <f t="shared" ref="H51:H71" si="15">B51+E51</f>
        <v>1</v>
      </c>
      <c r="I51" s="79">
        <f t="shared" ref="I51:I71" si="16">C51+F51</f>
        <v>2</v>
      </c>
      <c r="J51" s="80">
        <f t="shared" si="14"/>
        <v>3</v>
      </c>
      <c r="L51" s="83" t="s">
        <v>2</v>
      </c>
      <c r="M51" s="84">
        <v>0</v>
      </c>
      <c r="N51" s="79">
        <f t="shared" ref="N51:N72" si="17">O51-M51</f>
        <v>0</v>
      </c>
      <c r="O51" s="80">
        <v>0</v>
      </c>
      <c r="P51" s="86">
        <v>1</v>
      </c>
      <c r="Q51" s="79">
        <f t="shared" ref="Q51:Q72" si="18">R51-P51</f>
        <v>2</v>
      </c>
      <c r="R51" s="82">
        <v>3</v>
      </c>
      <c r="S51" s="78">
        <f t="shared" ref="S51:S73" si="19">M51+P51</f>
        <v>1</v>
      </c>
      <c r="T51" s="79">
        <f t="shared" ref="T51:T73" si="20">N51+Q51</f>
        <v>2</v>
      </c>
      <c r="U51" s="80">
        <f t="shared" ref="U51:U72" si="21">S51+T51</f>
        <v>3</v>
      </c>
    </row>
    <row r="52" spans="1:21" x14ac:dyDescent="0.25">
      <c r="A52" s="83" t="s">
        <v>25</v>
      </c>
      <c r="B52" s="84">
        <v>0</v>
      </c>
      <c r="C52" s="85">
        <v>1</v>
      </c>
      <c r="D52" s="80">
        <f t="shared" si="12"/>
        <v>1</v>
      </c>
      <c r="E52" s="86">
        <v>0</v>
      </c>
      <c r="F52" s="85">
        <v>0</v>
      </c>
      <c r="G52" s="82">
        <f t="shared" si="13"/>
        <v>0</v>
      </c>
      <c r="H52" s="78">
        <f t="shared" si="15"/>
        <v>0</v>
      </c>
      <c r="I52" s="79">
        <f t="shared" si="16"/>
        <v>1</v>
      </c>
      <c r="J52" s="80">
        <f t="shared" si="14"/>
        <v>1</v>
      </c>
      <c r="L52" s="83" t="s">
        <v>25</v>
      </c>
      <c r="M52" s="84">
        <v>0</v>
      </c>
      <c r="N52" s="79">
        <f t="shared" si="17"/>
        <v>1</v>
      </c>
      <c r="O52" s="80">
        <v>1</v>
      </c>
      <c r="P52" s="86">
        <v>0</v>
      </c>
      <c r="Q52" s="79">
        <f t="shared" si="18"/>
        <v>0</v>
      </c>
      <c r="R52" s="82">
        <v>0</v>
      </c>
      <c r="S52" s="78">
        <f t="shared" si="19"/>
        <v>0</v>
      </c>
      <c r="T52" s="79">
        <f t="shared" si="20"/>
        <v>1</v>
      </c>
      <c r="U52" s="80">
        <f t="shared" si="21"/>
        <v>1</v>
      </c>
    </row>
    <row r="53" spans="1:21" x14ac:dyDescent="0.25">
      <c r="A53" s="83" t="s">
        <v>18</v>
      </c>
      <c r="B53" s="84">
        <v>1</v>
      </c>
      <c r="C53" s="85">
        <v>2</v>
      </c>
      <c r="D53" s="80">
        <f t="shared" si="12"/>
        <v>3</v>
      </c>
      <c r="E53" s="86">
        <v>0</v>
      </c>
      <c r="F53" s="85">
        <v>0</v>
      </c>
      <c r="G53" s="82">
        <f t="shared" si="13"/>
        <v>0</v>
      </c>
      <c r="H53" s="78">
        <f t="shared" si="15"/>
        <v>1</v>
      </c>
      <c r="I53" s="79">
        <f t="shared" si="16"/>
        <v>2</v>
      </c>
      <c r="J53" s="80">
        <f t="shared" si="14"/>
        <v>3</v>
      </c>
      <c r="L53" s="83" t="s">
        <v>18</v>
      </c>
      <c r="M53" s="84">
        <v>0</v>
      </c>
      <c r="N53" s="79">
        <f t="shared" si="17"/>
        <v>3</v>
      </c>
      <c r="O53" s="80">
        <v>3</v>
      </c>
      <c r="P53" s="86">
        <v>0</v>
      </c>
      <c r="Q53" s="79">
        <f t="shared" si="18"/>
        <v>0</v>
      </c>
      <c r="R53" s="82">
        <v>0</v>
      </c>
      <c r="S53" s="78">
        <f t="shared" si="19"/>
        <v>0</v>
      </c>
      <c r="T53" s="79">
        <f t="shared" si="20"/>
        <v>3</v>
      </c>
      <c r="U53" s="80">
        <f t="shared" si="21"/>
        <v>3</v>
      </c>
    </row>
    <row r="54" spans="1:21" x14ac:dyDescent="0.25">
      <c r="A54" s="83" t="s">
        <v>34</v>
      </c>
      <c r="B54" s="84">
        <v>1</v>
      </c>
      <c r="C54" s="85">
        <v>2</v>
      </c>
      <c r="D54" s="80">
        <f t="shared" si="12"/>
        <v>3</v>
      </c>
      <c r="E54" s="86">
        <v>0</v>
      </c>
      <c r="F54" s="85">
        <v>0</v>
      </c>
      <c r="G54" s="82">
        <f t="shared" si="13"/>
        <v>0</v>
      </c>
      <c r="H54" s="78">
        <f t="shared" si="15"/>
        <v>1</v>
      </c>
      <c r="I54" s="79">
        <f t="shared" si="16"/>
        <v>2</v>
      </c>
      <c r="J54" s="80">
        <f t="shared" si="14"/>
        <v>3</v>
      </c>
      <c r="L54" s="83" t="s">
        <v>34</v>
      </c>
      <c r="M54" s="84">
        <v>1</v>
      </c>
      <c r="N54" s="79">
        <f t="shared" si="17"/>
        <v>2</v>
      </c>
      <c r="O54" s="80">
        <v>3</v>
      </c>
      <c r="P54" s="86">
        <v>0</v>
      </c>
      <c r="Q54" s="79">
        <f t="shared" si="18"/>
        <v>0</v>
      </c>
      <c r="R54" s="82">
        <v>0</v>
      </c>
      <c r="S54" s="78">
        <f t="shared" si="19"/>
        <v>1</v>
      </c>
      <c r="T54" s="79">
        <f t="shared" si="20"/>
        <v>2</v>
      </c>
      <c r="U54" s="80">
        <f t="shared" si="21"/>
        <v>3</v>
      </c>
    </row>
    <row r="55" spans="1:21" x14ac:dyDescent="0.25">
      <c r="A55" s="83" t="s">
        <v>36</v>
      </c>
      <c r="B55" s="84">
        <v>1</v>
      </c>
      <c r="C55" s="85">
        <v>5</v>
      </c>
      <c r="D55" s="80">
        <f t="shared" si="12"/>
        <v>6</v>
      </c>
      <c r="E55" s="86">
        <v>0</v>
      </c>
      <c r="F55" s="85">
        <v>0</v>
      </c>
      <c r="G55" s="82">
        <f t="shared" si="13"/>
        <v>0</v>
      </c>
      <c r="H55" s="78">
        <f t="shared" si="15"/>
        <v>1</v>
      </c>
      <c r="I55" s="79">
        <f t="shared" si="16"/>
        <v>5</v>
      </c>
      <c r="J55" s="80">
        <f t="shared" si="14"/>
        <v>6</v>
      </c>
      <c r="L55" s="83" t="s">
        <v>36</v>
      </c>
      <c r="M55" s="84">
        <v>1</v>
      </c>
      <c r="N55" s="79">
        <f t="shared" si="17"/>
        <v>5</v>
      </c>
      <c r="O55" s="80">
        <v>6</v>
      </c>
      <c r="P55" s="86">
        <v>0</v>
      </c>
      <c r="Q55" s="79">
        <f t="shared" si="18"/>
        <v>0</v>
      </c>
      <c r="R55" s="82">
        <v>0</v>
      </c>
      <c r="S55" s="78">
        <f t="shared" si="19"/>
        <v>1</v>
      </c>
      <c r="T55" s="79">
        <f t="shared" si="20"/>
        <v>5</v>
      </c>
      <c r="U55" s="80">
        <f t="shared" si="21"/>
        <v>6</v>
      </c>
    </row>
    <row r="56" spans="1:21" x14ac:dyDescent="0.25">
      <c r="A56" s="83" t="s">
        <v>4</v>
      </c>
      <c r="B56" s="84">
        <v>1</v>
      </c>
      <c r="C56" s="85">
        <v>0</v>
      </c>
      <c r="D56" s="80">
        <f t="shared" si="12"/>
        <v>1</v>
      </c>
      <c r="E56" s="86">
        <v>0</v>
      </c>
      <c r="F56" s="85">
        <v>0</v>
      </c>
      <c r="G56" s="82">
        <f t="shared" si="13"/>
        <v>0</v>
      </c>
      <c r="H56" s="78">
        <f t="shared" si="15"/>
        <v>1</v>
      </c>
      <c r="I56" s="79">
        <f t="shared" si="16"/>
        <v>0</v>
      </c>
      <c r="J56" s="80">
        <f t="shared" si="14"/>
        <v>1</v>
      </c>
      <c r="L56" s="83" t="s">
        <v>4</v>
      </c>
      <c r="M56" s="84">
        <v>0</v>
      </c>
      <c r="N56" s="79">
        <f t="shared" si="17"/>
        <v>1</v>
      </c>
      <c r="O56" s="80">
        <v>1</v>
      </c>
      <c r="P56" s="86">
        <v>0</v>
      </c>
      <c r="Q56" s="79">
        <f t="shared" si="18"/>
        <v>0</v>
      </c>
      <c r="R56" s="82">
        <v>0</v>
      </c>
      <c r="S56" s="78">
        <f t="shared" si="19"/>
        <v>0</v>
      </c>
      <c r="T56" s="79">
        <f t="shared" si="20"/>
        <v>1</v>
      </c>
      <c r="U56" s="80">
        <f t="shared" si="21"/>
        <v>1</v>
      </c>
    </row>
    <row r="57" spans="1:21" x14ac:dyDescent="0.25">
      <c r="A57" s="83" t="s">
        <v>38</v>
      </c>
      <c r="B57" s="84">
        <v>1</v>
      </c>
      <c r="C57" s="85">
        <v>1</v>
      </c>
      <c r="D57" s="80">
        <f t="shared" si="12"/>
        <v>2</v>
      </c>
      <c r="E57" s="86">
        <v>0</v>
      </c>
      <c r="F57" s="85">
        <v>0</v>
      </c>
      <c r="G57" s="82">
        <f t="shared" si="13"/>
        <v>0</v>
      </c>
      <c r="H57" s="78">
        <f t="shared" si="15"/>
        <v>1</v>
      </c>
      <c r="I57" s="79">
        <f t="shared" si="16"/>
        <v>1</v>
      </c>
      <c r="J57" s="80">
        <f t="shared" si="14"/>
        <v>2</v>
      </c>
      <c r="L57" s="83" t="s">
        <v>38</v>
      </c>
      <c r="M57" s="84">
        <v>1</v>
      </c>
      <c r="N57" s="79">
        <f t="shared" si="17"/>
        <v>1</v>
      </c>
      <c r="O57" s="80">
        <v>2</v>
      </c>
      <c r="P57" s="86">
        <v>0</v>
      </c>
      <c r="Q57" s="79">
        <f t="shared" si="18"/>
        <v>0</v>
      </c>
      <c r="R57" s="82">
        <v>0</v>
      </c>
      <c r="S57" s="78">
        <f t="shared" si="19"/>
        <v>1</v>
      </c>
      <c r="T57" s="79">
        <f t="shared" si="20"/>
        <v>1</v>
      </c>
      <c r="U57" s="80">
        <f t="shared" si="21"/>
        <v>2</v>
      </c>
    </row>
    <row r="58" spans="1:21" x14ac:dyDescent="0.25">
      <c r="A58" s="83" t="s">
        <v>5</v>
      </c>
      <c r="B58" s="84">
        <v>6</v>
      </c>
      <c r="C58" s="85">
        <v>8</v>
      </c>
      <c r="D58" s="80">
        <f t="shared" si="12"/>
        <v>14</v>
      </c>
      <c r="E58" s="86">
        <v>0</v>
      </c>
      <c r="F58" s="85">
        <v>3</v>
      </c>
      <c r="G58" s="82">
        <f t="shared" si="13"/>
        <v>3</v>
      </c>
      <c r="H58" s="78">
        <f t="shared" si="15"/>
        <v>6</v>
      </c>
      <c r="I58" s="79">
        <f t="shared" si="16"/>
        <v>11</v>
      </c>
      <c r="J58" s="80">
        <f t="shared" si="14"/>
        <v>17</v>
      </c>
      <c r="L58" s="83" t="s">
        <v>5</v>
      </c>
      <c r="M58" s="84">
        <v>4</v>
      </c>
      <c r="N58" s="79">
        <f t="shared" si="17"/>
        <v>10</v>
      </c>
      <c r="O58" s="80">
        <v>14</v>
      </c>
      <c r="P58" s="86">
        <v>0</v>
      </c>
      <c r="Q58" s="79">
        <f t="shared" si="18"/>
        <v>3</v>
      </c>
      <c r="R58" s="82">
        <v>3</v>
      </c>
      <c r="S58" s="78">
        <f t="shared" si="19"/>
        <v>4</v>
      </c>
      <c r="T58" s="79">
        <f t="shared" si="20"/>
        <v>13</v>
      </c>
      <c r="U58" s="80">
        <f t="shared" si="21"/>
        <v>17</v>
      </c>
    </row>
    <row r="59" spans="1:21" x14ac:dyDescent="0.25">
      <c r="A59" s="83" t="s">
        <v>43</v>
      </c>
      <c r="B59" s="84">
        <v>6</v>
      </c>
      <c r="C59" s="85">
        <v>13</v>
      </c>
      <c r="D59" s="80">
        <f t="shared" si="12"/>
        <v>19</v>
      </c>
      <c r="E59" s="86">
        <v>0</v>
      </c>
      <c r="F59" s="85">
        <v>0</v>
      </c>
      <c r="G59" s="82">
        <f t="shared" si="13"/>
        <v>0</v>
      </c>
      <c r="H59" s="78">
        <f t="shared" si="15"/>
        <v>6</v>
      </c>
      <c r="I59" s="79">
        <f t="shared" si="16"/>
        <v>13</v>
      </c>
      <c r="J59" s="80">
        <f t="shared" si="14"/>
        <v>19</v>
      </c>
      <c r="L59" s="83" t="s">
        <v>43</v>
      </c>
      <c r="M59" s="84">
        <v>2</v>
      </c>
      <c r="N59" s="79">
        <f t="shared" si="17"/>
        <v>17</v>
      </c>
      <c r="O59" s="80">
        <v>19</v>
      </c>
      <c r="P59" s="86">
        <v>0</v>
      </c>
      <c r="Q59" s="79">
        <f t="shared" si="18"/>
        <v>0</v>
      </c>
      <c r="R59" s="82">
        <v>0</v>
      </c>
      <c r="S59" s="78">
        <f t="shared" si="19"/>
        <v>2</v>
      </c>
      <c r="T59" s="79">
        <f t="shared" si="20"/>
        <v>17</v>
      </c>
      <c r="U59" s="80">
        <f t="shared" si="21"/>
        <v>19</v>
      </c>
    </row>
    <row r="60" spans="1:21" x14ac:dyDescent="0.25">
      <c r="A60" s="83" t="s">
        <v>13</v>
      </c>
      <c r="B60" s="84">
        <v>0</v>
      </c>
      <c r="C60" s="85">
        <v>1</v>
      </c>
      <c r="D60" s="80">
        <f t="shared" si="12"/>
        <v>1</v>
      </c>
      <c r="E60" s="86">
        <v>0</v>
      </c>
      <c r="F60" s="85">
        <v>1</v>
      </c>
      <c r="G60" s="82">
        <f t="shared" si="13"/>
        <v>1</v>
      </c>
      <c r="H60" s="78">
        <f t="shared" si="15"/>
        <v>0</v>
      </c>
      <c r="I60" s="79">
        <f t="shared" si="16"/>
        <v>2</v>
      </c>
      <c r="J60" s="80">
        <f t="shared" si="14"/>
        <v>2</v>
      </c>
      <c r="L60" s="83" t="s">
        <v>13</v>
      </c>
      <c r="M60" s="84">
        <v>1</v>
      </c>
      <c r="N60" s="79">
        <f t="shared" si="17"/>
        <v>0</v>
      </c>
      <c r="O60" s="80">
        <v>1</v>
      </c>
      <c r="P60" s="86">
        <v>1</v>
      </c>
      <c r="Q60" s="79">
        <f t="shared" si="18"/>
        <v>0</v>
      </c>
      <c r="R60" s="82">
        <v>1</v>
      </c>
      <c r="S60" s="78">
        <f t="shared" si="19"/>
        <v>2</v>
      </c>
      <c r="T60" s="79">
        <f t="shared" si="20"/>
        <v>0</v>
      </c>
      <c r="U60" s="80">
        <f t="shared" si="21"/>
        <v>2</v>
      </c>
    </row>
    <row r="61" spans="1:21" x14ac:dyDescent="0.25">
      <c r="A61" s="83" t="s">
        <v>74</v>
      </c>
      <c r="B61" s="84">
        <v>0</v>
      </c>
      <c r="C61" s="85">
        <v>1</v>
      </c>
      <c r="D61" s="80">
        <f t="shared" si="12"/>
        <v>1</v>
      </c>
      <c r="E61" s="86">
        <v>0</v>
      </c>
      <c r="F61" s="85">
        <v>0</v>
      </c>
      <c r="G61" s="82">
        <f t="shared" si="13"/>
        <v>0</v>
      </c>
      <c r="H61" s="78">
        <f t="shared" si="15"/>
        <v>0</v>
      </c>
      <c r="I61" s="79">
        <f t="shared" si="16"/>
        <v>1</v>
      </c>
      <c r="J61" s="80">
        <f t="shared" si="14"/>
        <v>1</v>
      </c>
      <c r="L61" s="83" t="s">
        <v>74</v>
      </c>
      <c r="M61" s="84">
        <v>0</v>
      </c>
      <c r="N61" s="79">
        <f t="shared" si="17"/>
        <v>1</v>
      </c>
      <c r="O61" s="80">
        <v>1</v>
      </c>
      <c r="P61" s="86">
        <v>0</v>
      </c>
      <c r="Q61" s="79">
        <f t="shared" si="18"/>
        <v>0</v>
      </c>
      <c r="R61" s="82">
        <v>0</v>
      </c>
      <c r="S61" s="78">
        <f t="shared" si="19"/>
        <v>0</v>
      </c>
      <c r="T61" s="79">
        <f t="shared" si="20"/>
        <v>1</v>
      </c>
      <c r="U61" s="80">
        <f t="shared" si="21"/>
        <v>1</v>
      </c>
    </row>
    <row r="62" spans="1:21" x14ac:dyDescent="0.25">
      <c r="A62" s="83" t="s">
        <v>135</v>
      </c>
      <c r="B62" s="84">
        <v>0</v>
      </c>
      <c r="C62" s="85">
        <v>0</v>
      </c>
      <c r="D62" s="80">
        <f t="shared" si="12"/>
        <v>0</v>
      </c>
      <c r="E62" s="86">
        <v>1</v>
      </c>
      <c r="F62" s="85">
        <v>0</v>
      </c>
      <c r="G62" s="82">
        <f t="shared" si="13"/>
        <v>1</v>
      </c>
      <c r="H62" s="78">
        <f t="shared" si="15"/>
        <v>1</v>
      </c>
      <c r="I62" s="79">
        <f t="shared" si="16"/>
        <v>0</v>
      </c>
      <c r="J62" s="80">
        <f t="shared" si="14"/>
        <v>1</v>
      </c>
      <c r="L62" s="83" t="s">
        <v>135</v>
      </c>
      <c r="M62" s="84">
        <v>0</v>
      </c>
      <c r="N62" s="79">
        <f t="shared" si="17"/>
        <v>0</v>
      </c>
      <c r="O62" s="80">
        <v>0</v>
      </c>
      <c r="P62" s="86">
        <v>0</v>
      </c>
      <c r="Q62" s="79">
        <f t="shared" si="18"/>
        <v>1</v>
      </c>
      <c r="R62" s="82">
        <v>1</v>
      </c>
      <c r="S62" s="78">
        <f t="shared" si="19"/>
        <v>0</v>
      </c>
      <c r="T62" s="79">
        <f t="shared" si="20"/>
        <v>1</v>
      </c>
      <c r="U62" s="80">
        <f t="shared" si="21"/>
        <v>1</v>
      </c>
    </row>
    <row r="63" spans="1:21" x14ac:dyDescent="0.25">
      <c r="A63" s="83" t="s">
        <v>53</v>
      </c>
      <c r="B63" s="84">
        <v>1</v>
      </c>
      <c r="C63" s="85">
        <v>0</v>
      </c>
      <c r="D63" s="80">
        <f t="shared" si="12"/>
        <v>1</v>
      </c>
      <c r="E63" s="86">
        <v>0</v>
      </c>
      <c r="F63" s="85">
        <v>0</v>
      </c>
      <c r="G63" s="82">
        <f t="shared" si="13"/>
        <v>0</v>
      </c>
      <c r="H63" s="78">
        <f t="shared" si="15"/>
        <v>1</v>
      </c>
      <c r="I63" s="79">
        <f t="shared" si="16"/>
        <v>0</v>
      </c>
      <c r="J63" s="80">
        <f t="shared" si="14"/>
        <v>1</v>
      </c>
      <c r="L63" s="83" t="s">
        <v>53</v>
      </c>
      <c r="M63" s="84">
        <v>0</v>
      </c>
      <c r="N63" s="79">
        <f t="shared" si="17"/>
        <v>1</v>
      </c>
      <c r="O63" s="80">
        <v>1</v>
      </c>
      <c r="P63" s="86">
        <v>0</v>
      </c>
      <c r="Q63" s="79">
        <f t="shared" si="18"/>
        <v>0</v>
      </c>
      <c r="R63" s="82">
        <v>0</v>
      </c>
      <c r="S63" s="78">
        <f t="shared" si="19"/>
        <v>0</v>
      </c>
      <c r="T63" s="79">
        <f t="shared" si="20"/>
        <v>1</v>
      </c>
      <c r="U63" s="80">
        <f t="shared" si="21"/>
        <v>1</v>
      </c>
    </row>
    <row r="64" spans="1:21" x14ac:dyDescent="0.25">
      <c r="A64" s="83" t="s">
        <v>7</v>
      </c>
      <c r="B64" s="84">
        <v>6</v>
      </c>
      <c r="C64" s="85">
        <v>2</v>
      </c>
      <c r="D64" s="80">
        <f t="shared" si="12"/>
        <v>8</v>
      </c>
      <c r="E64" s="86">
        <v>36</v>
      </c>
      <c r="F64" s="85">
        <v>32</v>
      </c>
      <c r="G64" s="82">
        <f t="shared" si="13"/>
        <v>68</v>
      </c>
      <c r="H64" s="78">
        <f t="shared" si="15"/>
        <v>42</v>
      </c>
      <c r="I64" s="79">
        <f t="shared" si="16"/>
        <v>34</v>
      </c>
      <c r="J64" s="80">
        <f t="shared" si="14"/>
        <v>76</v>
      </c>
      <c r="L64" s="83" t="s">
        <v>7</v>
      </c>
      <c r="M64" s="84">
        <v>5</v>
      </c>
      <c r="N64" s="79">
        <f t="shared" si="17"/>
        <v>3</v>
      </c>
      <c r="O64" s="80">
        <v>8</v>
      </c>
      <c r="P64" s="86">
        <v>54</v>
      </c>
      <c r="Q64" s="79">
        <f t="shared" si="18"/>
        <v>14</v>
      </c>
      <c r="R64" s="82">
        <v>68</v>
      </c>
      <c r="S64" s="78">
        <f t="shared" si="19"/>
        <v>59</v>
      </c>
      <c r="T64" s="79">
        <f t="shared" si="20"/>
        <v>17</v>
      </c>
      <c r="U64" s="80">
        <f t="shared" si="21"/>
        <v>76</v>
      </c>
    </row>
    <row r="65" spans="1:21" x14ac:dyDescent="0.25">
      <c r="A65" s="83" t="s">
        <v>14</v>
      </c>
      <c r="B65" s="84">
        <v>0</v>
      </c>
      <c r="C65" s="85">
        <v>1</v>
      </c>
      <c r="D65" s="80">
        <f t="shared" si="12"/>
        <v>1</v>
      </c>
      <c r="E65" s="86">
        <v>0</v>
      </c>
      <c r="F65" s="85">
        <v>2</v>
      </c>
      <c r="G65" s="82">
        <f t="shared" si="13"/>
        <v>2</v>
      </c>
      <c r="H65" s="78">
        <f t="shared" si="15"/>
        <v>0</v>
      </c>
      <c r="I65" s="79">
        <f t="shared" si="16"/>
        <v>3</v>
      </c>
      <c r="J65" s="80">
        <f t="shared" si="14"/>
        <v>3</v>
      </c>
      <c r="L65" s="83" t="s">
        <v>14</v>
      </c>
      <c r="M65" s="84">
        <v>0</v>
      </c>
      <c r="N65" s="79">
        <f t="shared" si="17"/>
        <v>1</v>
      </c>
      <c r="O65" s="80">
        <v>1</v>
      </c>
      <c r="P65" s="86">
        <v>0</v>
      </c>
      <c r="Q65" s="79">
        <f t="shared" si="18"/>
        <v>2</v>
      </c>
      <c r="R65" s="82">
        <v>2</v>
      </c>
      <c r="S65" s="78">
        <f t="shared" si="19"/>
        <v>0</v>
      </c>
      <c r="T65" s="79">
        <f t="shared" si="20"/>
        <v>3</v>
      </c>
      <c r="U65" s="80">
        <f t="shared" si="21"/>
        <v>3</v>
      </c>
    </row>
    <row r="66" spans="1:21" x14ac:dyDescent="0.25">
      <c r="A66" s="83" t="s">
        <v>24</v>
      </c>
      <c r="B66" s="84">
        <v>0</v>
      </c>
      <c r="C66" s="85">
        <v>4</v>
      </c>
      <c r="D66" s="80">
        <f t="shared" si="12"/>
        <v>4</v>
      </c>
      <c r="E66" s="86">
        <v>3</v>
      </c>
      <c r="F66" s="85">
        <v>4</v>
      </c>
      <c r="G66" s="82">
        <f t="shared" si="13"/>
        <v>7</v>
      </c>
      <c r="H66" s="78">
        <f t="shared" si="15"/>
        <v>3</v>
      </c>
      <c r="I66" s="79">
        <f t="shared" si="16"/>
        <v>8</v>
      </c>
      <c r="J66" s="80">
        <f t="shared" si="14"/>
        <v>11</v>
      </c>
      <c r="L66" s="83" t="s">
        <v>24</v>
      </c>
      <c r="M66" s="84">
        <v>1</v>
      </c>
      <c r="N66" s="79">
        <f t="shared" si="17"/>
        <v>3</v>
      </c>
      <c r="O66" s="80">
        <v>4</v>
      </c>
      <c r="P66" s="86">
        <v>4</v>
      </c>
      <c r="Q66" s="79">
        <f t="shared" si="18"/>
        <v>3</v>
      </c>
      <c r="R66" s="82">
        <v>7</v>
      </c>
      <c r="S66" s="78">
        <f t="shared" si="19"/>
        <v>5</v>
      </c>
      <c r="T66" s="79">
        <f t="shared" si="20"/>
        <v>6</v>
      </c>
      <c r="U66" s="80">
        <f t="shared" si="21"/>
        <v>11</v>
      </c>
    </row>
    <row r="67" spans="1:21" x14ac:dyDescent="0.25">
      <c r="A67" s="83" t="s">
        <v>9</v>
      </c>
      <c r="B67" s="84">
        <v>3</v>
      </c>
      <c r="C67" s="85">
        <v>5</v>
      </c>
      <c r="D67" s="80">
        <f t="shared" si="12"/>
        <v>8</v>
      </c>
      <c r="E67" s="86">
        <v>8</v>
      </c>
      <c r="F67" s="85">
        <v>13</v>
      </c>
      <c r="G67" s="82">
        <f t="shared" si="13"/>
        <v>21</v>
      </c>
      <c r="H67" s="78">
        <f t="shared" si="15"/>
        <v>11</v>
      </c>
      <c r="I67" s="79">
        <f t="shared" si="16"/>
        <v>18</v>
      </c>
      <c r="J67" s="80">
        <f t="shared" si="14"/>
        <v>29</v>
      </c>
      <c r="L67" s="83" t="s">
        <v>9</v>
      </c>
      <c r="M67" s="84">
        <v>3</v>
      </c>
      <c r="N67" s="79">
        <f t="shared" si="17"/>
        <v>5</v>
      </c>
      <c r="O67" s="80">
        <v>8</v>
      </c>
      <c r="P67" s="86">
        <v>12</v>
      </c>
      <c r="Q67" s="79">
        <f t="shared" si="18"/>
        <v>9</v>
      </c>
      <c r="R67" s="82">
        <v>21</v>
      </c>
      <c r="S67" s="78">
        <f t="shared" si="19"/>
        <v>15</v>
      </c>
      <c r="T67" s="79">
        <f t="shared" si="20"/>
        <v>14</v>
      </c>
      <c r="U67" s="80">
        <f t="shared" si="21"/>
        <v>29</v>
      </c>
    </row>
    <row r="68" spans="1:21" x14ac:dyDescent="0.25">
      <c r="A68" s="83" t="s">
        <v>61</v>
      </c>
      <c r="B68" s="84">
        <v>17</v>
      </c>
      <c r="C68" s="85">
        <v>32</v>
      </c>
      <c r="D68" s="80">
        <f t="shared" si="12"/>
        <v>49</v>
      </c>
      <c r="E68" s="86">
        <v>0</v>
      </c>
      <c r="F68" s="85">
        <v>0</v>
      </c>
      <c r="G68" s="82">
        <f t="shared" si="13"/>
        <v>0</v>
      </c>
      <c r="H68" s="78">
        <f t="shared" si="15"/>
        <v>17</v>
      </c>
      <c r="I68" s="79">
        <f t="shared" si="16"/>
        <v>32</v>
      </c>
      <c r="J68" s="80">
        <f t="shared" si="14"/>
        <v>49</v>
      </c>
      <c r="L68" s="83" t="s">
        <v>61</v>
      </c>
      <c r="M68" s="84">
        <v>15</v>
      </c>
      <c r="N68" s="79">
        <f t="shared" si="17"/>
        <v>34</v>
      </c>
      <c r="O68" s="80">
        <v>49</v>
      </c>
      <c r="P68" s="86">
        <v>0</v>
      </c>
      <c r="Q68" s="79">
        <f t="shared" si="18"/>
        <v>0</v>
      </c>
      <c r="R68" s="82">
        <v>0</v>
      </c>
      <c r="S68" s="78">
        <f t="shared" si="19"/>
        <v>15</v>
      </c>
      <c r="T68" s="79">
        <f t="shared" si="20"/>
        <v>34</v>
      </c>
      <c r="U68" s="80">
        <f t="shared" si="21"/>
        <v>49</v>
      </c>
    </row>
    <row r="69" spans="1:21" x14ac:dyDescent="0.25">
      <c r="A69" s="83" t="s">
        <v>62</v>
      </c>
      <c r="B69" s="84">
        <v>1</v>
      </c>
      <c r="C69" s="85">
        <v>1</v>
      </c>
      <c r="D69" s="80">
        <f t="shared" si="12"/>
        <v>2</v>
      </c>
      <c r="E69" s="86">
        <v>0</v>
      </c>
      <c r="F69" s="85">
        <v>0</v>
      </c>
      <c r="G69" s="82">
        <f t="shared" si="13"/>
        <v>0</v>
      </c>
      <c r="H69" s="78">
        <f t="shared" si="15"/>
        <v>1</v>
      </c>
      <c r="I69" s="79">
        <f t="shared" si="16"/>
        <v>1</v>
      </c>
      <c r="J69" s="80">
        <f t="shared" si="14"/>
        <v>2</v>
      </c>
      <c r="L69" s="83" t="s">
        <v>62</v>
      </c>
      <c r="M69" s="84">
        <v>2</v>
      </c>
      <c r="N69" s="79">
        <f t="shared" si="17"/>
        <v>0</v>
      </c>
      <c r="O69" s="80">
        <v>2</v>
      </c>
      <c r="P69" s="86">
        <v>0</v>
      </c>
      <c r="Q69" s="79">
        <f t="shared" si="18"/>
        <v>0</v>
      </c>
      <c r="R69" s="82">
        <v>0</v>
      </c>
      <c r="S69" s="78">
        <f t="shared" si="19"/>
        <v>2</v>
      </c>
      <c r="T69" s="79">
        <f t="shared" si="20"/>
        <v>0</v>
      </c>
      <c r="U69" s="80">
        <f t="shared" si="21"/>
        <v>2</v>
      </c>
    </row>
    <row r="70" spans="1:21" x14ac:dyDescent="0.25">
      <c r="A70" s="83" t="s">
        <v>10</v>
      </c>
      <c r="B70" s="84">
        <v>3</v>
      </c>
      <c r="C70" s="85">
        <v>1</v>
      </c>
      <c r="D70" s="80">
        <f t="shared" si="12"/>
        <v>4</v>
      </c>
      <c r="E70" s="86">
        <v>6</v>
      </c>
      <c r="F70" s="85">
        <v>5</v>
      </c>
      <c r="G70" s="82">
        <f t="shared" si="13"/>
        <v>11</v>
      </c>
      <c r="H70" s="78">
        <f t="shared" si="15"/>
        <v>9</v>
      </c>
      <c r="I70" s="79">
        <f t="shared" si="16"/>
        <v>6</v>
      </c>
      <c r="J70" s="80">
        <f t="shared" si="14"/>
        <v>15</v>
      </c>
      <c r="L70" s="83" t="s">
        <v>10</v>
      </c>
      <c r="M70" s="84">
        <v>4</v>
      </c>
      <c r="N70" s="79">
        <f t="shared" si="17"/>
        <v>0</v>
      </c>
      <c r="O70" s="80">
        <v>4</v>
      </c>
      <c r="P70" s="86">
        <v>5</v>
      </c>
      <c r="Q70" s="79">
        <f t="shared" si="18"/>
        <v>6</v>
      </c>
      <c r="R70" s="82">
        <v>11</v>
      </c>
      <c r="S70" s="78">
        <f t="shared" si="19"/>
        <v>9</v>
      </c>
      <c r="T70" s="79">
        <f t="shared" si="20"/>
        <v>6</v>
      </c>
      <c r="U70" s="80">
        <f t="shared" si="21"/>
        <v>15</v>
      </c>
    </row>
    <row r="71" spans="1:21" x14ac:dyDescent="0.25">
      <c r="A71" s="83" t="s">
        <v>15</v>
      </c>
      <c r="B71" s="84">
        <v>0</v>
      </c>
      <c r="C71" s="85">
        <v>0</v>
      </c>
      <c r="D71" s="80">
        <f t="shared" ref="D71:D72" si="22">SUM(B71:C71)</f>
        <v>0</v>
      </c>
      <c r="E71" s="86">
        <v>2</v>
      </c>
      <c r="F71" s="85">
        <v>2</v>
      </c>
      <c r="G71" s="82">
        <f t="shared" ref="G71:G72" si="23">SUM(E71:F71)</f>
        <v>4</v>
      </c>
      <c r="H71" s="78">
        <f t="shared" si="15"/>
        <v>2</v>
      </c>
      <c r="I71" s="79">
        <f t="shared" si="16"/>
        <v>2</v>
      </c>
      <c r="J71" s="80">
        <f t="shared" ref="J71:J73" si="24">SUM(H71:I71)</f>
        <v>4</v>
      </c>
      <c r="L71" s="83" t="s">
        <v>15</v>
      </c>
      <c r="M71" s="84">
        <v>0</v>
      </c>
      <c r="N71" s="79">
        <f t="shared" si="17"/>
        <v>0</v>
      </c>
      <c r="O71" s="80">
        <v>0</v>
      </c>
      <c r="P71" s="86">
        <v>1</v>
      </c>
      <c r="Q71" s="79">
        <f t="shared" si="18"/>
        <v>3</v>
      </c>
      <c r="R71" s="82">
        <v>4</v>
      </c>
      <c r="S71" s="78">
        <f t="shared" si="19"/>
        <v>1</v>
      </c>
      <c r="T71" s="79">
        <f t="shared" si="20"/>
        <v>3</v>
      </c>
      <c r="U71" s="80">
        <f t="shared" si="21"/>
        <v>4</v>
      </c>
    </row>
    <row r="72" spans="1:21" ht="15.75" thickBot="1" x14ac:dyDescent="0.3">
      <c r="A72" s="83" t="s">
        <v>16</v>
      </c>
      <c r="B72" s="84">
        <v>0</v>
      </c>
      <c r="C72" s="85">
        <v>0</v>
      </c>
      <c r="D72" s="80">
        <f t="shared" si="22"/>
        <v>0</v>
      </c>
      <c r="E72" s="86">
        <v>0</v>
      </c>
      <c r="F72" s="85">
        <v>1</v>
      </c>
      <c r="G72" s="82">
        <f t="shared" si="23"/>
        <v>1</v>
      </c>
      <c r="H72" s="78">
        <f t="shared" ref="H72:H73" si="25">B72+E72</f>
        <v>0</v>
      </c>
      <c r="I72" s="79">
        <f t="shared" ref="I72:I73" si="26">C72+F72</f>
        <v>1</v>
      </c>
      <c r="J72" s="80">
        <f t="shared" si="24"/>
        <v>1</v>
      </c>
      <c r="L72" s="83" t="s">
        <v>16</v>
      </c>
      <c r="M72" s="84">
        <v>0</v>
      </c>
      <c r="N72" s="79">
        <f t="shared" si="17"/>
        <v>0</v>
      </c>
      <c r="O72" s="80">
        <v>0</v>
      </c>
      <c r="P72" s="86">
        <v>0</v>
      </c>
      <c r="Q72" s="79">
        <f t="shared" si="18"/>
        <v>1</v>
      </c>
      <c r="R72" s="82">
        <v>1</v>
      </c>
      <c r="S72" s="78">
        <f t="shared" si="19"/>
        <v>0</v>
      </c>
      <c r="T72" s="79">
        <f t="shared" si="20"/>
        <v>1</v>
      </c>
      <c r="U72" s="80">
        <f t="shared" si="21"/>
        <v>1</v>
      </c>
    </row>
    <row r="73" spans="1:21" ht="15.75" thickBot="1" x14ac:dyDescent="0.3">
      <c r="A73" s="92" t="s">
        <v>65</v>
      </c>
      <c r="B73" s="93">
        <f t="shared" ref="B73:G73" si="27">SUM(B50:B72)</f>
        <v>48</v>
      </c>
      <c r="C73" s="94">
        <f t="shared" si="27"/>
        <v>83</v>
      </c>
      <c r="D73" s="95">
        <f t="shared" si="27"/>
        <v>131</v>
      </c>
      <c r="E73" s="93">
        <f t="shared" si="27"/>
        <v>61</v>
      </c>
      <c r="F73" s="94">
        <f t="shared" si="27"/>
        <v>69</v>
      </c>
      <c r="G73" s="95">
        <f t="shared" si="27"/>
        <v>130</v>
      </c>
      <c r="H73" s="93">
        <f t="shared" si="25"/>
        <v>109</v>
      </c>
      <c r="I73" s="94">
        <f t="shared" si="26"/>
        <v>152</v>
      </c>
      <c r="J73" s="96">
        <f t="shared" si="24"/>
        <v>261</v>
      </c>
      <c r="L73" s="92" t="s">
        <v>65</v>
      </c>
      <c r="M73" s="93">
        <f t="shared" ref="M73:R73" si="28">SUM(M50:M72)</f>
        <v>41</v>
      </c>
      <c r="N73" s="93">
        <f t="shared" si="28"/>
        <v>90</v>
      </c>
      <c r="O73" s="95">
        <f t="shared" si="28"/>
        <v>131</v>
      </c>
      <c r="P73" s="93">
        <f t="shared" si="28"/>
        <v>83</v>
      </c>
      <c r="Q73" s="93">
        <f t="shared" si="28"/>
        <v>47</v>
      </c>
      <c r="R73" s="95">
        <f t="shared" si="28"/>
        <v>130</v>
      </c>
      <c r="S73" s="93">
        <f t="shared" si="19"/>
        <v>124</v>
      </c>
      <c r="T73" s="94">
        <f t="shared" si="20"/>
        <v>137</v>
      </c>
      <c r="U73" s="96">
        <f t="shared" ref="U73" si="29">SUM(S73:T73)</f>
        <v>261</v>
      </c>
    </row>
    <row r="92" spans="1:21" x14ac:dyDescent="0.25">
      <c r="A92" s="119">
        <v>2020</v>
      </c>
    </row>
    <row r="93" spans="1:21" ht="15.75" thickBot="1" x14ac:dyDescent="0.3"/>
    <row r="94" spans="1:21" ht="30.75" customHeight="1" thickBot="1" x14ac:dyDescent="0.3">
      <c r="A94" s="121" t="s">
        <v>128</v>
      </c>
      <c r="B94" s="123" t="s">
        <v>129</v>
      </c>
      <c r="C94" s="124"/>
      <c r="D94" s="125"/>
      <c r="E94" s="124" t="s">
        <v>130</v>
      </c>
      <c r="F94" s="124"/>
      <c r="G94" s="124"/>
      <c r="H94" s="123" t="s">
        <v>12</v>
      </c>
      <c r="I94" s="124"/>
      <c r="J94" s="125"/>
      <c r="L94" s="121" t="s">
        <v>128</v>
      </c>
      <c r="M94" s="123" t="s">
        <v>129</v>
      </c>
      <c r="N94" s="124"/>
      <c r="O94" s="125"/>
      <c r="P94" s="124" t="s">
        <v>130</v>
      </c>
      <c r="Q94" s="124"/>
      <c r="R94" s="124"/>
      <c r="S94" s="123" t="s">
        <v>12</v>
      </c>
      <c r="T94" s="124"/>
      <c r="U94" s="125"/>
    </row>
    <row r="95" spans="1:21" ht="60.75" customHeight="1" thickBot="1" x14ac:dyDescent="0.3">
      <c r="A95" s="122"/>
      <c r="B95" s="93" t="s">
        <v>131</v>
      </c>
      <c r="C95" s="97" t="s">
        <v>132</v>
      </c>
      <c r="D95" s="93" t="s">
        <v>12</v>
      </c>
      <c r="E95" s="97" t="s">
        <v>131</v>
      </c>
      <c r="F95" s="97" t="s">
        <v>132</v>
      </c>
      <c r="G95" s="97" t="s">
        <v>12</v>
      </c>
      <c r="H95" s="93" t="s">
        <v>131</v>
      </c>
      <c r="I95" s="97" t="s">
        <v>132</v>
      </c>
      <c r="J95" s="97" t="s">
        <v>12</v>
      </c>
      <c r="L95" s="122"/>
      <c r="M95" s="120" t="s">
        <v>138</v>
      </c>
      <c r="N95" s="120" t="s">
        <v>139</v>
      </c>
      <c r="O95" s="120" t="s">
        <v>12</v>
      </c>
      <c r="P95" s="120" t="s">
        <v>138</v>
      </c>
      <c r="Q95" s="120" t="s">
        <v>139</v>
      </c>
      <c r="R95" s="120" t="s">
        <v>12</v>
      </c>
      <c r="S95" s="120" t="s">
        <v>138</v>
      </c>
      <c r="T95" s="120" t="s">
        <v>139</v>
      </c>
      <c r="U95" s="120" t="s">
        <v>12</v>
      </c>
    </row>
    <row r="96" spans="1:21" x14ac:dyDescent="0.25">
      <c r="A96" s="77" t="s">
        <v>27</v>
      </c>
      <c r="B96" s="78">
        <v>3</v>
      </c>
      <c r="C96" s="79">
        <v>2</v>
      </c>
      <c r="D96" s="80">
        <f t="shared" ref="D96:D118" si="30">SUM(B96:C96)</f>
        <v>5</v>
      </c>
      <c r="E96" s="81">
        <v>0</v>
      </c>
      <c r="F96" s="79">
        <v>14</v>
      </c>
      <c r="G96" s="82">
        <f t="shared" ref="G96:G118" si="31">SUM(E96:F96)</f>
        <v>14</v>
      </c>
      <c r="H96" s="78">
        <f>B96+E96</f>
        <v>3</v>
      </c>
      <c r="I96" s="79">
        <f>C96+F96</f>
        <v>16</v>
      </c>
      <c r="J96" s="80">
        <f t="shared" ref="J96:J118" si="32">SUM(H96:I96)</f>
        <v>19</v>
      </c>
      <c r="L96" s="77" t="s">
        <v>27</v>
      </c>
      <c r="M96" s="78">
        <v>1</v>
      </c>
      <c r="N96" s="79">
        <f>O96-M96</f>
        <v>4</v>
      </c>
      <c r="O96" s="80">
        <v>5</v>
      </c>
      <c r="P96" s="81">
        <v>1</v>
      </c>
      <c r="Q96" s="79">
        <f>R96-P96</f>
        <v>13</v>
      </c>
      <c r="R96" s="82">
        <v>14</v>
      </c>
      <c r="S96" s="78">
        <f>M96+P96</f>
        <v>2</v>
      </c>
      <c r="T96" s="79">
        <f>N96+Q96</f>
        <v>17</v>
      </c>
      <c r="U96" s="80">
        <f>S96+T96</f>
        <v>19</v>
      </c>
    </row>
    <row r="97" spans="1:21" x14ac:dyDescent="0.25">
      <c r="A97" s="77" t="s">
        <v>17</v>
      </c>
      <c r="B97" s="78">
        <v>0</v>
      </c>
      <c r="C97" s="79">
        <v>0</v>
      </c>
      <c r="D97" s="80">
        <f t="shared" si="30"/>
        <v>0</v>
      </c>
      <c r="E97" s="81">
        <v>0</v>
      </c>
      <c r="F97" s="79">
        <v>1</v>
      </c>
      <c r="G97" s="82">
        <f t="shared" si="31"/>
        <v>1</v>
      </c>
      <c r="H97" s="78">
        <f t="shared" ref="H97:H119" si="33">B97+E97</f>
        <v>0</v>
      </c>
      <c r="I97" s="79">
        <f t="shared" ref="I97:I119" si="34">C97+F97</f>
        <v>1</v>
      </c>
      <c r="J97" s="80">
        <f t="shared" si="32"/>
        <v>1</v>
      </c>
      <c r="L97" s="77" t="s">
        <v>17</v>
      </c>
      <c r="M97" s="78">
        <v>0</v>
      </c>
      <c r="N97" s="79">
        <f t="shared" ref="N97:N121" si="35">O97-M97</f>
        <v>0</v>
      </c>
      <c r="O97" s="80">
        <v>0</v>
      </c>
      <c r="P97" s="81">
        <v>0</v>
      </c>
      <c r="Q97" s="79">
        <f t="shared" ref="Q97:Q121" si="36">R97-P97</f>
        <v>1</v>
      </c>
      <c r="R97" s="82">
        <v>1</v>
      </c>
      <c r="S97" s="78">
        <f t="shared" ref="S97:S121" si="37">M97+P97</f>
        <v>0</v>
      </c>
      <c r="T97" s="79">
        <f t="shared" ref="T97:T121" si="38">N97+Q97</f>
        <v>1</v>
      </c>
      <c r="U97" s="80">
        <f t="shared" ref="U97:U121" si="39">S97+T97</f>
        <v>1</v>
      </c>
    </row>
    <row r="98" spans="1:21" x14ac:dyDescent="0.25">
      <c r="A98" s="77" t="s">
        <v>25</v>
      </c>
      <c r="B98" s="78">
        <v>0</v>
      </c>
      <c r="C98" s="79">
        <v>4</v>
      </c>
      <c r="D98" s="80">
        <f t="shared" si="30"/>
        <v>4</v>
      </c>
      <c r="E98" s="81">
        <v>0</v>
      </c>
      <c r="F98" s="79">
        <v>0</v>
      </c>
      <c r="G98" s="82">
        <f t="shared" si="31"/>
        <v>0</v>
      </c>
      <c r="H98" s="78">
        <f t="shared" si="33"/>
        <v>0</v>
      </c>
      <c r="I98" s="79">
        <f t="shared" si="34"/>
        <v>4</v>
      </c>
      <c r="J98" s="80">
        <f t="shared" si="32"/>
        <v>4</v>
      </c>
      <c r="L98" s="77" t="s">
        <v>25</v>
      </c>
      <c r="M98" s="78">
        <v>0</v>
      </c>
      <c r="N98" s="79">
        <f t="shared" si="35"/>
        <v>4</v>
      </c>
      <c r="O98" s="80">
        <v>4</v>
      </c>
      <c r="P98" s="81">
        <v>0</v>
      </c>
      <c r="Q98" s="79">
        <f t="shared" si="36"/>
        <v>0</v>
      </c>
      <c r="R98" s="82">
        <v>0</v>
      </c>
      <c r="S98" s="78">
        <f t="shared" si="37"/>
        <v>0</v>
      </c>
      <c r="T98" s="79">
        <f t="shared" si="38"/>
        <v>4</v>
      </c>
      <c r="U98" s="80">
        <f t="shared" si="39"/>
        <v>4</v>
      </c>
    </row>
    <row r="99" spans="1:21" x14ac:dyDescent="0.25">
      <c r="A99" s="77" t="s">
        <v>18</v>
      </c>
      <c r="B99" s="78">
        <v>3</v>
      </c>
      <c r="C99" s="79">
        <v>5</v>
      </c>
      <c r="D99" s="80">
        <f t="shared" si="30"/>
        <v>8</v>
      </c>
      <c r="E99" s="81">
        <v>23</v>
      </c>
      <c r="F99" s="79">
        <v>50</v>
      </c>
      <c r="G99" s="82">
        <f t="shared" si="31"/>
        <v>73</v>
      </c>
      <c r="H99" s="78">
        <f t="shared" si="33"/>
        <v>26</v>
      </c>
      <c r="I99" s="79">
        <f t="shared" si="34"/>
        <v>55</v>
      </c>
      <c r="J99" s="80">
        <f t="shared" si="32"/>
        <v>81</v>
      </c>
      <c r="L99" s="77" t="s">
        <v>18</v>
      </c>
      <c r="M99" s="78">
        <v>1</v>
      </c>
      <c r="N99" s="79">
        <f t="shared" si="35"/>
        <v>7</v>
      </c>
      <c r="O99" s="80">
        <v>8</v>
      </c>
      <c r="P99" s="81">
        <v>8</v>
      </c>
      <c r="Q99" s="79">
        <f t="shared" si="36"/>
        <v>65</v>
      </c>
      <c r="R99" s="82">
        <v>73</v>
      </c>
      <c r="S99" s="78">
        <f t="shared" si="37"/>
        <v>9</v>
      </c>
      <c r="T99" s="79">
        <f t="shared" si="38"/>
        <v>72</v>
      </c>
      <c r="U99" s="80">
        <f t="shared" si="39"/>
        <v>81</v>
      </c>
    </row>
    <row r="100" spans="1:21" x14ac:dyDescent="0.25">
      <c r="A100" s="77" t="s">
        <v>34</v>
      </c>
      <c r="B100" s="78">
        <v>0</v>
      </c>
      <c r="C100" s="79">
        <v>1</v>
      </c>
      <c r="D100" s="80">
        <f t="shared" si="30"/>
        <v>1</v>
      </c>
      <c r="E100" s="81">
        <v>0</v>
      </c>
      <c r="F100" s="79">
        <v>0</v>
      </c>
      <c r="G100" s="82">
        <f t="shared" si="31"/>
        <v>0</v>
      </c>
      <c r="H100" s="78">
        <f t="shared" si="33"/>
        <v>0</v>
      </c>
      <c r="I100" s="79">
        <f t="shared" si="34"/>
        <v>1</v>
      </c>
      <c r="J100" s="80">
        <f t="shared" si="32"/>
        <v>1</v>
      </c>
      <c r="L100" s="77" t="s">
        <v>34</v>
      </c>
      <c r="M100" s="78">
        <v>1</v>
      </c>
      <c r="N100" s="79">
        <f t="shared" si="35"/>
        <v>0</v>
      </c>
      <c r="O100" s="80">
        <v>1</v>
      </c>
      <c r="P100" s="81">
        <v>0</v>
      </c>
      <c r="Q100" s="79">
        <f t="shared" si="36"/>
        <v>0</v>
      </c>
      <c r="R100" s="82">
        <v>0</v>
      </c>
      <c r="S100" s="78">
        <f t="shared" si="37"/>
        <v>1</v>
      </c>
      <c r="T100" s="79">
        <f t="shared" si="38"/>
        <v>0</v>
      </c>
      <c r="U100" s="80">
        <f t="shared" si="39"/>
        <v>1</v>
      </c>
    </row>
    <row r="101" spans="1:21" x14ac:dyDescent="0.25">
      <c r="A101" s="83" t="s">
        <v>36</v>
      </c>
      <c r="B101" s="84">
        <v>1</v>
      </c>
      <c r="C101" s="85">
        <v>1</v>
      </c>
      <c r="D101" s="80">
        <f t="shared" si="30"/>
        <v>2</v>
      </c>
      <c r="E101" s="86">
        <v>0</v>
      </c>
      <c r="F101" s="85">
        <v>0</v>
      </c>
      <c r="G101" s="82">
        <f t="shared" si="31"/>
        <v>0</v>
      </c>
      <c r="H101" s="78">
        <f t="shared" si="33"/>
        <v>1</v>
      </c>
      <c r="I101" s="79">
        <f t="shared" si="34"/>
        <v>1</v>
      </c>
      <c r="J101" s="80">
        <f t="shared" si="32"/>
        <v>2</v>
      </c>
      <c r="L101" s="83" t="s">
        <v>36</v>
      </c>
      <c r="M101" s="84">
        <v>1</v>
      </c>
      <c r="N101" s="79">
        <f t="shared" si="35"/>
        <v>1</v>
      </c>
      <c r="O101" s="80">
        <v>2</v>
      </c>
      <c r="P101" s="86">
        <v>0</v>
      </c>
      <c r="Q101" s="79">
        <f t="shared" si="36"/>
        <v>0</v>
      </c>
      <c r="R101" s="82">
        <v>0</v>
      </c>
      <c r="S101" s="78">
        <f t="shared" si="37"/>
        <v>1</v>
      </c>
      <c r="T101" s="79">
        <f t="shared" si="38"/>
        <v>1</v>
      </c>
      <c r="U101" s="80">
        <f t="shared" si="39"/>
        <v>2</v>
      </c>
    </row>
    <row r="102" spans="1:21" x14ac:dyDescent="0.25">
      <c r="A102" s="83" t="s">
        <v>4</v>
      </c>
      <c r="B102" s="84">
        <v>0</v>
      </c>
      <c r="C102" s="85">
        <v>0</v>
      </c>
      <c r="D102" s="80">
        <f t="shared" si="30"/>
        <v>0</v>
      </c>
      <c r="E102" s="86">
        <v>1</v>
      </c>
      <c r="F102" s="85">
        <v>0</v>
      </c>
      <c r="G102" s="82">
        <f t="shared" si="31"/>
        <v>1</v>
      </c>
      <c r="H102" s="78">
        <f t="shared" si="33"/>
        <v>1</v>
      </c>
      <c r="I102" s="79">
        <f t="shared" si="34"/>
        <v>0</v>
      </c>
      <c r="J102" s="80">
        <f t="shared" si="32"/>
        <v>1</v>
      </c>
      <c r="L102" s="83" t="s">
        <v>4</v>
      </c>
      <c r="M102" s="84">
        <v>0</v>
      </c>
      <c r="N102" s="79">
        <f t="shared" si="35"/>
        <v>0</v>
      </c>
      <c r="O102" s="80">
        <v>0</v>
      </c>
      <c r="P102" s="86">
        <v>0</v>
      </c>
      <c r="Q102" s="79">
        <f t="shared" si="36"/>
        <v>1</v>
      </c>
      <c r="R102" s="82">
        <v>1</v>
      </c>
      <c r="S102" s="78">
        <f t="shared" si="37"/>
        <v>0</v>
      </c>
      <c r="T102" s="79">
        <f t="shared" si="38"/>
        <v>1</v>
      </c>
      <c r="U102" s="80">
        <f t="shared" si="39"/>
        <v>1</v>
      </c>
    </row>
    <row r="103" spans="1:21" x14ac:dyDescent="0.25">
      <c r="A103" s="83" t="s">
        <v>19</v>
      </c>
      <c r="B103" s="84">
        <v>0</v>
      </c>
      <c r="C103" s="85">
        <v>0</v>
      </c>
      <c r="D103" s="80">
        <f t="shared" si="30"/>
        <v>0</v>
      </c>
      <c r="E103" s="86">
        <v>3</v>
      </c>
      <c r="F103" s="85">
        <v>0</v>
      </c>
      <c r="G103" s="82">
        <f t="shared" si="31"/>
        <v>3</v>
      </c>
      <c r="H103" s="78">
        <f t="shared" si="33"/>
        <v>3</v>
      </c>
      <c r="I103" s="79">
        <f t="shared" si="34"/>
        <v>0</v>
      </c>
      <c r="J103" s="80">
        <f t="shared" si="32"/>
        <v>3</v>
      </c>
      <c r="L103" s="83" t="s">
        <v>19</v>
      </c>
      <c r="M103" s="84">
        <v>0</v>
      </c>
      <c r="N103" s="79">
        <f t="shared" si="35"/>
        <v>0</v>
      </c>
      <c r="O103" s="80">
        <v>0</v>
      </c>
      <c r="P103" s="86">
        <v>2</v>
      </c>
      <c r="Q103" s="79">
        <f t="shared" si="36"/>
        <v>1</v>
      </c>
      <c r="R103" s="82">
        <v>3</v>
      </c>
      <c r="S103" s="78">
        <f t="shared" si="37"/>
        <v>2</v>
      </c>
      <c r="T103" s="79">
        <f t="shared" si="38"/>
        <v>1</v>
      </c>
      <c r="U103" s="80">
        <f t="shared" si="39"/>
        <v>3</v>
      </c>
    </row>
    <row r="104" spans="1:21" x14ac:dyDescent="0.25">
      <c r="A104" s="83" t="s">
        <v>5</v>
      </c>
      <c r="B104" s="84">
        <v>0</v>
      </c>
      <c r="C104" s="85">
        <v>0</v>
      </c>
      <c r="D104" s="80">
        <f t="shared" si="30"/>
        <v>0</v>
      </c>
      <c r="E104" s="86">
        <v>3</v>
      </c>
      <c r="F104" s="85">
        <v>3</v>
      </c>
      <c r="G104" s="82">
        <f t="shared" si="31"/>
        <v>6</v>
      </c>
      <c r="H104" s="78">
        <f t="shared" si="33"/>
        <v>3</v>
      </c>
      <c r="I104" s="79">
        <f t="shared" si="34"/>
        <v>3</v>
      </c>
      <c r="J104" s="80">
        <f t="shared" si="32"/>
        <v>6</v>
      </c>
      <c r="L104" s="83" t="s">
        <v>5</v>
      </c>
      <c r="M104" s="84">
        <v>0</v>
      </c>
      <c r="N104" s="79">
        <f t="shared" si="35"/>
        <v>0</v>
      </c>
      <c r="O104" s="80">
        <v>0</v>
      </c>
      <c r="P104" s="86">
        <v>2</v>
      </c>
      <c r="Q104" s="79">
        <f t="shared" si="36"/>
        <v>4</v>
      </c>
      <c r="R104" s="82">
        <v>6</v>
      </c>
      <c r="S104" s="78">
        <f t="shared" si="37"/>
        <v>2</v>
      </c>
      <c r="T104" s="79">
        <f t="shared" si="38"/>
        <v>4</v>
      </c>
      <c r="U104" s="80">
        <f t="shared" si="39"/>
        <v>6</v>
      </c>
    </row>
    <row r="105" spans="1:21" x14ac:dyDescent="0.25">
      <c r="A105" s="83" t="s">
        <v>43</v>
      </c>
      <c r="B105" s="84">
        <v>2</v>
      </c>
      <c r="C105" s="85">
        <v>8</v>
      </c>
      <c r="D105" s="80">
        <f t="shared" si="30"/>
        <v>10</v>
      </c>
      <c r="E105" s="86">
        <v>0</v>
      </c>
      <c r="F105" s="85">
        <v>0</v>
      </c>
      <c r="G105" s="82">
        <f t="shared" si="31"/>
        <v>0</v>
      </c>
      <c r="H105" s="78">
        <f t="shared" si="33"/>
        <v>2</v>
      </c>
      <c r="I105" s="79">
        <f t="shared" si="34"/>
        <v>8</v>
      </c>
      <c r="J105" s="80">
        <f t="shared" si="32"/>
        <v>10</v>
      </c>
      <c r="L105" s="83" t="s">
        <v>43</v>
      </c>
      <c r="M105" s="84">
        <v>1</v>
      </c>
      <c r="N105" s="79">
        <f t="shared" si="35"/>
        <v>9</v>
      </c>
      <c r="O105" s="80">
        <v>10</v>
      </c>
      <c r="P105" s="86">
        <v>0</v>
      </c>
      <c r="Q105" s="79">
        <f t="shared" si="36"/>
        <v>0</v>
      </c>
      <c r="R105" s="82">
        <v>0</v>
      </c>
      <c r="S105" s="78">
        <f t="shared" si="37"/>
        <v>1</v>
      </c>
      <c r="T105" s="79">
        <f t="shared" si="38"/>
        <v>9</v>
      </c>
      <c r="U105" s="80">
        <f t="shared" si="39"/>
        <v>10</v>
      </c>
    </row>
    <row r="106" spans="1:21" x14ac:dyDescent="0.25">
      <c r="A106" s="83" t="s">
        <v>44</v>
      </c>
      <c r="B106" s="84">
        <v>0</v>
      </c>
      <c r="C106" s="85">
        <v>0</v>
      </c>
      <c r="D106" s="80">
        <f t="shared" si="30"/>
        <v>0</v>
      </c>
      <c r="E106" s="86">
        <v>3</v>
      </c>
      <c r="F106" s="85">
        <v>4</v>
      </c>
      <c r="G106" s="82">
        <f t="shared" si="31"/>
        <v>7</v>
      </c>
      <c r="H106" s="78">
        <f t="shared" si="33"/>
        <v>3</v>
      </c>
      <c r="I106" s="79">
        <f t="shared" si="34"/>
        <v>4</v>
      </c>
      <c r="J106" s="80">
        <f t="shared" si="32"/>
        <v>7</v>
      </c>
      <c r="L106" s="83" t="s">
        <v>44</v>
      </c>
      <c r="M106" s="84">
        <v>0</v>
      </c>
      <c r="N106" s="79">
        <f t="shared" si="35"/>
        <v>0</v>
      </c>
      <c r="O106" s="80">
        <v>0</v>
      </c>
      <c r="P106" s="86">
        <v>4</v>
      </c>
      <c r="Q106" s="79">
        <f t="shared" si="36"/>
        <v>3</v>
      </c>
      <c r="R106" s="82">
        <v>7</v>
      </c>
      <c r="S106" s="78">
        <f t="shared" si="37"/>
        <v>4</v>
      </c>
      <c r="T106" s="79">
        <f t="shared" si="38"/>
        <v>3</v>
      </c>
      <c r="U106" s="80">
        <f t="shared" si="39"/>
        <v>7</v>
      </c>
    </row>
    <row r="107" spans="1:21" x14ac:dyDescent="0.25">
      <c r="A107" s="83" t="s">
        <v>6</v>
      </c>
      <c r="B107" s="84">
        <v>1</v>
      </c>
      <c r="C107" s="85">
        <v>1</v>
      </c>
      <c r="D107" s="80">
        <f t="shared" si="30"/>
        <v>2</v>
      </c>
      <c r="E107" s="86">
        <v>3</v>
      </c>
      <c r="F107" s="85">
        <v>0</v>
      </c>
      <c r="G107" s="82">
        <f t="shared" si="31"/>
        <v>3</v>
      </c>
      <c r="H107" s="78">
        <f t="shared" si="33"/>
        <v>4</v>
      </c>
      <c r="I107" s="79">
        <f t="shared" si="34"/>
        <v>1</v>
      </c>
      <c r="J107" s="80">
        <f t="shared" si="32"/>
        <v>5</v>
      </c>
      <c r="L107" s="83" t="s">
        <v>6</v>
      </c>
      <c r="M107" s="84">
        <v>2</v>
      </c>
      <c r="N107" s="79">
        <f t="shared" si="35"/>
        <v>0</v>
      </c>
      <c r="O107" s="80">
        <v>2</v>
      </c>
      <c r="P107" s="86">
        <v>2</v>
      </c>
      <c r="Q107" s="79">
        <f t="shared" si="36"/>
        <v>1</v>
      </c>
      <c r="R107" s="82">
        <v>3</v>
      </c>
      <c r="S107" s="78">
        <f t="shared" si="37"/>
        <v>4</v>
      </c>
      <c r="T107" s="79">
        <f t="shared" si="38"/>
        <v>1</v>
      </c>
      <c r="U107" s="80">
        <f t="shared" si="39"/>
        <v>5</v>
      </c>
    </row>
    <row r="108" spans="1:21" x14ac:dyDescent="0.25">
      <c r="A108" s="83" t="s">
        <v>13</v>
      </c>
      <c r="B108" s="84">
        <v>3</v>
      </c>
      <c r="C108" s="85">
        <v>0</v>
      </c>
      <c r="D108" s="80">
        <f t="shared" si="30"/>
        <v>3</v>
      </c>
      <c r="E108" s="86">
        <v>0</v>
      </c>
      <c r="F108" s="85">
        <v>0</v>
      </c>
      <c r="G108" s="82">
        <f t="shared" si="31"/>
        <v>0</v>
      </c>
      <c r="H108" s="78">
        <f t="shared" si="33"/>
        <v>3</v>
      </c>
      <c r="I108" s="79">
        <f t="shared" si="34"/>
        <v>0</v>
      </c>
      <c r="J108" s="80">
        <f t="shared" si="32"/>
        <v>3</v>
      </c>
      <c r="L108" s="83" t="s">
        <v>13</v>
      </c>
      <c r="M108" s="84">
        <v>2</v>
      </c>
      <c r="N108" s="79">
        <f t="shared" si="35"/>
        <v>1</v>
      </c>
      <c r="O108" s="80">
        <v>3</v>
      </c>
      <c r="P108" s="86">
        <v>0</v>
      </c>
      <c r="Q108" s="79">
        <f t="shared" si="36"/>
        <v>0</v>
      </c>
      <c r="R108" s="82">
        <v>0</v>
      </c>
      <c r="S108" s="78">
        <f t="shared" si="37"/>
        <v>2</v>
      </c>
      <c r="T108" s="79">
        <f t="shared" si="38"/>
        <v>1</v>
      </c>
      <c r="U108" s="80">
        <f t="shared" si="39"/>
        <v>3</v>
      </c>
    </row>
    <row r="109" spans="1:21" x14ac:dyDescent="0.25">
      <c r="A109" s="83" t="s">
        <v>20</v>
      </c>
      <c r="B109" s="84">
        <v>0</v>
      </c>
      <c r="C109" s="85">
        <v>0</v>
      </c>
      <c r="D109" s="80">
        <f t="shared" si="30"/>
        <v>0</v>
      </c>
      <c r="E109" s="86">
        <v>1</v>
      </c>
      <c r="F109" s="85">
        <v>3</v>
      </c>
      <c r="G109" s="82">
        <f t="shared" si="31"/>
        <v>4</v>
      </c>
      <c r="H109" s="78">
        <f t="shared" si="33"/>
        <v>1</v>
      </c>
      <c r="I109" s="79">
        <f t="shared" si="34"/>
        <v>3</v>
      </c>
      <c r="J109" s="80">
        <f t="shared" si="32"/>
        <v>4</v>
      </c>
      <c r="L109" s="83" t="s">
        <v>20</v>
      </c>
      <c r="M109" s="84">
        <v>0</v>
      </c>
      <c r="N109" s="79">
        <f t="shared" si="35"/>
        <v>0</v>
      </c>
      <c r="O109" s="80">
        <v>0</v>
      </c>
      <c r="P109" s="86">
        <v>1</v>
      </c>
      <c r="Q109" s="79">
        <f t="shared" si="36"/>
        <v>3</v>
      </c>
      <c r="R109" s="82">
        <v>4</v>
      </c>
      <c r="S109" s="78">
        <f t="shared" si="37"/>
        <v>1</v>
      </c>
      <c r="T109" s="79">
        <f t="shared" si="38"/>
        <v>3</v>
      </c>
      <c r="U109" s="80">
        <f t="shared" si="39"/>
        <v>4</v>
      </c>
    </row>
    <row r="110" spans="1:21" x14ac:dyDescent="0.25">
      <c r="A110" s="83" t="s">
        <v>21</v>
      </c>
      <c r="B110" s="84">
        <v>0</v>
      </c>
      <c r="C110" s="85">
        <v>0</v>
      </c>
      <c r="D110" s="80">
        <f t="shared" si="30"/>
        <v>0</v>
      </c>
      <c r="E110" s="86">
        <v>2</v>
      </c>
      <c r="F110" s="85">
        <v>1</v>
      </c>
      <c r="G110" s="82">
        <f t="shared" si="31"/>
        <v>3</v>
      </c>
      <c r="H110" s="78">
        <f t="shared" si="33"/>
        <v>2</v>
      </c>
      <c r="I110" s="79">
        <f t="shared" si="34"/>
        <v>1</v>
      </c>
      <c r="J110" s="80">
        <f t="shared" si="32"/>
        <v>3</v>
      </c>
      <c r="L110" s="83" t="s">
        <v>21</v>
      </c>
      <c r="M110" s="84">
        <v>0</v>
      </c>
      <c r="N110" s="79">
        <f t="shared" si="35"/>
        <v>0</v>
      </c>
      <c r="O110" s="80">
        <v>0</v>
      </c>
      <c r="P110" s="86">
        <v>1</v>
      </c>
      <c r="Q110" s="79">
        <f t="shared" si="36"/>
        <v>2</v>
      </c>
      <c r="R110" s="82">
        <v>3</v>
      </c>
      <c r="S110" s="78">
        <f t="shared" si="37"/>
        <v>1</v>
      </c>
      <c r="T110" s="79">
        <f t="shared" si="38"/>
        <v>2</v>
      </c>
      <c r="U110" s="80">
        <f t="shared" si="39"/>
        <v>3</v>
      </c>
    </row>
    <row r="111" spans="1:21" x14ac:dyDescent="0.25">
      <c r="A111" s="83" t="s">
        <v>54</v>
      </c>
      <c r="B111" s="84">
        <v>1</v>
      </c>
      <c r="C111" s="85">
        <v>2</v>
      </c>
      <c r="D111" s="80">
        <f t="shared" si="30"/>
        <v>3</v>
      </c>
      <c r="E111" s="86">
        <v>0</v>
      </c>
      <c r="F111" s="85">
        <v>0</v>
      </c>
      <c r="G111" s="82">
        <f t="shared" si="31"/>
        <v>0</v>
      </c>
      <c r="H111" s="78">
        <f t="shared" si="33"/>
        <v>1</v>
      </c>
      <c r="I111" s="79">
        <f t="shared" si="34"/>
        <v>2</v>
      </c>
      <c r="J111" s="80">
        <f t="shared" si="32"/>
        <v>3</v>
      </c>
      <c r="L111" s="83" t="s">
        <v>54</v>
      </c>
      <c r="M111" s="84">
        <v>1</v>
      </c>
      <c r="N111" s="79">
        <f t="shared" si="35"/>
        <v>2</v>
      </c>
      <c r="O111" s="80">
        <v>3</v>
      </c>
      <c r="P111" s="86">
        <v>0</v>
      </c>
      <c r="Q111" s="79">
        <f t="shared" si="36"/>
        <v>0</v>
      </c>
      <c r="R111" s="82">
        <v>0</v>
      </c>
      <c r="S111" s="78">
        <f t="shared" si="37"/>
        <v>1</v>
      </c>
      <c r="T111" s="79">
        <f t="shared" si="38"/>
        <v>2</v>
      </c>
      <c r="U111" s="80">
        <f t="shared" si="39"/>
        <v>3</v>
      </c>
    </row>
    <row r="112" spans="1:21" x14ac:dyDescent="0.25">
      <c r="A112" s="83" t="s">
        <v>22</v>
      </c>
      <c r="B112" s="84">
        <v>0</v>
      </c>
      <c r="C112" s="85">
        <v>0</v>
      </c>
      <c r="D112" s="80">
        <f t="shared" si="30"/>
        <v>0</v>
      </c>
      <c r="E112" s="86">
        <v>0</v>
      </c>
      <c r="F112" s="85">
        <v>1</v>
      </c>
      <c r="G112" s="82">
        <f t="shared" si="31"/>
        <v>1</v>
      </c>
      <c r="H112" s="78">
        <f t="shared" si="33"/>
        <v>0</v>
      </c>
      <c r="I112" s="79">
        <f t="shared" si="34"/>
        <v>1</v>
      </c>
      <c r="J112" s="80">
        <f t="shared" si="32"/>
        <v>1</v>
      </c>
      <c r="L112" s="83" t="s">
        <v>22</v>
      </c>
      <c r="M112" s="84">
        <v>0</v>
      </c>
      <c r="N112" s="79">
        <f t="shared" si="35"/>
        <v>0</v>
      </c>
      <c r="O112" s="80">
        <v>0</v>
      </c>
      <c r="P112" s="86">
        <v>0</v>
      </c>
      <c r="Q112" s="79">
        <f t="shared" si="36"/>
        <v>1</v>
      </c>
      <c r="R112" s="82">
        <v>1</v>
      </c>
      <c r="S112" s="78">
        <f t="shared" si="37"/>
        <v>0</v>
      </c>
      <c r="T112" s="79">
        <f t="shared" si="38"/>
        <v>1</v>
      </c>
      <c r="U112" s="80">
        <f t="shared" si="39"/>
        <v>1</v>
      </c>
    </row>
    <row r="113" spans="1:21" x14ac:dyDescent="0.25">
      <c r="A113" s="83" t="s">
        <v>7</v>
      </c>
      <c r="B113" s="84">
        <v>9</v>
      </c>
      <c r="C113" s="85">
        <v>6</v>
      </c>
      <c r="D113" s="80">
        <f t="shared" si="30"/>
        <v>15</v>
      </c>
      <c r="E113" s="86">
        <v>24</v>
      </c>
      <c r="F113" s="85">
        <v>27</v>
      </c>
      <c r="G113" s="82">
        <f t="shared" si="31"/>
        <v>51</v>
      </c>
      <c r="H113" s="78">
        <f t="shared" si="33"/>
        <v>33</v>
      </c>
      <c r="I113" s="79">
        <f t="shared" si="34"/>
        <v>33</v>
      </c>
      <c r="J113" s="80">
        <f t="shared" si="32"/>
        <v>66</v>
      </c>
      <c r="L113" s="83" t="s">
        <v>7</v>
      </c>
      <c r="M113" s="84">
        <v>8</v>
      </c>
      <c r="N113" s="79">
        <f t="shared" si="35"/>
        <v>7</v>
      </c>
      <c r="O113" s="80">
        <v>15</v>
      </c>
      <c r="P113" s="86">
        <v>39</v>
      </c>
      <c r="Q113" s="79">
        <f t="shared" si="36"/>
        <v>12</v>
      </c>
      <c r="R113" s="82">
        <v>51</v>
      </c>
      <c r="S113" s="78">
        <f t="shared" si="37"/>
        <v>47</v>
      </c>
      <c r="T113" s="79">
        <f t="shared" si="38"/>
        <v>19</v>
      </c>
      <c r="U113" s="80">
        <f t="shared" si="39"/>
        <v>66</v>
      </c>
    </row>
    <row r="114" spans="1:21" x14ac:dyDescent="0.25">
      <c r="A114" s="83" t="s">
        <v>23</v>
      </c>
      <c r="B114" s="84">
        <v>0</v>
      </c>
      <c r="C114" s="85">
        <v>0</v>
      </c>
      <c r="D114" s="80">
        <f t="shared" si="30"/>
        <v>0</v>
      </c>
      <c r="E114" s="86">
        <v>6</v>
      </c>
      <c r="F114" s="85">
        <v>0</v>
      </c>
      <c r="G114" s="82">
        <f t="shared" si="31"/>
        <v>6</v>
      </c>
      <c r="H114" s="78">
        <f t="shared" si="33"/>
        <v>6</v>
      </c>
      <c r="I114" s="79">
        <f t="shared" si="34"/>
        <v>0</v>
      </c>
      <c r="J114" s="80">
        <f t="shared" si="32"/>
        <v>6</v>
      </c>
      <c r="L114" s="83" t="s">
        <v>23</v>
      </c>
      <c r="M114" s="84">
        <v>0</v>
      </c>
      <c r="N114" s="79">
        <f t="shared" si="35"/>
        <v>0</v>
      </c>
      <c r="O114" s="80">
        <v>0</v>
      </c>
      <c r="P114" s="86">
        <v>5</v>
      </c>
      <c r="Q114" s="79">
        <f t="shared" si="36"/>
        <v>1</v>
      </c>
      <c r="R114" s="82">
        <v>6</v>
      </c>
      <c r="S114" s="78">
        <f t="shared" si="37"/>
        <v>5</v>
      </c>
      <c r="T114" s="79">
        <f t="shared" si="38"/>
        <v>1</v>
      </c>
      <c r="U114" s="80">
        <f t="shared" si="39"/>
        <v>6</v>
      </c>
    </row>
    <row r="115" spans="1:21" x14ac:dyDescent="0.25">
      <c r="A115" s="83" t="s">
        <v>14</v>
      </c>
      <c r="B115" s="84">
        <v>0</v>
      </c>
      <c r="C115" s="85">
        <v>0</v>
      </c>
      <c r="D115" s="80">
        <f t="shared" si="30"/>
        <v>0</v>
      </c>
      <c r="E115" s="86">
        <v>0</v>
      </c>
      <c r="F115" s="85">
        <v>2</v>
      </c>
      <c r="G115" s="82">
        <f t="shared" si="31"/>
        <v>2</v>
      </c>
      <c r="H115" s="78">
        <f t="shared" si="33"/>
        <v>0</v>
      </c>
      <c r="I115" s="79">
        <f t="shared" si="34"/>
        <v>2</v>
      </c>
      <c r="J115" s="80">
        <f t="shared" si="32"/>
        <v>2</v>
      </c>
      <c r="L115" s="83" t="s">
        <v>14</v>
      </c>
      <c r="M115" s="84">
        <v>0</v>
      </c>
      <c r="N115" s="79">
        <f t="shared" si="35"/>
        <v>0</v>
      </c>
      <c r="O115" s="80">
        <v>0</v>
      </c>
      <c r="P115" s="86">
        <v>0</v>
      </c>
      <c r="Q115" s="79">
        <f t="shared" si="36"/>
        <v>2</v>
      </c>
      <c r="R115" s="82">
        <v>2</v>
      </c>
      <c r="S115" s="78">
        <f t="shared" si="37"/>
        <v>0</v>
      </c>
      <c r="T115" s="79">
        <f t="shared" si="38"/>
        <v>2</v>
      </c>
      <c r="U115" s="80">
        <f t="shared" si="39"/>
        <v>2</v>
      </c>
    </row>
    <row r="116" spans="1:21" x14ac:dyDescent="0.25">
      <c r="A116" s="83" t="s">
        <v>24</v>
      </c>
      <c r="B116" s="84">
        <v>0</v>
      </c>
      <c r="C116" s="85">
        <v>12</v>
      </c>
      <c r="D116" s="80">
        <f t="shared" si="30"/>
        <v>12</v>
      </c>
      <c r="E116" s="86">
        <v>1</v>
      </c>
      <c r="F116" s="85">
        <v>1</v>
      </c>
      <c r="G116" s="82">
        <f t="shared" si="31"/>
        <v>2</v>
      </c>
      <c r="H116" s="78">
        <f t="shared" si="33"/>
        <v>1</v>
      </c>
      <c r="I116" s="79">
        <f t="shared" si="34"/>
        <v>13</v>
      </c>
      <c r="J116" s="80">
        <f t="shared" si="32"/>
        <v>14</v>
      </c>
      <c r="L116" s="83" t="s">
        <v>24</v>
      </c>
      <c r="M116" s="84">
        <v>3</v>
      </c>
      <c r="N116" s="79">
        <f t="shared" si="35"/>
        <v>9</v>
      </c>
      <c r="O116" s="80">
        <v>12</v>
      </c>
      <c r="P116" s="86">
        <v>0</v>
      </c>
      <c r="Q116" s="79">
        <f t="shared" si="36"/>
        <v>2</v>
      </c>
      <c r="R116" s="82">
        <v>2</v>
      </c>
      <c r="S116" s="78">
        <f t="shared" si="37"/>
        <v>3</v>
      </c>
      <c r="T116" s="79">
        <f t="shared" si="38"/>
        <v>11</v>
      </c>
      <c r="U116" s="80">
        <f t="shared" si="39"/>
        <v>14</v>
      </c>
    </row>
    <row r="117" spans="1:21" x14ac:dyDescent="0.25">
      <c r="A117" s="83" t="s">
        <v>9</v>
      </c>
      <c r="B117" s="84">
        <v>0</v>
      </c>
      <c r="C117" s="85">
        <v>1</v>
      </c>
      <c r="D117" s="80">
        <f t="shared" si="30"/>
        <v>1</v>
      </c>
      <c r="E117" s="86">
        <v>10</v>
      </c>
      <c r="F117" s="85">
        <v>16</v>
      </c>
      <c r="G117" s="82">
        <f t="shared" si="31"/>
        <v>26</v>
      </c>
      <c r="H117" s="78">
        <f t="shared" si="33"/>
        <v>10</v>
      </c>
      <c r="I117" s="79">
        <f t="shared" si="34"/>
        <v>17</v>
      </c>
      <c r="J117" s="80">
        <f t="shared" si="32"/>
        <v>27</v>
      </c>
      <c r="L117" s="83" t="s">
        <v>9</v>
      </c>
      <c r="M117" s="84">
        <v>0</v>
      </c>
      <c r="N117" s="79">
        <f t="shared" si="35"/>
        <v>1</v>
      </c>
      <c r="O117" s="80">
        <v>1</v>
      </c>
      <c r="P117" s="86">
        <v>15</v>
      </c>
      <c r="Q117" s="79">
        <f t="shared" si="36"/>
        <v>11</v>
      </c>
      <c r="R117" s="82">
        <v>26</v>
      </c>
      <c r="S117" s="78">
        <f t="shared" si="37"/>
        <v>15</v>
      </c>
      <c r="T117" s="79">
        <f t="shared" si="38"/>
        <v>12</v>
      </c>
      <c r="U117" s="80">
        <f t="shared" si="39"/>
        <v>27</v>
      </c>
    </row>
    <row r="118" spans="1:21" x14ac:dyDescent="0.25">
      <c r="A118" s="83" t="s">
        <v>61</v>
      </c>
      <c r="B118" s="84">
        <v>36</v>
      </c>
      <c r="C118" s="85">
        <v>49</v>
      </c>
      <c r="D118" s="80">
        <f t="shared" si="30"/>
        <v>85</v>
      </c>
      <c r="E118" s="86">
        <v>0</v>
      </c>
      <c r="F118" s="85">
        <v>0</v>
      </c>
      <c r="G118" s="82">
        <f t="shared" si="31"/>
        <v>0</v>
      </c>
      <c r="H118" s="78">
        <f t="shared" si="33"/>
        <v>36</v>
      </c>
      <c r="I118" s="79">
        <f t="shared" si="34"/>
        <v>49</v>
      </c>
      <c r="J118" s="80">
        <f t="shared" si="32"/>
        <v>85</v>
      </c>
      <c r="L118" s="83" t="s">
        <v>61</v>
      </c>
      <c r="M118" s="84">
        <v>27</v>
      </c>
      <c r="N118" s="79">
        <f t="shared" si="35"/>
        <v>58</v>
      </c>
      <c r="O118" s="80">
        <v>85</v>
      </c>
      <c r="P118" s="86">
        <v>0</v>
      </c>
      <c r="Q118" s="79">
        <f t="shared" si="36"/>
        <v>0</v>
      </c>
      <c r="R118" s="82">
        <v>0</v>
      </c>
      <c r="S118" s="78">
        <f t="shared" si="37"/>
        <v>27</v>
      </c>
      <c r="T118" s="79">
        <f t="shared" si="38"/>
        <v>58</v>
      </c>
      <c r="U118" s="80">
        <f t="shared" si="39"/>
        <v>85</v>
      </c>
    </row>
    <row r="119" spans="1:21" x14ac:dyDescent="0.25">
      <c r="A119" s="83" t="s">
        <v>62</v>
      </c>
      <c r="B119" s="84">
        <v>4</v>
      </c>
      <c r="C119" s="85">
        <v>3</v>
      </c>
      <c r="D119" s="80">
        <f t="shared" ref="D119:D121" si="40">SUM(B119:C119)</f>
        <v>7</v>
      </c>
      <c r="E119" s="86">
        <v>0</v>
      </c>
      <c r="F119" s="85">
        <v>0</v>
      </c>
      <c r="G119" s="82">
        <f t="shared" ref="G119:G121" si="41">SUM(E119:F119)</f>
        <v>0</v>
      </c>
      <c r="H119" s="78">
        <f t="shared" si="33"/>
        <v>4</v>
      </c>
      <c r="I119" s="79">
        <f t="shared" si="34"/>
        <v>3</v>
      </c>
      <c r="J119" s="80">
        <f t="shared" ref="J119:J122" si="42">SUM(H119:I119)</f>
        <v>7</v>
      </c>
      <c r="L119" s="83" t="s">
        <v>62</v>
      </c>
      <c r="M119" s="84">
        <v>4</v>
      </c>
      <c r="N119" s="79">
        <f t="shared" si="35"/>
        <v>3</v>
      </c>
      <c r="O119" s="80">
        <v>7</v>
      </c>
      <c r="P119" s="86">
        <v>0</v>
      </c>
      <c r="Q119" s="79">
        <f t="shared" si="36"/>
        <v>0</v>
      </c>
      <c r="R119" s="82">
        <v>0</v>
      </c>
      <c r="S119" s="78">
        <f t="shared" si="37"/>
        <v>4</v>
      </c>
      <c r="T119" s="79">
        <f t="shared" si="38"/>
        <v>3</v>
      </c>
      <c r="U119" s="80">
        <f t="shared" si="39"/>
        <v>7</v>
      </c>
    </row>
    <row r="120" spans="1:21" x14ac:dyDescent="0.25">
      <c r="A120" s="83" t="s">
        <v>10</v>
      </c>
      <c r="B120" s="84">
        <v>1</v>
      </c>
      <c r="C120" s="85">
        <v>2</v>
      </c>
      <c r="D120" s="80">
        <f t="shared" si="40"/>
        <v>3</v>
      </c>
      <c r="E120" s="86">
        <v>7</v>
      </c>
      <c r="F120" s="85">
        <v>11</v>
      </c>
      <c r="G120" s="82">
        <f t="shared" si="41"/>
        <v>18</v>
      </c>
      <c r="H120" s="78">
        <f t="shared" ref="H120:H122" si="43">B120+E120</f>
        <v>8</v>
      </c>
      <c r="I120" s="79">
        <f t="shared" ref="I120:I122" si="44">C120+F120</f>
        <v>13</v>
      </c>
      <c r="J120" s="80">
        <f t="shared" si="42"/>
        <v>21</v>
      </c>
      <c r="L120" s="83" t="s">
        <v>10</v>
      </c>
      <c r="M120" s="84">
        <v>1</v>
      </c>
      <c r="N120" s="79">
        <f t="shared" si="35"/>
        <v>2</v>
      </c>
      <c r="O120" s="80">
        <v>3</v>
      </c>
      <c r="P120" s="86">
        <v>11</v>
      </c>
      <c r="Q120" s="79">
        <f t="shared" si="36"/>
        <v>7</v>
      </c>
      <c r="R120" s="82">
        <v>18</v>
      </c>
      <c r="S120" s="78">
        <f t="shared" si="37"/>
        <v>12</v>
      </c>
      <c r="T120" s="79">
        <f t="shared" si="38"/>
        <v>9</v>
      </c>
      <c r="U120" s="80">
        <f t="shared" si="39"/>
        <v>21</v>
      </c>
    </row>
    <row r="121" spans="1:21" ht="15.75" thickBot="1" x14ac:dyDescent="0.3">
      <c r="A121" s="83" t="s">
        <v>16</v>
      </c>
      <c r="B121" s="84">
        <v>0</v>
      </c>
      <c r="C121" s="85">
        <v>0</v>
      </c>
      <c r="D121" s="80">
        <f t="shared" si="40"/>
        <v>0</v>
      </c>
      <c r="E121" s="86">
        <v>1</v>
      </c>
      <c r="F121" s="85">
        <v>0</v>
      </c>
      <c r="G121" s="82">
        <f t="shared" si="41"/>
        <v>1</v>
      </c>
      <c r="H121" s="78">
        <f t="shared" si="43"/>
        <v>1</v>
      </c>
      <c r="I121" s="79">
        <f t="shared" si="44"/>
        <v>0</v>
      </c>
      <c r="J121" s="80">
        <f t="shared" si="42"/>
        <v>1</v>
      </c>
      <c r="L121" s="83" t="s">
        <v>16</v>
      </c>
      <c r="M121" s="84">
        <v>0</v>
      </c>
      <c r="N121" s="79">
        <f t="shared" si="35"/>
        <v>0</v>
      </c>
      <c r="O121" s="80">
        <v>0</v>
      </c>
      <c r="P121" s="86">
        <v>0</v>
      </c>
      <c r="Q121" s="79">
        <f t="shared" si="36"/>
        <v>1</v>
      </c>
      <c r="R121" s="82">
        <v>1</v>
      </c>
      <c r="S121" s="78">
        <f t="shared" si="37"/>
        <v>0</v>
      </c>
      <c r="T121" s="79">
        <f t="shared" si="38"/>
        <v>1</v>
      </c>
      <c r="U121" s="80">
        <f t="shared" si="39"/>
        <v>1</v>
      </c>
    </row>
    <row r="122" spans="1:21" ht="15.75" thickBot="1" x14ac:dyDescent="0.3">
      <c r="A122" s="92" t="s">
        <v>65</v>
      </c>
      <c r="B122" s="93">
        <f t="shared" ref="B122:G122" si="45">SUM(B96:B121)</f>
        <v>64</v>
      </c>
      <c r="C122" s="94">
        <f t="shared" si="45"/>
        <v>97</v>
      </c>
      <c r="D122" s="95">
        <f t="shared" si="45"/>
        <v>161</v>
      </c>
      <c r="E122" s="93">
        <f t="shared" si="45"/>
        <v>88</v>
      </c>
      <c r="F122" s="94">
        <f t="shared" si="45"/>
        <v>134</v>
      </c>
      <c r="G122" s="95">
        <f t="shared" si="45"/>
        <v>222</v>
      </c>
      <c r="H122" s="93">
        <f t="shared" si="43"/>
        <v>152</v>
      </c>
      <c r="I122" s="94">
        <f t="shared" si="44"/>
        <v>231</v>
      </c>
      <c r="J122" s="95">
        <f t="shared" si="42"/>
        <v>383</v>
      </c>
      <c r="L122" s="92" t="s">
        <v>65</v>
      </c>
      <c r="M122" s="93">
        <f t="shared" ref="M122:R122" si="46">SUM(M96:M121)</f>
        <v>53</v>
      </c>
      <c r="N122" s="94">
        <f t="shared" si="46"/>
        <v>108</v>
      </c>
      <c r="O122" s="95">
        <f t="shared" si="46"/>
        <v>161</v>
      </c>
      <c r="P122" s="93">
        <f t="shared" si="46"/>
        <v>91</v>
      </c>
      <c r="Q122" s="94">
        <f t="shared" si="46"/>
        <v>131</v>
      </c>
      <c r="R122" s="95">
        <f t="shared" si="46"/>
        <v>222</v>
      </c>
      <c r="S122" s="93">
        <f t="shared" ref="S122" si="47">M122+P122</f>
        <v>144</v>
      </c>
      <c r="T122" s="94">
        <f t="shared" ref="T122" si="48">N122+Q122</f>
        <v>239</v>
      </c>
      <c r="U122" s="95">
        <f t="shared" ref="U122" si="49">SUM(S122:T122)</f>
        <v>383</v>
      </c>
    </row>
    <row r="138" spans="1:21" x14ac:dyDescent="0.25">
      <c r="A138" s="119">
        <v>2021</v>
      </c>
    </row>
    <row r="139" spans="1:21" ht="15.75" thickBot="1" x14ac:dyDescent="0.3"/>
    <row r="140" spans="1:21" ht="30" customHeight="1" x14ac:dyDescent="0.25">
      <c r="A140" s="121" t="s">
        <v>128</v>
      </c>
      <c r="B140" s="123" t="s">
        <v>129</v>
      </c>
      <c r="C140" s="124"/>
      <c r="D140" s="125"/>
      <c r="E140" s="123" t="s">
        <v>130</v>
      </c>
      <c r="F140" s="124"/>
      <c r="G140" s="125"/>
      <c r="H140" s="123" t="s">
        <v>12</v>
      </c>
      <c r="I140" s="124"/>
      <c r="J140" s="125"/>
      <c r="L140" s="121" t="s">
        <v>128</v>
      </c>
      <c r="M140" s="123" t="s">
        <v>129</v>
      </c>
      <c r="N140" s="124"/>
      <c r="O140" s="125"/>
      <c r="P140" s="123" t="s">
        <v>130</v>
      </c>
      <c r="Q140" s="124"/>
      <c r="R140" s="125"/>
      <c r="S140" s="123" t="s">
        <v>12</v>
      </c>
      <c r="T140" s="124"/>
      <c r="U140" s="125"/>
    </row>
    <row r="141" spans="1:21" ht="57" customHeight="1" thickBot="1" x14ac:dyDescent="0.3">
      <c r="A141" s="122"/>
      <c r="B141" s="106" t="s">
        <v>131</v>
      </c>
      <c r="C141" s="107" t="s">
        <v>132</v>
      </c>
      <c r="D141" s="108" t="s">
        <v>136</v>
      </c>
      <c r="E141" s="106" t="s">
        <v>131</v>
      </c>
      <c r="F141" s="107" t="s">
        <v>132</v>
      </c>
      <c r="G141" s="108" t="s">
        <v>136</v>
      </c>
      <c r="H141" s="106" t="s">
        <v>131</v>
      </c>
      <c r="I141" s="107" t="s">
        <v>132</v>
      </c>
      <c r="J141" s="108" t="s">
        <v>136</v>
      </c>
      <c r="L141" s="122"/>
      <c r="M141" s="120" t="s">
        <v>138</v>
      </c>
      <c r="N141" s="120" t="s">
        <v>139</v>
      </c>
      <c r="O141" s="120" t="s">
        <v>136</v>
      </c>
      <c r="P141" s="120" t="s">
        <v>138</v>
      </c>
      <c r="Q141" s="120" t="s">
        <v>139</v>
      </c>
      <c r="R141" s="120" t="s">
        <v>136</v>
      </c>
      <c r="S141" s="120" t="s">
        <v>138</v>
      </c>
      <c r="T141" s="120" t="s">
        <v>139</v>
      </c>
      <c r="U141" s="120" t="s">
        <v>136</v>
      </c>
    </row>
    <row r="142" spans="1:21" x14ac:dyDescent="0.25">
      <c r="A142" s="98" t="s">
        <v>27</v>
      </c>
      <c r="B142" s="99">
        <v>348</v>
      </c>
      <c r="C142" s="100">
        <v>403</v>
      </c>
      <c r="D142" s="101">
        <f t="shared" ref="D142" si="50">SUM(B142:C142)</f>
        <v>751</v>
      </c>
      <c r="E142" s="99">
        <v>0</v>
      </c>
      <c r="F142" s="100">
        <v>3</v>
      </c>
      <c r="G142" s="101">
        <f t="shared" ref="G142:G163" si="51">SUM(E142:F142)</f>
        <v>3</v>
      </c>
      <c r="H142" s="99">
        <f>B142+E142</f>
        <v>348</v>
      </c>
      <c r="I142" s="100">
        <f>C142+F142</f>
        <v>406</v>
      </c>
      <c r="J142" s="102">
        <f t="shared" ref="J142:J164" si="52">SUM(H142:I142)</f>
        <v>754</v>
      </c>
      <c r="L142" s="98" t="s">
        <v>27</v>
      </c>
      <c r="M142" s="99">
        <v>294</v>
      </c>
      <c r="N142" s="100">
        <f>O142-M142</f>
        <v>457</v>
      </c>
      <c r="O142" s="101">
        <v>751</v>
      </c>
      <c r="P142" s="99">
        <v>2</v>
      </c>
      <c r="Q142" s="100">
        <f>R142-P142</f>
        <v>1</v>
      </c>
      <c r="R142" s="101">
        <v>3</v>
      </c>
      <c r="S142" s="99">
        <f>M142+P142</f>
        <v>296</v>
      </c>
      <c r="T142" s="100">
        <f>N142+Q142</f>
        <v>458</v>
      </c>
      <c r="U142" s="102">
        <f t="shared" ref="U142:U164" si="53">SUM(S142:T142)</f>
        <v>754</v>
      </c>
    </row>
    <row r="143" spans="1:21" x14ac:dyDescent="0.25">
      <c r="A143" s="103" t="s">
        <v>25</v>
      </c>
      <c r="B143" s="104">
        <v>0</v>
      </c>
      <c r="C143" s="105">
        <v>3</v>
      </c>
      <c r="D143" s="101">
        <f t="shared" ref="D143:D163" si="54">SUM(B143:C143)</f>
        <v>3</v>
      </c>
      <c r="E143" s="104">
        <v>0</v>
      </c>
      <c r="F143" s="105">
        <v>0</v>
      </c>
      <c r="G143" s="101">
        <f t="shared" si="51"/>
        <v>0</v>
      </c>
      <c r="H143" s="99">
        <f t="shared" ref="H143:H164" si="55">B143+E143</f>
        <v>0</v>
      </c>
      <c r="I143" s="100">
        <f t="shared" ref="I143:I164" si="56">C143+F143</f>
        <v>3</v>
      </c>
      <c r="J143" s="102">
        <f t="shared" si="52"/>
        <v>3</v>
      </c>
      <c r="L143" s="103" t="s">
        <v>25</v>
      </c>
      <c r="M143" s="104">
        <v>0</v>
      </c>
      <c r="N143" s="100">
        <f t="shared" ref="N143:N163" si="57">O143-M143</f>
        <v>3</v>
      </c>
      <c r="O143" s="101">
        <v>3</v>
      </c>
      <c r="P143" s="104">
        <v>0</v>
      </c>
      <c r="Q143" s="100">
        <f t="shared" ref="Q143:Q163" si="58">R143-P143</f>
        <v>0</v>
      </c>
      <c r="R143" s="101">
        <v>0</v>
      </c>
      <c r="S143" s="99">
        <f t="shared" ref="S143:S164" si="59">M143+P143</f>
        <v>0</v>
      </c>
      <c r="T143" s="100">
        <f t="shared" ref="T143:T164" si="60">N143+Q143</f>
        <v>3</v>
      </c>
      <c r="U143" s="102">
        <f t="shared" si="53"/>
        <v>3</v>
      </c>
    </row>
    <row r="144" spans="1:21" x14ac:dyDescent="0.25">
      <c r="A144" s="103" t="s">
        <v>18</v>
      </c>
      <c r="B144" s="104">
        <v>58</v>
      </c>
      <c r="C144" s="105">
        <v>82</v>
      </c>
      <c r="D144" s="101">
        <f t="shared" si="54"/>
        <v>140</v>
      </c>
      <c r="E144" s="104">
        <v>360</v>
      </c>
      <c r="F144" s="105">
        <v>648</v>
      </c>
      <c r="G144" s="101">
        <f t="shared" si="51"/>
        <v>1008</v>
      </c>
      <c r="H144" s="99">
        <f t="shared" si="55"/>
        <v>418</v>
      </c>
      <c r="I144" s="100">
        <f t="shared" si="56"/>
        <v>730</v>
      </c>
      <c r="J144" s="102">
        <f t="shared" si="52"/>
        <v>1148</v>
      </c>
      <c r="L144" s="103" t="s">
        <v>18</v>
      </c>
      <c r="M144" s="104">
        <v>40</v>
      </c>
      <c r="N144" s="100">
        <f t="shared" si="57"/>
        <v>100</v>
      </c>
      <c r="O144" s="101">
        <v>140</v>
      </c>
      <c r="P144" s="104">
        <v>207</v>
      </c>
      <c r="Q144" s="100">
        <f t="shared" si="58"/>
        <v>801</v>
      </c>
      <c r="R144" s="101">
        <v>1008</v>
      </c>
      <c r="S144" s="99">
        <f t="shared" si="59"/>
        <v>247</v>
      </c>
      <c r="T144" s="100">
        <f t="shared" si="60"/>
        <v>901</v>
      </c>
      <c r="U144" s="102">
        <f t="shared" si="53"/>
        <v>1148</v>
      </c>
    </row>
    <row r="145" spans="1:21" x14ac:dyDescent="0.25">
      <c r="A145" s="103" t="s">
        <v>34</v>
      </c>
      <c r="B145" s="104">
        <v>0</v>
      </c>
      <c r="C145" s="105">
        <v>1</v>
      </c>
      <c r="D145" s="101">
        <f t="shared" si="54"/>
        <v>1</v>
      </c>
      <c r="E145" s="104">
        <v>0</v>
      </c>
      <c r="F145" s="105">
        <v>0</v>
      </c>
      <c r="G145" s="101">
        <f t="shared" si="51"/>
        <v>0</v>
      </c>
      <c r="H145" s="99">
        <f t="shared" si="55"/>
        <v>0</v>
      </c>
      <c r="I145" s="100">
        <f t="shared" si="56"/>
        <v>1</v>
      </c>
      <c r="J145" s="102">
        <f t="shared" si="52"/>
        <v>1</v>
      </c>
      <c r="L145" s="103" t="s">
        <v>34</v>
      </c>
      <c r="M145" s="104">
        <v>0</v>
      </c>
      <c r="N145" s="100">
        <f t="shared" si="57"/>
        <v>1</v>
      </c>
      <c r="O145" s="101">
        <v>1</v>
      </c>
      <c r="P145" s="104">
        <v>0</v>
      </c>
      <c r="Q145" s="100">
        <f t="shared" si="58"/>
        <v>0</v>
      </c>
      <c r="R145" s="101">
        <v>0</v>
      </c>
      <c r="S145" s="99">
        <f t="shared" si="59"/>
        <v>0</v>
      </c>
      <c r="T145" s="100">
        <f t="shared" si="60"/>
        <v>1</v>
      </c>
      <c r="U145" s="102">
        <f t="shared" si="53"/>
        <v>1</v>
      </c>
    </row>
    <row r="146" spans="1:21" x14ac:dyDescent="0.25">
      <c r="A146" s="103" t="s">
        <v>5</v>
      </c>
      <c r="B146" s="104">
        <v>1</v>
      </c>
      <c r="C146" s="105">
        <v>0</v>
      </c>
      <c r="D146" s="101">
        <f t="shared" si="54"/>
        <v>1</v>
      </c>
      <c r="E146" s="104">
        <v>1</v>
      </c>
      <c r="F146" s="105">
        <v>0</v>
      </c>
      <c r="G146" s="101">
        <f t="shared" si="51"/>
        <v>1</v>
      </c>
      <c r="H146" s="99">
        <f t="shared" si="55"/>
        <v>2</v>
      </c>
      <c r="I146" s="100">
        <f t="shared" si="56"/>
        <v>0</v>
      </c>
      <c r="J146" s="102">
        <f t="shared" si="52"/>
        <v>2</v>
      </c>
      <c r="L146" s="103" t="s">
        <v>5</v>
      </c>
      <c r="M146" s="104">
        <v>0</v>
      </c>
      <c r="N146" s="100">
        <f t="shared" si="57"/>
        <v>1</v>
      </c>
      <c r="O146" s="101">
        <v>1</v>
      </c>
      <c r="P146" s="104">
        <v>0</v>
      </c>
      <c r="Q146" s="100">
        <f t="shared" si="58"/>
        <v>1</v>
      </c>
      <c r="R146" s="101">
        <v>1</v>
      </c>
      <c r="S146" s="99">
        <f t="shared" si="59"/>
        <v>0</v>
      </c>
      <c r="T146" s="100">
        <f t="shared" si="60"/>
        <v>2</v>
      </c>
      <c r="U146" s="102">
        <f t="shared" si="53"/>
        <v>2</v>
      </c>
    </row>
    <row r="147" spans="1:21" x14ac:dyDescent="0.25">
      <c r="A147" s="103" t="s">
        <v>43</v>
      </c>
      <c r="B147" s="104">
        <v>0</v>
      </c>
      <c r="C147" s="105">
        <v>2</v>
      </c>
      <c r="D147" s="101">
        <f t="shared" si="54"/>
        <v>2</v>
      </c>
      <c r="E147" s="104">
        <v>0</v>
      </c>
      <c r="F147" s="105">
        <v>0</v>
      </c>
      <c r="G147" s="101">
        <f t="shared" si="51"/>
        <v>0</v>
      </c>
      <c r="H147" s="99">
        <f t="shared" si="55"/>
        <v>0</v>
      </c>
      <c r="I147" s="100">
        <f t="shared" si="56"/>
        <v>2</v>
      </c>
      <c r="J147" s="102">
        <f t="shared" si="52"/>
        <v>2</v>
      </c>
      <c r="L147" s="103" t="s">
        <v>43</v>
      </c>
      <c r="M147" s="104">
        <v>0</v>
      </c>
      <c r="N147" s="100">
        <f t="shared" si="57"/>
        <v>2</v>
      </c>
      <c r="O147" s="101">
        <v>2</v>
      </c>
      <c r="P147" s="104">
        <v>0</v>
      </c>
      <c r="Q147" s="100">
        <f t="shared" si="58"/>
        <v>0</v>
      </c>
      <c r="R147" s="101">
        <v>0</v>
      </c>
      <c r="S147" s="99">
        <f t="shared" si="59"/>
        <v>0</v>
      </c>
      <c r="T147" s="100">
        <f t="shared" si="60"/>
        <v>2</v>
      </c>
      <c r="U147" s="102">
        <f t="shared" si="53"/>
        <v>2</v>
      </c>
    </row>
    <row r="148" spans="1:21" x14ac:dyDescent="0.25">
      <c r="A148" s="103" t="s">
        <v>44</v>
      </c>
      <c r="B148" s="104">
        <v>4</v>
      </c>
      <c r="C148" s="105">
        <v>2</v>
      </c>
      <c r="D148" s="101">
        <f t="shared" si="54"/>
        <v>6</v>
      </c>
      <c r="E148" s="104">
        <v>0</v>
      </c>
      <c r="F148" s="105">
        <v>3</v>
      </c>
      <c r="G148" s="101">
        <f t="shared" si="51"/>
        <v>3</v>
      </c>
      <c r="H148" s="99">
        <f t="shared" si="55"/>
        <v>4</v>
      </c>
      <c r="I148" s="100">
        <f t="shared" si="56"/>
        <v>5</v>
      </c>
      <c r="J148" s="102">
        <f t="shared" si="52"/>
        <v>9</v>
      </c>
      <c r="L148" s="103" t="s">
        <v>44</v>
      </c>
      <c r="M148" s="104">
        <v>4</v>
      </c>
      <c r="N148" s="100">
        <f t="shared" si="57"/>
        <v>2</v>
      </c>
      <c r="O148" s="101">
        <v>6</v>
      </c>
      <c r="P148" s="104">
        <v>0</v>
      </c>
      <c r="Q148" s="100">
        <f t="shared" si="58"/>
        <v>3</v>
      </c>
      <c r="R148" s="101">
        <v>3</v>
      </c>
      <c r="S148" s="99">
        <f t="shared" si="59"/>
        <v>4</v>
      </c>
      <c r="T148" s="100">
        <f t="shared" si="60"/>
        <v>5</v>
      </c>
      <c r="U148" s="102">
        <f t="shared" si="53"/>
        <v>9</v>
      </c>
    </row>
    <row r="149" spans="1:21" x14ac:dyDescent="0.25">
      <c r="A149" s="103" t="s">
        <v>6</v>
      </c>
      <c r="B149" s="104">
        <v>0</v>
      </c>
      <c r="C149" s="105">
        <v>0</v>
      </c>
      <c r="D149" s="101">
        <f t="shared" si="54"/>
        <v>0</v>
      </c>
      <c r="E149" s="104">
        <v>1</v>
      </c>
      <c r="F149" s="105">
        <v>0</v>
      </c>
      <c r="G149" s="101">
        <f t="shared" si="51"/>
        <v>1</v>
      </c>
      <c r="H149" s="99">
        <f t="shared" si="55"/>
        <v>1</v>
      </c>
      <c r="I149" s="100">
        <f t="shared" si="56"/>
        <v>0</v>
      </c>
      <c r="J149" s="102">
        <f t="shared" si="52"/>
        <v>1</v>
      </c>
      <c r="L149" s="103" t="s">
        <v>6</v>
      </c>
      <c r="M149" s="104">
        <v>0</v>
      </c>
      <c r="N149" s="100">
        <f t="shared" si="57"/>
        <v>0</v>
      </c>
      <c r="O149" s="101">
        <v>0</v>
      </c>
      <c r="P149" s="104">
        <v>1</v>
      </c>
      <c r="Q149" s="100">
        <f t="shared" si="58"/>
        <v>0</v>
      </c>
      <c r="R149" s="101">
        <v>1</v>
      </c>
      <c r="S149" s="99">
        <f t="shared" si="59"/>
        <v>1</v>
      </c>
      <c r="T149" s="100">
        <f t="shared" si="60"/>
        <v>0</v>
      </c>
      <c r="U149" s="102">
        <f t="shared" si="53"/>
        <v>1</v>
      </c>
    </row>
    <row r="150" spans="1:21" x14ac:dyDescent="0.25">
      <c r="A150" s="103" t="s">
        <v>13</v>
      </c>
      <c r="B150" s="104">
        <v>1</v>
      </c>
      <c r="C150" s="105">
        <v>2</v>
      </c>
      <c r="D150" s="101">
        <f t="shared" si="54"/>
        <v>3</v>
      </c>
      <c r="E150" s="104">
        <v>1</v>
      </c>
      <c r="F150" s="105">
        <v>0</v>
      </c>
      <c r="G150" s="101">
        <f t="shared" si="51"/>
        <v>1</v>
      </c>
      <c r="H150" s="99">
        <f t="shared" si="55"/>
        <v>2</v>
      </c>
      <c r="I150" s="100">
        <f t="shared" si="56"/>
        <v>2</v>
      </c>
      <c r="J150" s="102">
        <f t="shared" si="52"/>
        <v>4</v>
      </c>
      <c r="L150" s="103" t="s">
        <v>13</v>
      </c>
      <c r="M150" s="104">
        <v>0</v>
      </c>
      <c r="N150" s="100">
        <f t="shared" si="57"/>
        <v>3</v>
      </c>
      <c r="O150" s="101">
        <v>3</v>
      </c>
      <c r="P150" s="104">
        <v>1</v>
      </c>
      <c r="Q150" s="100">
        <f t="shared" si="58"/>
        <v>0</v>
      </c>
      <c r="R150" s="101">
        <v>1</v>
      </c>
      <c r="S150" s="99">
        <f t="shared" si="59"/>
        <v>1</v>
      </c>
      <c r="T150" s="100">
        <f t="shared" si="60"/>
        <v>3</v>
      </c>
      <c r="U150" s="102">
        <f t="shared" si="53"/>
        <v>4</v>
      </c>
    </row>
    <row r="151" spans="1:21" x14ac:dyDescent="0.25">
      <c r="A151" s="103" t="s">
        <v>75</v>
      </c>
      <c r="B151" s="104">
        <v>1</v>
      </c>
      <c r="C151" s="105">
        <v>0</v>
      </c>
      <c r="D151" s="101">
        <f t="shared" si="54"/>
        <v>1</v>
      </c>
      <c r="E151" s="104">
        <v>0</v>
      </c>
      <c r="F151" s="105">
        <v>0</v>
      </c>
      <c r="G151" s="101">
        <f t="shared" si="51"/>
        <v>0</v>
      </c>
      <c r="H151" s="99">
        <f t="shared" si="55"/>
        <v>1</v>
      </c>
      <c r="I151" s="100">
        <f t="shared" si="56"/>
        <v>0</v>
      </c>
      <c r="J151" s="102">
        <f t="shared" si="52"/>
        <v>1</v>
      </c>
      <c r="L151" s="103" t="s">
        <v>75</v>
      </c>
      <c r="M151" s="104">
        <v>0</v>
      </c>
      <c r="N151" s="100">
        <f t="shared" si="57"/>
        <v>1</v>
      </c>
      <c r="O151" s="101">
        <v>1</v>
      </c>
      <c r="P151" s="104">
        <v>0</v>
      </c>
      <c r="Q151" s="100">
        <f t="shared" si="58"/>
        <v>0</v>
      </c>
      <c r="R151" s="101">
        <v>0</v>
      </c>
      <c r="S151" s="99">
        <f t="shared" si="59"/>
        <v>0</v>
      </c>
      <c r="T151" s="100">
        <f t="shared" si="60"/>
        <v>1</v>
      </c>
      <c r="U151" s="102">
        <f t="shared" si="53"/>
        <v>1</v>
      </c>
    </row>
    <row r="152" spans="1:21" x14ac:dyDescent="0.25">
      <c r="A152" s="103" t="s">
        <v>20</v>
      </c>
      <c r="B152" s="104">
        <v>0</v>
      </c>
      <c r="C152" s="105">
        <v>0</v>
      </c>
      <c r="D152" s="101">
        <f t="shared" si="54"/>
        <v>0</v>
      </c>
      <c r="E152" s="104">
        <v>0</v>
      </c>
      <c r="F152" s="105">
        <v>2</v>
      </c>
      <c r="G152" s="101">
        <f t="shared" si="51"/>
        <v>2</v>
      </c>
      <c r="H152" s="99">
        <f t="shared" si="55"/>
        <v>0</v>
      </c>
      <c r="I152" s="100">
        <f t="shared" si="56"/>
        <v>2</v>
      </c>
      <c r="J152" s="102">
        <f t="shared" si="52"/>
        <v>2</v>
      </c>
      <c r="L152" s="103" t="s">
        <v>20</v>
      </c>
      <c r="M152" s="104">
        <v>0</v>
      </c>
      <c r="N152" s="100">
        <f t="shared" si="57"/>
        <v>0</v>
      </c>
      <c r="O152" s="101">
        <v>0</v>
      </c>
      <c r="P152" s="104">
        <v>0</v>
      </c>
      <c r="Q152" s="100">
        <f t="shared" si="58"/>
        <v>2</v>
      </c>
      <c r="R152" s="101">
        <v>2</v>
      </c>
      <c r="S152" s="99">
        <f t="shared" si="59"/>
        <v>0</v>
      </c>
      <c r="T152" s="100">
        <f t="shared" si="60"/>
        <v>2</v>
      </c>
      <c r="U152" s="102">
        <f t="shared" si="53"/>
        <v>2</v>
      </c>
    </row>
    <row r="153" spans="1:21" x14ac:dyDescent="0.25">
      <c r="A153" s="103" t="s">
        <v>53</v>
      </c>
      <c r="B153" s="104">
        <v>1</v>
      </c>
      <c r="C153" s="105">
        <v>0</v>
      </c>
      <c r="D153" s="101">
        <f t="shared" si="54"/>
        <v>1</v>
      </c>
      <c r="E153" s="104">
        <v>0</v>
      </c>
      <c r="F153" s="105">
        <v>0</v>
      </c>
      <c r="G153" s="101">
        <f t="shared" si="51"/>
        <v>0</v>
      </c>
      <c r="H153" s="99">
        <f t="shared" si="55"/>
        <v>1</v>
      </c>
      <c r="I153" s="100">
        <f t="shared" si="56"/>
        <v>0</v>
      </c>
      <c r="J153" s="102">
        <f t="shared" si="52"/>
        <v>1</v>
      </c>
      <c r="L153" s="103" t="s">
        <v>53</v>
      </c>
      <c r="M153" s="104">
        <v>0</v>
      </c>
      <c r="N153" s="100">
        <f t="shared" si="57"/>
        <v>1</v>
      </c>
      <c r="O153" s="101">
        <v>1</v>
      </c>
      <c r="P153" s="104">
        <v>0</v>
      </c>
      <c r="Q153" s="100">
        <f t="shared" si="58"/>
        <v>0</v>
      </c>
      <c r="R153" s="101">
        <v>0</v>
      </c>
      <c r="S153" s="99">
        <f t="shared" si="59"/>
        <v>0</v>
      </c>
      <c r="T153" s="100">
        <f t="shared" si="60"/>
        <v>1</v>
      </c>
      <c r="U153" s="102">
        <f t="shared" si="53"/>
        <v>1</v>
      </c>
    </row>
    <row r="154" spans="1:21" x14ac:dyDescent="0.25">
      <c r="A154" s="103" t="s">
        <v>54</v>
      </c>
      <c r="B154" s="104">
        <v>0</v>
      </c>
      <c r="C154" s="105">
        <v>2</v>
      </c>
      <c r="D154" s="101">
        <f t="shared" si="54"/>
        <v>2</v>
      </c>
      <c r="E154" s="104">
        <v>0</v>
      </c>
      <c r="F154" s="105">
        <v>0</v>
      </c>
      <c r="G154" s="101">
        <f t="shared" si="51"/>
        <v>0</v>
      </c>
      <c r="H154" s="99">
        <f t="shared" si="55"/>
        <v>0</v>
      </c>
      <c r="I154" s="100">
        <f t="shared" si="56"/>
        <v>2</v>
      </c>
      <c r="J154" s="102">
        <f t="shared" si="52"/>
        <v>2</v>
      </c>
      <c r="L154" s="103" t="s">
        <v>54</v>
      </c>
      <c r="M154" s="104">
        <v>0</v>
      </c>
      <c r="N154" s="100">
        <f t="shared" si="57"/>
        <v>2</v>
      </c>
      <c r="O154" s="101">
        <v>2</v>
      </c>
      <c r="P154" s="104">
        <v>0</v>
      </c>
      <c r="Q154" s="100">
        <f t="shared" si="58"/>
        <v>0</v>
      </c>
      <c r="R154" s="101">
        <v>0</v>
      </c>
      <c r="S154" s="99">
        <f t="shared" si="59"/>
        <v>0</v>
      </c>
      <c r="T154" s="100">
        <f t="shared" si="60"/>
        <v>2</v>
      </c>
      <c r="U154" s="102">
        <f t="shared" si="53"/>
        <v>2</v>
      </c>
    </row>
    <row r="155" spans="1:21" x14ac:dyDescent="0.25">
      <c r="A155" s="103" t="s">
        <v>22</v>
      </c>
      <c r="B155" s="104">
        <v>0</v>
      </c>
      <c r="C155" s="105">
        <v>2</v>
      </c>
      <c r="D155" s="101">
        <f t="shared" si="54"/>
        <v>2</v>
      </c>
      <c r="E155" s="104">
        <v>0</v>
      </c>
      <c r="F155" s="105">
        <v>0</v>
      </c>
      <c r="G155" s="101">
        <f t="shared" si="51"/>
        <v>0</v>
      </c>
      <c r="H155" s="99">
        <f t="shared" si="55"/>
        <v>0</v>
      </c>
      <c r="I155" s="100">
        <f t="shared" si="56"/>
        <v>2</v>
      </c>
      <c r="J155" s="102">
        <f t="shared" si="52"/>
        <v>2</v>
      </c>
      <c r="L155" s="103" t="s">
        <v>22</v>
      </c>
      <c r="M155" s="104">
        <v>0</v>
      </c>
      <c r="N155" s="100">
        <f t="shared" si="57"/>
        <v>2</v>
      </c>
      <c r="O155" s="101">
        <v>2</v>
      </c>
      <c r="P155" s="104">
        <v>0</v>
      </c>
      <c r="Q155" s="100">
        <f t="shared" si="58"/>
        <v>0</v>
      </c>
      <c r="R155" s="101">
        <v>0</v>
      </c>
      <c r="S155" s="99">
        <f t="shared" si="59"/>
        <v>0</v>
      </c>
      <c r="T155" s="100">
        <f t="shared" si="60"/>
        <v>2</v>
      </c>
      <c r="U155" s="102">
        <f t="shared" si="53"/>
        <v>2</v>
      </c>
    </row>
    <row r="156" spans="1:21" x14ac:dyDescent="0.25">
      <c r="A156" s="103" t="s">
        <v>7</v>
      </c>
      <c r="B156" s="104">
        <v>10</v>
      </c>
      <c r="C156" s="105">
        <v>7</v>
      </c>
      <c r="D156" s="101">
        <f t="shared" si="54"/>
        <v>17</v>
      </c>
      <c r="E156" s="104">
        <v>35</v>
      </c>
      <c r="F156" s="105">
        <v>29</v>
      </c>
      <c r="G156" s="101">
        <f t="shared" si="51"/>
        <v>64</v>
      </c>
      <c r="H156" s="99">
        <f t="shared" si="55"/>
        <v>45</v>
      </c>
      <c r="I156" s="100">
        <f t="shared" si="56"/>
        <v>36</v>
      </c>
      <c r="J156" s="102">
        <f t="shared" si="52"/>
        <v>81</v>
      </c>
      <c r="L156" s="103" t="s">
        <v>7</v>
      </c>
      <c r="M156" s="104">
        <v>13</v>
      </c>
      <c r="N156" s="100">
        <f t="shared" si="57"/>
        <v>4</v>
      </c>
      <c r="O156" s="101">
        <v>17</v>
      </c>
      <c r="P156" s="104">
        <v>47</v>
      </c>
      <c r="Q156" s="100">
        <f t="shared" si="58"/>
        <v>17</v>
      </c>
      <c r="R156" s="101">
        <v>64</v>
      </c>
      <c r="S156" s="99">
        <f t="shared" si="59"/>
        <v>60</v>
      </c>
      <c r="T156" s="100">
        <f t="shared" si="60"/>
        <v>21</v>
      </c>
      <c r="U156" s="102">
        <f t="shared" si="53"/>
        <v>81</v>
      </c>
    </row>
    <row r="157" spans="1:21" x14ac:dyDescent="0.25">
      <c r="A157" s="103" t="s">
        <v>14</v>
      </c>
      <c r="B157" s="104">
        <v>0</v>
      </c>
      <c r="C157" s="105">
        <v>0</v>
      </c>
      <c r="D157" s="101">
        <f t="shared" si="54"/>
        <v>0</v>
      </c>
      <c r="E157" s="104">
        <v>1</v>
      </c>
      <c r="F157" s="105">
        <v>2</v>
      </c>
      <c r="G157" s="101">
        <f t="shared" si="51"/>
        <v>3</v>
      </c>
      <c r="H157" s="99">
        <f t="shared" si="55"/>
        <v>1</v>
      </c>
      <c r="I157" s="100">
        <f t="shared" si="56"/>
        <v>2</v>
      </c>
      <c r="J157" s="102">
        <f t="shared" si="52"/>
        <v>3</v>
      </c>
      <c r="L157" s="103" t="s">
        <v>14</v>
      </c>
      <c r="M157" s="104">
        <v>0</v>
      </c>
      <c r="N157" s="100">
        <f t="shared" si="57"/>
        <v>0</v>
      </c>
      <c r="O157" s="101">
        <v>0</v>
      </c>
      <c r="P157" s="104">
        <v>0</v>
      </c>
      <c r="Q157" s="100">
        <f t="shared" si="58"/>
        <v>3</v>
      </c>
      <c r="R157" s="101">
        <v>3</v>
      </c>
      <c r="S157" s="99">
        <f t="shared" si="59"/>
        <v>0</v>
      </c>
      <c r="T157" s="100">
        <f t="shared" si="60"/>
        <v>3</v>
      </c>
      <c r="U157" s="102">
        <f t="shared" si="53"/>
        <v>3</v>
      </c>
    </row>
    <row r="158" spans="1:21" x14ac:dyDescent="0.25">
      <c r="A158" s="103" t="s">
        <v>24</v>
      </c>
      <c r="B158" s="104">
        <v>1</v>
      </c>
      <c r="C158" s="105">
        <v>9</v>
      </c>
      <c r="D158" s="101">
        <f t="shared" si="54"/>
        <v>10</v>
      </c>
      <c r="E158" s="104">
        <v>1</v>
      </c>
      <c r="F158" s="105">
        <v>6</v>
      </c>
      <c r="G158" s="101">
        <f t="shared" si="51"/>
        <v>7</v>
      </c>
      <c r="H158" s="99">
        <f t="shared" si="55"/>
        <v>2</v>
      </c>
      <c r="I158" s="100">
        <f t="shared" si="56"/>
        <v>15</v>
      </c>
      <c r="J158" s="102">
        <f t="shared" si="52"/>
        <v>17</v>
      </c>
      <c r="L158" s="103" t="s">
        <v>24</v>
      </c>
      <c r="M158" s="104">
        <v>1</v>
      </c>
      <c r="N158" s="100">
        <f t="shared" si="57"/>
        <v>9</v>
      </c>
      <c r="O158" s="101">
        <v>10</v>
      </c>
      <c r="P158" s="104">
        <v>3</v>
      </c>
      <c r="Q158" s="100">
        <f t="shared" si="58"/>
        <v>4</v>
      </c>
      <c r="R158" s="101">
        <v>7</v>
      </c>
      <c r="S158" s="99">
        <f t="shared" si="59"/>
        <v>4</v>
      </c>
      <c r="T158" s="100">
        <f t="shared" si="60"/>
        <v>13</v>
      </c>
      <c r="U158" s="102">
        <f t="shared" si="53"/>
        <v>17</v>
      </c>
    </row>
    <row r="159" spans="1:21" x14ac:dyDescent="0.25">
      <c r="A159" s="103" t="s">
        <v>9</v>
      </c>
      <c r="B159" s="104">
        <v>1</v>
      </c>
      <c r="C159" s="105">
        <v>0</v>
      </c>
      <c r="D159" s="101">
        <f t="shared" si="54"/>
        <v>1</v>
      </c>
      <c r="E159" s="104">
        <v>7</v>
      </c>
      <c r="F159" s="105">
        <v>15</v>
      </c>
      <c r="G159" s="101">
        <f t="shared" si="51"/>
        <v>22</v>
      </c>
      <c r="H159" s="99">
        <f t="shared" si="55"/>
        <v>8</v>
      </c>
      <c r="I159" s="100">
        <f t="shared" si="56"/>
        <v>15</v>
      </c>
      <c r="J159" s="102">
        <f t="shared" si="52"/>
        <v>23</v>
      </c>
      <c r="L159" s="103" t="s">
        <v>9</v>
      </c>
      <c r="M159" s="104">
        <v>1</v>
      </c>
      <c r="N159" s="100">
        <f t="shared" si="57"/>
        <v>0</v>
      </c>
      <c r="O159" s="101">
        <v>1</v>
      </c>
      <c r="P159" s="104">
        <v>15</v>
      </c>
      <c r="Q159" s="100">
        <f t="shared" si="58"/>
        <v>7</v>
      </c>
      <c r="R159" s="101">
        <v>22</v>
      </c>
      <c r="S159" s="99">
        <f t="shared" si="59"/>
        <v>16</v>
      </c>
      <c r="T159" s="100">
        <f t="shared" si="60"/>
        <v>7</v>
      </c>
      <c r="U159" s="102">
        <f t="shared" si="53"/>
        <v>23</v>
      </c>
    </row>
    <row r="160" spans="1:21" x14ac:dyDescent="0.25">
      <c r="A160" s="103" t="s">
        <v>61</v>
      </c>
      <c r="B160" s="104">
        <v>27</v>
      </c>
      <c r="C160" s="105">
        <v>49</v>
      </c>
      <c r="D160" s="101">
        <f t="shared" si="54"/>
        <v>76</v>
      </c>
      <c r="E160" s="104">
        <v>0</v>
      </c>
      <c r="F160" s="105">
        <v>0</v>
      </c>
      <c r="G160" s="101">
        <f t="shared" si="51"/>
        <v>0</v>
      </c>
      <c r="H160" s="99">
        <f t="shared" si="55"/>
        <v>27</v>
      </c>
      <c r="I160" s="100">
        <f t="shared" si="56"/>
        <v>49</v>
      </c>
      <c r="J160" s="102">
        <f t="shared" si="52"/>
        <v>76</v>
      </c>
      <c r="L160" s="103" t="s">
        <v>61</v>
      </c>
      <c r="M160" s="104">
        <v>20</v>
      </c>
      <c r="N160" s="100">
        <f t="shared" si="57"/>
        <v>56</v>
      </c>
      <c r="O160" s="101">
        <v>76</v>
      </c>
      <c r="P160" s="104">
        <v>0</v>
      </c>
      <c r="Q160" s="100">
        <f t="shared" si="58"/>
        <v>0</v>
      </c>
      <c r="R160" s="101">
        <v>0</v>
      </c>
      <c r="S160" s="99">
        <f t="shared" si="59"/>
        <v>20</v>
      </c>
      <c r="T160" s="100">
        <f t="shared" si="60"/>
        <v>56</v>
      </c>
      <c r="U160" s="102">
        <f t="shared" si="53"/>
        <v>76</v>
      </c>
    </row>
    <row r="161" spans="1:21" x14ac:dyDescent="0.25">
      <c r="A161" s="103" t="s">
        <v>62</v>
      </c>
      <c r="B161" s="104">
        <v>0</v>
      </c>
      <c r="C161" s="105">
        <v>1</v>
      </c>
      <c r="D161" s="101">
        <f t="shared" si="54"/>
        <v>1</v>
      </c>
      <c r="E161" s="104">
        <v>0</v>
      </c>
      <c r="F161" s="105">
        <v>0</v>
      </c>
      <c r="G161" s="101">
        <f t="shared" si="51"/>
        <v>0</v>
      </c>
      <c r="H161" s="99">
        <f t="shared" si="55"/>
        <v>0</v>
      </c>
      <c r="I161" s="100">
        <f t="shared" si="56"/>
        <v>1</v>
      </c>
      <c r="J161" s="102">
        <f t="shared" si="52"/>
        <v>1</v>
      </c>
      <c r="L161" s="103" t="s">
        <v>62</v>
      </c>
      <c r="M161" s="104">
        <v>0</v>
      </c>
      <c r="N161" s="100">
        <f t="shared" si="57"/>
        <v>1</v>
      </c>
      <c r="O161" s="101">
        <v>1</v>
      </c>
      <c r="P161" s="104">
        <v>0</v>
      </c>
      <c r="Q161" s="100">
        <f t="shared" si="58"/>
        <v>0</v>
      </c>
      <c r="R161" s="101">
        <v>0</v>
      </c>
      <c r="S161" s="99">
        <f t="shared" si="59"/>
        <v>0</v>
      </c>
      <c r="T161" s="100">
        <f t="shared" si="60"/>
        <v>1</v>
      </c>
      <c r="U161" s="102">
        <f t="shared" si="53"/>
        <v>1</v>
      </c>
    </row>
    <row r="162" spans="1:21" x14ac:dyDescent="0.25">
      <c r="A162" s="103" t="s">
        <v>10</v>
      </c>
      <c r="B162" s="104">
        <v>0</v>
      </c>
      <c r="C162" s="105">
        <v>1</v>
      </c>
      <c r="D162" s="101">
        <f t="shared" si="54"/>
        <v>1</v>
      </c>
      <c r="E162" s="104">
        <v>2</v>
      </c>
      <c r="F162" s="105">
        <v>3</v>
      </c>
      <c r="G162" s="101">
        <f t="shared" si="51"/>
        <v>5</v>
      </c>
      <c r="H162" s="99">
        <f t="shared" si="55"/>
        <v>2</v>
      </c>
      <c r="I162" s="100">
        <f t="shared" si="56"/>
        <v>4</v>
      </c>
      <c r="J162" s="102">
        <f t="shared" si="52"/>
        <v>6</v>
      </c>
      <c r="L162" s="103" t="s">
        <v>10</v>
      </c>
      <c r="M162" s="104">
        <v>1</v>
      </c>
      <c r="N162" s="100">
        <f t="shared" si="57"/>
        <v>0</v>
      </c>
      <c r="O162" s="101">
        <v>1</v>
      </c>
      <c r="P162" s="104">
        <v>4</v>
      </c>
      <c r="Q162" s="100">
        <f t="shared" si="58"/>
        <v>1</v>
      </c>
      <c r="R162" s="101">
        <v>5</v>
      </c>
      <c r="S162" s="99">
        <f t="shared" si="59"/>
        <v>5</v>
      </c>
      <c r="T162" s="100">
        <f t="shared" si="60"/>
        <v>1</v>
      </c>
      <c r="U162" s="102">
        <f t="shared" si="53"/>
        <v>6</v>
      </c>
    </row>
    <row r="163" spans="1:21" ht="15.75" thickBot="1" x14ac:dyDescent="0.3">
      <c r="A163" s="103" t="s">
        <v>16</v>
      </c>
      <c r="B163" s="104">
        <v>0</v>
      </c>
      <c r="C163" s="105">
        <v>0</v>
      </c>
      <c r="D163" s="101">
        <f t="shared" si="54"/>
        <v>0</v>
      </c>
      <c r="E163" s="104">
        <v>5</v>
      </c>
      <c r="F163" s="105">
        <v>10</v>
      </c>
      <c r="G163" s="101">
        <f t="shared" si="51"/>
        <v>15</v>
      </c>
      <c r="H163" s="99">
        <f t="shared" si="55"/>
        <v>5</v>
      </c>
      <c r="I163" s="100">
        <f t="shared" si="56"/>
        <v>10</v>
      </c>
      <c r="J163" s="102">
        <f t="shared" si="52"/>
        <v>15</v>
      </c>
      <c r="L163" s="103" t="s">
        <v>16</v>
      </c>
      <c r="M163" s="104">
        <v>0</v>
      </c>
      <c r="N163" s="100">
        <f t="shared" si="57"/>
        <v>0</v>
      </c>
      <c r="O163" s="101">
        <v>0</v>
      </c>
      <c r="P163" s="104">
        <v>1</v>
      </c>
      <c r="Q163" s="100">
        <f t="shared" si="58"/>
        <v>14</v>
      </c>
      <c r="R163" s="101">
        <v>15</v>
      </c>
      <c r="S163" s="99">
        <f t="shared" si="59"/>
        <v>1</v>
      </c>
      <c r="T163" s="100">
        <f t="shared" si="60"/>
        <v>14</v>
      </c>
      <c r="U163" s="102">
        <f t="shared" si="53"/>
        <v>15</v>
      </c>
    </row>
    <row r="164" spans="1:21" ht="15.75" thickBot="1" x14ac:dyDescent="0.3">
      <c r="A164" s="92" t="s">
        <v>137</v>
      </c>
      <c r="B164" s="109">
        <f t="shared" ref="B164:G164" si="61">SUM(B142:B163)</f>
        <v>453</v>
      </c>
      <c r="C164" s="110">
        <f t="shared" si="61"/>
        <v>566</v>
      </c>
      <c r="D164" s="111">
        <f t="shared" si="61"/>
        <v>1019</v>
      </c>
      <c r="E164" s="109">
        <f t="shared" si="61"/>
        <v>414</v>
      </c>
      <c r="F164" s="110">
        <f t="shared" si="61"/>
        <v>721</v>
      </c>
      <c r="G164" s="111">
        <f t="shared" si="61"/>
        <v>1135</v>
      </c>
      <c r="H164" s="109">
        <f t="shared" si="55"/>
        <v>867</v>
      </c>
      <c r="I164" s="110">
        <f t="shared" si="56"/>
        <v>1287</v>
      </c>
      <c r="J164" s="112">
        <f t="shared" si="52"/>
        <v>2154</v>
      </c>
      <c r="L164" s="92" t="s">
        <v>137</v>
      </c>
      <c r="M164" s="109">
        <f t="shared" ref="M164:R164" si="62">SUM(M142:M163)</f>
        <v>374</v>
      </c>
      <c r="N164" s="110">
        <f t="shared" si="62"/>
        <v>645</v>
      </c>
      <c r="O164" s="111">
        <f t="shared" si="62"/>
        <v>1019</v>
      </c>
      <c r="P164" s="109">
        <f t="shared" si="62"/>
        <v>281</v>
      </c>
      <c r="Q164" s="110">
        <f t="shared" si="62"/>
        <v>854</v>
      </c>
      <c r="R164" s="111">
        <f t="shared" si="62"/>
        <v>1135</v>
      </c>
      <c r="S164" s="109">
        <f t="shared" si="59"/>
        <v>655</v>
      </c>
      <c r="T164" s="110">
        <f t="shared" si="60"/>
        <v>1499</v>
      </c>
      <c r="U164" s="112">
        <f t="shared" si="53"/>
        <v>2154</v>
      </c>
    </row>
    <row r="184" spans="1:21" x14ac:dyDescent="0.25">
      <c r="A184" s="119">
        <v>2022</v>
      </c>
    </row>
    <row r="185" spans="1:21" ht="15.75" thickBot="1" x14ac:dyDescent="0.3"/>
    <row r="186" spans="1:21" ht="32.25" customHeight="1" x14ac:dyDescent="0.25">
      <c r="A186" s="121" t="s">
        <v>128</v>
      </c>
      <c r="B186" s="123" t="s">
        <v>129</v>
      </c>
      <c r="C186" s="124"/>
      <c r="D186" s="125"/>
      <c r="E186" s="123" t="s">
        <v>130</v>
      </c>
      <c r="F186" s="124"/>
      <c r="G186" s="125"/>
      <c r="H186" s="123" t="s">
        <v>12</v>
      </c>
      <c r="I186" s="124"/>
      <c r="J186" s="125"/>
      <c r="L186" s="121" t="s">
        <v>128</v>
      </c>
      <c r="M186" s="123" t="s">
        <v>129</v>
      </c>
      <c r="N186" s="124"/>
      <c r="O186" s="125"/>
      <c r="P186" s="123" t="s">
        <v>130</v>
      </c>
      <c r="Q186" s="124"/>
      <c r="R186" s="125"/>
      <c r="S186" s="123" t="s">
        <v>12</v>
      </c>
      <c r="T186" s="124"/>
      <c r="U186" s="125"/>
    </row>
    <row r="187" spans="1:21" ht="63" customHeight="1" thickBot="1" x14ac:dyDescent="0.3">
      <c r="A187" s="122"/>
      <c r="B187" s="106" t="s">
        <v>131</v>
      </c>
      <c r="C187" s="107" t="s">
        <v>132</v>
      </c>
      <c r="D187" s="108" t="s">
        <v>136</v>
      </c>
      <c r="E187" s="106" t="s">
        <v>131</v>
      </c>
      <c r="F187" s="107" t="s">
        <v>132</v>
      </c>
      <c r="G187" s="108" t="s">
        <v>136</v>
      </c>
      <c r="H187" s="106" t="s">
        <v>131</v>
      </c>
      <c r="I187" s="107" t="s">
        <v>132</v>
      </c>
      <c r="J187" s="108" t="s">
        <v>136</v>
      </c>
      <c r="L187" s="122"/>
      <c r="M187" s="120" t="s">
        <v>138</v>
      </c>
      <c r="N187" s="120" t="s">
        <v>139</v>
      </c>
      <c r="O187" s="120" t="s">
        <v>136</v>
      </c>
      <c r="P187" s="120" t="s">
        <v>138</v>
      </c>
      <c r="Q187" s="120" t="s">
        <v>139</v>
      </c>
      <c r="R187" s="120" t="s">
        <v>136</v>
      </c>
      <c r="S187" s="120" t="s">
        <v>138</v>
      </c>
      <c r="T187" s="120" t="s">
        <v>139</v>
      </c>
      <c r="U187" s="120" t="s">
        <v>136</v>
      </c>
    </row>
    <row r="188" spans="1:21" x14ac:dyDescent="0.25">
      <c r="A188" s="103" t="s">
        <v>27</v>
      </c>
      <c r="B188" s="99">
        <v>31</v>
      </c>
      <c r="C188" s="100">
        <v>40</v>
      </c>
      <c r="D188" s="101">
        <v>71</v>
      </c>
      <c r="E188" s="99">
        <v>0</v>
      </c>
      <c r="F188" s="100">
        <v>0</v>
      </c>
      <c r="G188" s="101">
        <v>0</v>
      </c>
      <c r="H188" s="99">
        <f>B188+E188</f>
        <v>31</v>
      </c>
      <c r="I188" s="100">
        <f>C188+F188</f>
        <v>40</v>
      </c>
      <c r="J188" s="102">
        <f>H188+I188</f>
        <v>71</v>
      </c>
      <c r="L188" s="103" t="s">
        <v>27</v>
      </c>
      <c r="M188" s="99">
        <v>30</v>
      </c>
      <c r="N188" s="100">
        <f>O188-M188</f>
        <v>41</v>
      </c>
      <c r="O188" s="101">
        <v>71</v>
      </c>
      <c r="P188" s="99">
        <v>0</v>
      </c>
      <c r="Q188" s="100">
        <f>R188-P188</f>
        <v>0</v>
      </c>
      <c r="R188" s="101">
        <v>0</v>
      </c>
      <c r="S188" s="99">
        <f>M188+P188</f>
        <v>30</v>
      </c>
      <c r="T188" s="100">
        <f>N188+Q188</f>
        <v>41</v>
      </c>
      <c r="U188" s="102">
        <f>S188+T188</f>
        <v>71</v>
      </c>
    </row>
    <row r="189" spans="1:21" x14ac:dyDescent="0.25">
      <c r="A189" s="103" t="s">
        <v>17</v>
      </c>
      <c r="B189" s="99">
        <v>0</v>
      </c>
      <c r="C189" s="100">
        <v>0</v>
      </c>
      <c r="D189" s="101">
        <v>0</v>
      </c>
      <c r="E189" s="99">
        <v>0</v>
      </c>
      <c r="F189" s="100">
        <v>1</v>
      </c>
      <c r="G189" s="101">
        <v>1</v>
      </c>
      <c r="H189" s="99">
        <f t="shared" ref="H189:H215" si="63">B189+E189</f>
        <v>0</v>
      </c>
      <c r="I189" s="100">
        <f t="shared" ref="I189:I215" si="64">C189+F189</f>
        <v>1</v>
      </c>
      <c r="J189" s="102">
        <f t="shared" ref="J189:J215" si="65">H189+I189</f>
        <v>1</v>
      </c>
      <c r="L189" s="103" t="s">
        <v>17</v>
      </c>
      <c r="M189" s="99">
        <v>0</v>
      </c>
      <c r="N189" s="100">
        <f t="shared" ref="N189:N214" si="66">O189-M189</f>
        <v>0</v>
      </c>
      <c r="O189" s="101">
        <v>0</v>
      </c>
      <c r="P189" s="99">
        <v>0</v>
      </c>
      <c r="Q189" s="100">
        <f t="shared" ref="Q189:Q214" si="67">R189-P189</f>
        <v>1</v>
      </c>
      <c r="R189" s="101">
        <v>1</v>
      </c>
      <c r="S189" s="99">
        <f t="shared" ref="S189:S214" si="68">M189+P189</f>
        <v>0</v>
      </c>
      <c r="T189" s="100">
        <f t="shared" ref="T189:T214" si="69">N189+Q189</f>
        <v>1</v>
      </c>
      <c r="U189" s="102">
        <f t="shared" ref="U189:U214" si="70">S189+T189</f>
        <v>1</v>
      </c>
    </row>
    <row r="190" spans="1:21" x14ac:dyDescent="0.25">
      <c r="A190" s="103" t="s">
        <v>25</v>
      </c>
      <c r="B190" s="99">
        <v>0</v>
      </c>
      <c r="C190" s="100">
        <v>3</v>
      </c>
      <c r="D190" s="101">
        <v>3</v>
      </c>
      <c r="E190" s="99">
        <v>2</v>
      </c>
      <c r="F190" s="100">
        <v>1</v>
      </c>
      <c r="G190" s="101">
        <v>3</v>
      </c>
      <c r="H190" s="99">
        <f t="shared" si="63"/>
        <v>2</v>
      </c>
      <c r="I190" s="100">
        <f t="shared" si="64"/>
        <v>4</v>
      </c>
      <c r="J190" s="102">
        <f t="shared" si="65"/>
        <v>6</v>
      </c>
      <c r="L190" s="103" t="s">
        <v>25</v>
      </c>
      <c r="M190" s="99">
        <v>0</v>
      </c>
      <c r="N190" s="100">
        <f t="shared" si="66"/>
        <v>3</v>
      </c>
      <c r="O190" s="101">
        <v>3</v>
      </c>
      <c r="P190" s="99">
        <v>0</v>
      </c>
      <c r="Q190" s="100">
        <f t="shared" si="67"/>
        <v>3</v>
      </c>
      <c r="R190" s="101">
        <v>3</v>
      </c>
      <c r="S190" s="99">
        <f t="shared" si="68"/>
        <v>0</v>
      </c>
      <c r="T190" s="100">
        <f t="shared" si="69"/>
        <v>6</v>
      </c>
      <c r="U190" s="102">
        <f t="shared" si="70"/>
        <v>6</v>
      </c>
    </row>
    <row r="191" spans="1:21" x14ac:dyDescent="0.25">
      <c r="A191" s="103" t="s">
        <v>18</v>
      </c>
      <c r="B191" s="99">
        <v>68</v>
      </c>
      <c r="C191" s="100">
        <v>106</v>
      </c>
      <c r="D191" s="101">
        <v>174</v>
      </c>
      <c r="E191" s="99">
        <v>1400</v>
      </c>
      <c r="F191" s="100">
        <v>2073</v>
      </c>
      <c r="G191" s="101">
        <v>3473</v>
      </c>
      <c r="H191" s="99">
        <f t="shared" si="63"/>
        <v>1468</v>
      </c>
      <c r="I191" s="100">
        <f t="shared" si="64"/>
        <v>2179</v>
      </c>
      <c r="J191" s="102">
        <f t="shared" si="65"/>
        <v>3647</v>
      </c>
      <c r="L191" s="103" t="s">
        <v>18</v>
      </c>
      <c r="M191" s="99">
        <v>49</v>
      </c>
      <c r="N191" s="100">
        <f t="shared" si="66"/>
        <v>125</v>
      </c>
      <c r="O191" s="101">
        <v>174</v>
      </c>
      <c r="P191" s="99">
        <v>694</v>
      </c>
      <c r="Q191" s="100">
        <f t="shared" si="67"/>
        <v>2779</v>
      </c>
      <c r="R191" s="101">
        <v>3473</v>
      </c>
      <c r="S191" s="99">
        <f t="shared" si="68"/>
        <v>743</v>
      </c>
      <c r="T191" s="100">
        <f t="shared" si="69"/>
        <v>2904</v>
      </c>
      <c r="U191" s="102">
        <f t="shared" si="70"/>
        <v>3647</v>
      </c>
    </row>
    <row r="192" spans="1:21" x14ac:dyDescent="0.25">
      <c r="A192" s="103" t="s">
        <v>36</v>
      </c>
      <c r="B192" s="99">
        <v>0</v>
      </c>
      <c r="C192" s="100">
        <v>1</v>
      </c>
      <c r="D192" s="101">
        <v>1</v>
      </c>
      <c r="E192" s="99">
        <v>0</v>
      </c>
      <c r="F192" s="100">
        <v>0</v>
      </c>
      <c r="G192" s="101">
        <v>0</v>
      </c>
      <c r="H192" s="99">
        <f t="shared" si="63"/>
        <v>0</v>
      </c>
      <c r="I192" s="100">
        <f t="shared" si="64"/>
        <v>1</v>
      </c>
      <c r="J192" s="102">
        <f t="shared" si="65"/>
        <v>1</v>
      </c>
      <c r="L192" s="103" t="s">
        <v>36</v>
      </c>
      <c r="M192" s="99">
        <v>1</v>
      </c>
      <c r="N192" s="100">
        <f t="shared" si="66"/>
        <v>0</v>
      </c>
      <c r="O192" s="101">
        <v>1</v>
      </c>
      <c r="P192" s="99">
        <v>0</v>
      </c>
      <c r="Q192" s="100">
        <f t="shared" si="67"/>
        <v>0</v>
      </c>
      <c r="R192" s="101">
        <v>0</v>
      </c>
      <c r="S192" s="99">
        <f t="shared" si="68"/>
        <v>1</v>
      </c>
      <c r="T192" s="100">
        <f t="shared" si="69"/>
        <v>0</v>
      </c>
      <c r="U192" s="102">
        <f t="shared" si="70"/>
        <v>1</v>
      </c>
    </row>
    <row r="193" spans="1:21" x14ac:dyDescent="0.25">
      <c r="A193" s="103" t="s">
        <v>37</v>
      </c>
      <c r="B193" s="99">
        <v>1</v>
      </c>
      <c r="C193" s="100">
        <v>0</v>
      </c>
      <c r="D193" s="101">
        <v>1</v>
      </c>
      <c r="E193" s="99">
        <v>0</v>
      </c>
      <c r="F193" s="100">
        <v>0</v>
      </c>
      <c r="G193" s="101">
        <v>0</v>
      </c>
      <c r="H193" s="99">
        <f t="shared" si="63"/>
        <v>1</v>
      </c>
      <c r="I193" s="100">
        <f t="shared" si="64"/>
        <v>0</v>
      </c>
      <c r="J193" s="102">
        <f t="shared" si="65"/>
        <v>1</v>
      </c>
      <c r="L193" s="103" t="s">
        <v>37</v>
      </c>
      <c r="M193" s="99">
        <v>0</v>
      </c>
      <c r="N193" s="100">
        <f t="shared" si="66"/>
        <v>1</v>
      </c>
      <c r="O193" s="101">
        <v>1</v>
      </c>
      <c r="P193" s="99">
        <v>0</v>
      </c>
      <c r="Q193" s="100">
        <f t="shared" si="67"/>
        <v>0</v>
      </c>
      <c r="R193" s="101">
        <v>0</v>
      </c>
      <c r="S193" s="99">
        <f t="shared" si="68"/>
        <v>0</v>
      </c>
      <c r="T193" s="100">
        <f t="shared" si="69"/>
        <v>1</v>
      </c>
      <c r="U193" s="102">
        <f t="shared" si="70"/>
        <v>1</v>
      </c>
    </row>
    <row r="194" spans="1:21" x14ac:dyDescent="0.25">
      <c r="A194" s="103" t="s">
        <v>40</v>
      </c>
      <c r="B194" s="99">
        <v>0</v>
      </c>
      <c r="C194" s="100">
        <v>1</v>
      </c>
      <c r="D194" s="101">
        <v>1</v>
      </c>
      <c r="E194" s="99">
        <v>0</v>
      </c>
      <c r="F194" s="100">
        <v>0</v>
      </c>
      <c r="G194" s="101">
        <v>0</v>
      </c>
      <c r="H194" s="99">
        <f t="shared" si="63"/>
        <v>0</v>
      </c>
      <c r="I194" s="100">
        <f t="shared" si="64"/>
        <v>1</v>
      </c>
      <c r="J194" s="102">
        <f t="shared" si="65"/>
        <v>1</v>
      </c>
      <c r="L194" s="103" t="s">
        <v>40</v>
      </c>
      <c r="M194" s="99">
        <v>0</v>
      </c>
      <c r="N194" s="100">
        <f t="shared" si="66"/>
        <v>1</v>
      </c>
      <c r="O194" s="101">
        <v>1</v>
      </c>
      <c r="P194" s="99">
        <v>0</v>
      </c>
      <c r="Q194" s="100">
        <f t="shared" si="67"/>
        <v>0</v>
      </c>
      <c r="R194" s="101">
        <v>0</v>
      </c>
      <c r="S194" s="99">
        <f t="shared" si="68"/>
        <v>0</v>
      </c>
      <c r="T194" s="100">
        <f t="shared" si="69"/>
        <v>1</v>
      </c>
      <c r="U194" s="102">
        <f t="shared" si="70"/>
        <v>1</v>
      </c>
    </row>
    <row r="195" spans="1:21" x14ac:dyDescent="0.25">
      <c r="A195" s="103" t="s">
        <v>5</v>
      </c>
      <c r="B195" s="99">
        <v>0</v>
      </c>
      <c r="C195" s="100">
        <v>1</v>
      </c>
      <c r="D195" s="101">
        <v>1</v>
      </c>
      <c r="E195" s="99">
        <v>3</v>
      </c>
      <c r="F195" s="100">
        <v>6</v>
      </c>
      <c r="G195" s="101">
        <v>9</v>
      </c>
      <c r="H195" s="99">
        <f t="shared" si="63"/>
        <v>3</v>
      </c>
      <c r="I195" s="100">
        <f t="shared" si="64"/>
        <v>7</v>
      </c>
      <c r="J195" s="102">
        <f t="shared" si="65"/>
        <v>10</v>
      </c>
      <c r="L195" s="103" t="s">
        <v>5</v>
      </c>
      <c r="M195" s="99">
        <v>0</v>
      </c>
      <c r="N195" s="100">
        <f t="shared" si="66"/>
        <v>1</v>
      </c>
      <c r="O195" s="101">
        <v>1</v>
      </c>
      <c r="P195" s="99">
        <v>5</v>
      </c>
      <c r="Q195" s="100">
        <f t="shared" si="67"/>
        <v>4</v>
      </c>
      <c r="R195" s="101">
        <v>9</v>
      </c>
      <c r="S195" s="99">
        <f t="shared" si="68"/>
        <v>5</v>
      </c>
      <c r="T195" s="100">
        <f t="shared" si="69"/>
        <v>5</v>
      </c>
      <c r="U195" s="102">
        <f t="shared" si="70"/>
        <v>10</v>
      </c>
    </row>
    <row r="196" spans="1:21" x14ac:dyDescent="0.25">
      <c r="A196" s="103" t="s">
        <v>43</v>
      </c>
      <c r="B196" s="99">
        <v>2</v>
      </c>
      <c r="C196" s="100">
        <v>3</v>
      </c>
      <c r="D196" s="101">
        <v>5</v>
      </c>
      <c r="E196" s="99">
        <v>0</v>
      </c>
      <c r="F196" s="100">
        <v>0</v>
      </c>
      <c r="G196" s="101">
        <v>0</v>
      </c>
      <c r="H196" s="99">
        <f t="shared" si="63"/>
        <v>2</v>
      </c>
      <c r="I196" s="100">
        <f t="shared" si="64"/>
        <v>3</v>
      </c>
      <c r="J196" s="102">
        <f t="shared" si="65"/>
        <v>5</v>
      </c>
      <c r="L196" s="103" t="s">
        <v>43</v>
      </c>
      <c r="M196" s="99">
        <v>2</v>
      </c>
      <c r="N196" s="100">
        <f t="shared" si="66"/>
        <v>3</v>
      </c>
      <c r="O196" s="101">
        <v>5</v>
      </c>
      <c r="P196" s="99">
        <v>0</v>
      </c>
      <c r="Q196" s="100">
        <f t="shared" si="67"/>
        <v>0</v>
      </c>
      <c r="R196" s="101">
        <v>0</v>
      </c>
      <c r="S196" s="99">
        <f t="shared" si="68"/>
        <v>2</v>
      </c>
      <c r="T196" s="100">
        <f t="shared" si="69"/>
        <v>3</v>
      </c>
      <c r="U196" s="102">
        <f t="shared" si="70"/>
        <v>5</v>
      </c>
    </row>
    <row r="197" spans="1:21" x14ac:dyDescent="0.25">
      <c r="A197" s="103" t="s">
        <v>44</v>
      </c>
      <c r="B197" s="99">
        <v>0</v>
      </c>
      <c r="C197" s="100">
        <v>1</v>
      </c>
      <c r="D197" s="101">
        <v>1</v>
      </c>
      <c r="E197" s="99">
        <v>1</v>
      </c>
      <c r="F197" s="100">
        <v>2</v>
      </c>
      <c r="G197" s="101">
        <v>3</v>
      </c>
      <c r="H197" s="99">
        <f t="shared" si="63"/>
        <v>1</v>
      </c>
      <c r="I197" s="100">
        <f t="shared" si="64"/>
        <v>3</v>
      </c>
      <c r="J197" s="102">
        <f t="shared" si="65"/>
        <v>4</v>
      </c>
      <c r="L197" s="103" t="s">
        <v>44</v>
      </c>
      <c r="M197" s="99">
        <v>0</v>
      </c>
      <c r="N197" s="100">
        <f t="shared" si="66"/>
        <v>1</v>
      </c>
      <c r="O197" s="101">
        <v>1</v>
      </c>
      <c r="P197" s="99">
        <v>1</v>
      </c>
      <c r="Q197" s="100">
        <f t="shared" si="67"/>
        <v>2</v>
      </c>
      <c r="R197" s="101">
        <v>3</v>
      </c>
      <c r="S197" s="99">
        <f t="shared" si="68"/>
        <v>1</v>
      </c>
      <c r="T197" s="100">
        <f t="shared" si="69"/>
        <v>3</v>
      </c>
      <c r="U197" s="102">
        <f t="shared" si="70"/>
        <v>4</v>
      </c>
    </row>
    <row r="198" spans="1:21" x14ac:dyDescent="0.25">
      <c r="A198" s="103" t="s">
        <v>6</v>
      </c>
      <c r="B198" s="99">
        <v>1</v>
      </c>
      <c r="C198" s="100">
        <v>0</v>
      </c>
      <c r="D198" s="101">
        <v>1</v>
      </c>
      <c r="E198" s="99">
        <v>3</v>
      </c>
      <c r="F198" s="100">
        <v>5</v>
      </c>
      <c r="G198" s="101">
        <v>8</v>
      </c>
      <c r="H198" s="99">
        <f t="shared" si="63"/>
        <v>4</v>
      </c>
      <c r="I198" s="100">
        <f t="shared" si="64"/>
        <v>5</v>
      </c>
      <c r="J198" s="102">
        <f t="shared" si="65"/>
        <v>9</v>
      </c>
      <c r="L198" s="103" t="s">
        <v>6</v>
      </c>
      <c r="M198" s="99">
        <v>1</v>
      </c>
      <c r="N198" s="100">
        <f t="shared" si="66"/>
        <v>0</v>
      </c>
      <c r="O198" s="101">
        <v>1</v>
      </c>
      <c r="P198" s="99">
        <v>4</v>
      </c>
      <c r="Q198" s="100">
        <f t="shared" si="67"/>
        <v>4</v>
      </c>
      <c r="R198" s="101">
        <v>8</v>
      </c>
      <c r="S198" s="99">
        <f t="shared" si="68"/>
        <v>5</v>
      </c>
      <c r="T198" s="100">
        <f t="shared" si="69"/>
        <v>4</v>
      </c>
      <c r="U198" s="102">
        <f t="shared" si="70"/>
        <v>9</v>
      </c>
    </row>
    <row r="199" spans="1:21" x14ac:dyDescent="0.25">
      <c r="A199" s="103" t="s">
        <v>13</v>
      </c>
      <c r="B199" s="99">
        <v>1</v>
      </c>
      <c r="C199" s="100">
        <v>0</v>
      </c>
      <c r="D199" s="101">
        <v>1</v>
      </c>
      <c r="E199" s="99">
        <v>1</v>
      </c>
      <c r="F199" s="100">
        <v>0</v>
      </c>
      <c r="G199" s="101">
        <v>1</v>
      </c>
      <c r="H199" s="99">
        <f t="shared" si="63"/>
        <v>2</v>
      </c>
      <c r="I199" s="100">
        <f t="shared" si="64"/>
        <v>0</v>
      </c>
      <c r="J199" s="102">
        <f t="shared" si="65"/>
        <v>2</v>
      </c>
      <c r="L199" s="103" t="s">
        <v>13</v>
      </c>
      <c r="M199" s="99">
        <v>1</v>
      </c>
      <c r="N199" s="100">
        <f t="shared" si="66"/>
        <v>0</v>
      </c>
      <c r="O199" s="101">
        <v>1</v>
      </c>
      <c r="P199" s="99">
        <v>0</v>
      </c>
      <c r="Q199" s="100">
        <f t="shared" si="67"/>
        <v>1</v>
      </c>
      <c r="R199" s="101">
        <v>1</v>
      </c>
      <c r="S199" s="99">
        <f t="shared" si="68"/>
        <v>1</v>
      </c>
      <c r="T199" s="100">
        <f t="shared" si="69"/>
        <v>1</v>
      </c>
      <c r="U199" s="102">
        <f t="shared" si="70"/>
        <v>2</v>
      </c>
    </row>
    <row r="200" spans="1:21" x14ac:dyDescent="0.25">
      <c r="A200" s="103" t="s">
        <v>75</v>
      </c>
      <c r="B200" s="99">
        <v>0</v>
      </c>
      <c r="C200" s="100">
        <v>1</v>
      </c>
      <c r="D200" s="101">
        <v>1</v>
      </c>
      <c r="E200" s="99">
        <v>0</v>
      </c>
      <c r="F200" s="100">
        <v>0</v>
      </c>
      <c r="G200" s="101">
        <v>0</v>
      </c>
      <c r="H200" s="99">
        <f t="shared" si="63"/>
        <v>0</v>
      </c>
      <c r="I200" s="100">
        <f t="shared" si="64"/>
        <v>1</v>
      </c>
      <c r="J200" s="102">
        <f t="shared" si="65"/>
        <v>1</v>
      </c>
      <c r="L200" s="103" t="s">
        <v>75</v>
      </c>
      <c r="M200" s="99">
        <v>1</v>
      </c>
      <c r="N200" s="100">
        <f t="shared" si="66"/>
        <v>0</v>
      </c>
      <c r="O200" s="101">
        <v>1</v>
      </c>
      <c r="P200" s="99">
        <v>0</v>
      </c>
      <c r="Q200" s="100">
        <f t="shared" si="67"/>
        <v>0</v>
      </c>
      <c r="R200" s="101">
        <v>0</v>
      </c>
      <c r="S200" s="99">
        <f t="shared" si="68"/>
        <v>1</v>
      </c>
      <c r="T200" s="100">
        <f t="shared" si="69"/>
        <v>0</v>
      </c>
      <c r="U200" s="102">
        <f t="shared" si="70"/>
        <v>1</v>
      </c>
    </row>
    <row r="201" spans="1:21" x14ac:dyDescent="0.25">
      <c r="A201" s="103" t="s">
        <v>26</v>
      </c>
      <c r="B201" s="99">
        <v>0</v>
      </c>
      <c r="C201" s="100">
        <v>0</v>
      </c>
      <c r="D201" s="101">
        <v>0</v>
      </c>
      <c r="E201" s="99">
        <v>0</v>
      </c>
      <c r="F201" s="100">
        <v>1</v>
      </c>
      <c r="G201" s="101">
        <v>1</v>
      </c>
      <c r="H201" s="99">
        <f t="shared" si="63"/>
        <v>0</v>
      </c>
      <c r="I201" s="100">
        <f t="shared" si="64"/>
        <v>1</v>
      </c>
      <c r="J201" s="102">
        <f t="shared" si="65"/>
        <v>1</v>
      </c>
      <c r="L201" s="103" t="s">
        <v>26</v>
      </c>
      <c r="M201" s="99">
        <v>0</v>
      </c>
      <c r="N201" s="100">
        <f t="shared" si="66"/>
        <v>0</v>
      </c>
      <c r="O201" s="101">
        <v>0</v>
      </c>
      <c r="P201" s="99">
        <v>0</v>
      </c>
      <c r="Q201" s="100">
        <f t="shared" si="67"/>
        <v>1</v>
      </c>
      <c r="R201" s="101">
        <v>1</v>
      </c>
      <c r="S201" s="99">
        <f t="shared" si="68"/>
        <v>0</v>
      </c>
      <c r="T201" s="100">
        <f t="shared" si="69"/>
        <v>1</v>
      </c>
      <c r="U201" s="102">
        <f t="shared" si="70"/>
        <v>1</v>
      </c>
    </row>
    <row r="202" spans="1:21" x14ac:dyDescent="0.25">
      <c r="A202" s="103" t="s">
        <v>20</v>
      </c>
      <c r="B202" s="99">
        <v>0</v>
      </c>
      <c r="C202" s="100">
        <v>0</v>
      </c>
      <c r="D202" s="101">
        <v>0</v>
      </c>
      <c r="E202" s="99">
        <v>1</v>
      </c>
      <c r="F202" s="100">
        <v>3</v>
      </c>
      <c r="G202" s="101">
        <v>4</v>
      </c>
      <c r="H202" s="99">
        <f t="shared" si="63"/>
        <v>1</v>
      </c>
      <c r="I202" s="100">
        <f t="shared" si="64"/>
        <v>3</v>
      </c>
      <c r="J202" s="102">
        <f t="shared" si="65"/>
        <v>4</v>
      </c>
      <c r="L202" s="103" t="s">
        <v>20</v>
      </c>
      <c r="M202" s="99">
        <v>0</v>
      </c>
      <c r="N202" s="100">
        <f t="shared" si="66"/>
        <v>0</v>
      </c>
      <c r="O202" s="101">
        <v>0</v>
      </c>
      <c r="P202" s="99">
        <v>1</v>
      </c>
      <c r="Q202" s="100">
        <f t="shared" si="67"/>
        <v>3</v>
      </c>
      <c r="R202" s="101">
        <v>4</v>
      </c>
      <c r="S202" s="99">
        <f t="shared" si="68"/>
        <v>1</v>
      </c>
      <c r="T202" s="100">
        <f t="shared" si="69"/>
        <v>3</v>
      </c>
      <c r="U202" s="102">
        <f t="shared" si="70"/>
        <v>4</v>
      </c>
    </row>
    <row r="203" spans="1:21" x14ac:dyDescent="0.25">
      <c r="A203" s="103" t="s">
        <v>52</v>
      </c>
      <c r="B203" s="99">
        <v>0</v>
      </c>
      <c r="C203" s="100">
        <v>1</v>
      </c>
      <c r="D203" s="101">
        <v>1</v>
      </c>
      <c r="E203" s="99">
        <v>1</v>
      </c>
      <c r="F203" s="100">
        <v>5</v>
      </c>
      <c r="G203" s="101">
        <v>6</v>
      </c>
      <c r="H203" s="99">
        <f t="shared" si="63"/>
        <v>1</v>
      </c>
      <c r="I203" s="100">
        <f t="shared" si="64"/>
        <v>6</v>
      </c>
      <c r="J203" s="102">
        <f t="shared" si="65"/>
        <v>7</v>
      </c>
      <c r="L203" s="103" t="s">
        <v>52</v>
      </c>
      <c r="M203" s="99">
        <v>1</v>
      </c>
      <c r="N203" s="100">
        <f t="shared" si="66"/>
        <v>0</v>
      </c>
      <c r="O203" s="101">
        <v>1</v>
      </c>
      <c r="P203" s="99">
        <v>4</v>
      </c>
      <c r="Q203" s="100">
        <f t="shared" si="67"/>
        <v>2</v>
      </c>
      <c r="R203" s="101">
        <v>6</v>
      </c>
      <c r="S203" s="99">
        <f t="shared" si="68"/>
        <v>5</v>
      </c>
      <c r="T203" s="100">
        <f t="shared" si="69"/>
        <v>2</v>
      </c>
      <c r="U203" s="102">
        <f t="shared" si="70"/>
        <v>7</v>
      </c>
    </row>
    <row r="204" spans="1:21" x14ac:dyDescent="0.25">
      <c r="A204" s="103" t="s">
        <v>22</v>
      </c>
      <c r="B204" s="99">
        <v>1</v>
      </c>
      <c r="C204" s="100">
        <v>1</v>
      </c>
      <c r="D204" s="101">
        <v>2</v>
      </c>
      <c r="E204" s="99">
        <v>0</v>
      </c>
      <c r="F204" s="100">
        <v>0</v>
      </c>
      <c r="G204" s="101">
        <v>0</v>
      </c>
      <c r="H204" s="99">
        <f t="shared" si="63"/>
        <v>1</v>
      </c>
      <c r="I204" s="100">
        <f t="shared" si="64"/>
        <v>1</v>
      </c>
      <c r="J204" s="102">
        <f t="shared" si="65"/>
        <v>2</v>
      </c>
      <c r="L204" s="103" t="s">
        <v>22</v>
      </c>
      <c r="M204" s="99">
        <v>0</v>
      </c>
      <c r="N204" s="100">
        <f t="shared" si="66"/>
        <v>2</v>
      </c>
      <c r="O204" s="101">
        <v>2</v>
      </c>
      <c r="P204" s="99">
        <v>0</v>
      </c>
      <c r="Q204" s="100">
        <f t="shared" si="67"/>
        <v>0</v>
      </c>
      <c r="R204" s="101">
        <v>0</v>
      </c>
      <c r="S204" s="99">
        <f t="shared" si="68"/>
        <v>0</v>
      </c>
      <c r="T204" s="100">
        <f t="shared" si="69"/>
        <v>2</v>
      </c>
      <c r="U204" s="102">
        <f t="shared" si="70"/>
        <v>2</v>
      </c>
    </row>
    <row r="205" spans="1:21" x14ac:dyDescent="0.25">
      <c r="A205" s="103" t="s">
        <v>105</v>
      </c>
      <c r="B205" s="99">
        <v>1</v>
      </c>
      <c r="C205" s="100">
        <v>0</v>
      </c>
      <c r="D205" s="101">
        <v>1</v>
      </c>
      <c r="E205" s="99">
        <v>0</v>
      </c>
      <c r="F205" s="100">
        <v>0</v>
      </c>
      <c r="G205" s="101">
        <v>0</v>
      </c>
      <c r="H205" s="99">
        <f t="shared" si="63"/>
        <v>1</v>
      </c>
      <c r="I205" s="100">
        <f t="shared" si="64"/>
        <v>0</v>
      </c>
      <c r="J205" s="102">
        <f t="shared" si="65"/>
        <v>1</v>
      </c>
      <c r="L205" s="103" t="s">
        <v>105</v>
      </c>
      <c r="M205" s="99">
        <v>1</v>
      </c>
      <c r="N205" s="100">
        <f t="shared" si="66"/>
        <v>0</v>
      </c>
      <c r="O205" s="101">
        <v>1</v>
      </c>
      <c r="P205" s="99">
        <v>0</v>
      </c>
      <c r="Q205" s="100">
        <f t="shared" si="67"/>
        <v>0</v>
      </c>
      <c r="R205" s="101">
        <v>0</v>
      </c>
      <c r="S205" s="99">
        <f t="shared" si="68"/>
        <v>1</v>
      </c>
      <c r="T205" s="100">
        <f t="shared" si="69"/>
        <v>0</v>
      </c>
      <c r="U205" s="102">
        <f t="shared" si="70"/>
        <v>1</v>
      </c>
    </row>
    <row r="206" spans="1:21" x14ac:dyDescent="0.25">
      <c r="A206" s="103" t="s">
        <v>7</v>
      </c>
      <c r="B206" s="99">
        <v>18</v>
      </c>
      <c r="C206" s="100">
        <v>23</v>
      </c>
      <c r="D206" s="101">
        <v>41</v>
      </c>
      <c r="E206" s="99">
        <v>40</v>
      </c>
      <c r="F206" s="100">
        <v>33</v>
      </c>
      <c r="G206" s="101">
        <v>73</v>
      </c>
      <c r="H206" s="99">
        <f t="shared" si="63"/>
        <v>58</v>
      </c>
      <c r="I206" s="100">
        <f t="shared" si="64"/>
        <v>56</v>
      </c>
      <c r="J206" s="102">
        <f t="shared" si="65"/>
        <v>114</v>
      </c>
      <c r="L206" s="103" t="s">
        <v>7</v>
      </c>
      <c r="M206" s="99">
        <v>12</v>
      </c>
      <c r="N206" s="100">
        <f t="shared" si="66"/>
        <v>29</v>
      </c>
      <c r="O206" s="101">
        <v>41</v>
      </c>
      <c r="P206" s="99">
        <v>27</v>
      </c>
      <c r="Q206" s="100">
        <f t="shared" si="67"/>
        <v>46</v>
      </c>
      <c r="R206" s="101">
        <v>73</v>
      </c>
      <c r="S206" s="99">
        <f t="shared" si="68"/>
        <v>39</v>
      </c>
      <c r="T206" s="100">
        <f t="shared" si="69"/>
        <v>75</v>
      </c>
      <c r="U206" s="102">
        <f t="shared" si="70"/>
        <v>114</v>
      </c>
    </row>
    <row r="207" spans="1:21" x14ac:dyDescent="0.25">
      <c r="A207" s="103" t="s">
        <v>14</v>
      </c>
      <c r="B207" s="99">
        <v>2</v>
      </c>
      <c r="C207" s="100">
        <v>0</v>
      </c>
      <c r="D207" s="101">
        <v>2</v>
      </c>
      <c r="E207" s="99">
        <v>0</v>
      </c>
      <c r="F207" s="100">
        <v>1</v>
      </c>
      <c r="G207" s="101">
        <v>1</v>
      </c>
      <c r="H207" s="99">
        <f t="shared" si="63"/>
        <v>2</v>
      </c>
      <c r="I207" s="100">
        <f t="shared" si="64"/>
        <v>1</v>
      </c>
      <c r="J207" s="102">
        <f t="shared" si="65"/>
        <v>3</v>
      </c>
      <c r="L207" s="103" t="s">
        <v>14</v>
      </c>
      <c r="M207" s="99">
        <v>0</v>
      </c>
      <c r="N207" s="100">
        <f t="shared" si="66"/>
        <v>2</v>
      </c>
      <c r="O207" s="101">
        <v>2</v>
      </c>
      <c r="P207" s="99">
        <v>0</v>
      </c>
      <c r="Q207" s="100">
        <f t="shared" si="67"/>
        <v>1</v>
      </c>
      <c r="R207" s="101">
        <v>1</v>
      </c>
      <c r="S207" s="99">
        <f t="shared" si="68"/>
        <v>0</v>
      </c>
      <c r="T207" s="100">
        <f t="shared" si="69"/>
        <v>3</v>
      </c>
      <c r="U207" s="102">
        <f t="shared" si="70"/>
        <v>3</v>
      </c>
    </row>
    <row r="208" spans="1:21" x14ac:dyDescent="0.25">
      <c r="A208" s="103" t="s">
        <v>24</v>
      </c>
      <c r="B208" s="99">
        <v>1</v>
      </c>
      <c r="C208" s="100">
        <v>8</v>
      </c>
      <c r="D208" s="101">
        <v>9</v>
      </c>
      <c r="E208" s="99">
        <v>2</v>
      </c>
      <c r="F208" s="100">
        <v>5</v>
      </c>
      <c r="G208" s="101">
        <v>7</v>
      </c>
      <c r="H208" s="99">
        <f t="shared" si="63"/>
        <v>3</v>
      </c>
      <c r="I208" s="100">
        <f t="shared" si="64"/>
        <v>13</v>
      </c>
      <c r="J208" s="102">
        <f t="shared" si="65"/>
        <v>16</v>
      </c>
      <c r="L208" s="103" t="s">
        <v>24</v>
      </c>
      <c r="M208" s="99">
        <v>4</v>
      </c>
      <c r="N208" s="100">
        <f t="shared" si="66"/>
        <v>5</v>
      </c>
      <c r="O208" s="101">
        <v>9</v>
      </c>
      <c r="P208" s="99">
        <v>3</v>
      </c>
      <c r="Q208" s="100">
        <f t="shared" si="67"/>
        <v>4</v>
      </c>
      <c r="R208" s="101">
        <v>7</v>
      </c>
      <c r="S208" s="99">
        <f t="shared" si="68"/>
        <v>7</v>
      </c>
      <c r="T208" s="100">
        <f t="shared" si="69"/>
        <v>9</v>
      </c>
      <c r="U208" s="102">
        <f t="shared" si="70"/>
        <v>16</v>
      </c>
    </row>
    <row r="209" spans="1:21" x14ac:dyDescent="0.25">
      <c r="A209" s="103" t="s">
        <v>9</v>
      </c>
      <c r="B209" s="99">
        <v>0</v>
      </c>
      <c r="C209" s="100">
        <v>2</v>
      </c>
      <c r="D209" s="101">
        <v>2</v>
      </c>
      <c r="E209" s="99">
        <v>23</v>
      </c>
      <c r="F209" s="100">
        <v>15</v>
      </c>
      <c r="G209" s="101">
        <v>38</v>
      </c>
      <c r="H209" s="99">
        <f t="shared" si="63"/>
        <v>23</v>
      </c>
      <c r="I209" s="100">
        <f t="shared" si="64"/>
        <v>17</v>
      </c>
      <c r="J209" s="102">
        <f t="shared" si="65"/>
        <v>40</v>
      </c>
      <c r="L209" s="103" t="s">
        <v>9</v>
      </c>
      <c r="M209" s="99">
        <v>0</v>
      </c>
      <c r="N209" s="100">
        <f t="shared" si="66"/>
        <v>2</v>
      </c>
      <c r="O209" s="101">
        <v>2</v>
      </c>
      <c r="P209" s="99">
        <v>25</v>
      </c>
      <c r="Q209" s="100">
        <f t="shared" si="67"/>
        <v>13</v>
      </c>
      <c r="R209" s="101">
        <v>38</v>
      </c>
      <c r="S209" s="99">
        <f t="shared" si="68"/>
        <v>25</v>
      </c>
      <c r="T209" s="100">
        <f t="shared" si="69"/>
        <v>15</v>
      </c>
      <c r="U209" s="102">
        <f t="shared" si="70"/>
        <v>40</v>
      </c>
    </row>
    <row r="210" spans="1:21" x14ac:dyDescent="0.25">
      <c r="A210" s="103" t="s">
        <v>61</v>
      </c>
      <c r="B210" s="99">
        <v>12</v>
      </c>
      <c r="C210" s="100">
        <v>22</v>
      </c>
      <c r="D210" s="101">
        <v>34</v>
      </c>
      <c r="E210" s="99">
        <v>0</v>
      </c>
      <c r="F210" s="100">
        <v>1</v>
      </c>
      <c r="G210" s="101">
        <v>1</v>
      </c>
      <c r="H210" s="99">
        <f t="shared" si="63"/>
        <v>12</v>
      </c>
      <c r="I210" s="100">
        <f t="shared" si="64"/>
        <v>23</v>
      </c>
      <c r="J210" s="102">
        <f t="shared" si="65"/>
        <v>35</v>
      </c>
      <c r="L210" s="103" t="s">
        <v>61</v>
      </c>
      <c r="M210" s="99">
        <v>9</v>
      </c>
      <c r="N210" s="100">
        <f t="shared" si="66"/>
        <v>25</v>
      </c>
      <c r="O210" s="101">
        <v>34</v>
      </c>
      <c r="P210" s="99">
        <v>0</v>
      </c>
      <c r="Q210" s="100">
        <f t="shared" si="67"/>
        <v>1</v>
      </c>
      <c r="R210" s="101">
        <v>1</v>
      </c>
      <c r="S210" s="99">
        <f t="shared" si="68"/>
        <v>9</v>
      </c>
      <c r="T210" s="100">
        <f t="shared" si="69"/>
        <v>26</v>
      </c>
      <c r="U210" s="102">
        <f t="shared" si="70"/>
        <v>35</v>
      </c>
    </row>
    <row r="211" spans="1:21" x14ac:dyDescent="0.25">
      <c r="A211" s="103" t="s">
        <v>62</v>
      </c>
      <c r="B211" s="99">
        <v>13</v>
      </c>
      <c r="C211" s="100">
        <v>2</v>
      </c>
      <c r="D211" s="101">
        <v>15</v>
      </c>
      <c r="E211" s="99">
        <v>0</v>
      </c>
      <c r="F211" s="100">
        <v>0</v>
      </c>
      <c r="G211" s="101">
        <v>0</v>
      </c>
      <c r="H211" s="99">
        <f t="shared" si="63"/>
        <v>13</v>
      </c>
      <c r="I211" s="100">
        <f t="shared" si="64"/>
        <v>2</v>
      </c>
      <c r="J211" s="102">
        <f t="shared" si="65"/>
        <v>15</v>
      </c>
      <c r="L211" s="103" t="s">
        <v>62</v>
      </c>
      <c r="M211" s="99">
        <v>3</v>
      </c>
      <c r="N211" s="100">
        <f t="shared" si="66"/>
        <v>12</v>
      </c>
      <c r="O211" s="101">
        <v>15</v>
      </c>
      <c r="P211" s="99">
        <v>0</v>
      </c>
      <c r="Q211" s="100">
        <f t="shared" si="67"/>
        <v>0</v>
      </c>
      <c r="R211" s="101">
        <v>0</v>
      </c>
      <c r="S211" s="99">
        <f t="shared" si="68"/>
        <v>3</v>
      </c>
      <c r="T211" s="100">
        <f t="shared" si="69"/>
        <v>12</v>
      </c>
      <c r="U211" s="102">
        <f t="shared" si="70"/>
        <v>15</v>
      </c>
    </row>
    <row r="212" spans="1:21" x14ac:dyDescent="0.25">
      <c r="A212" s="103" t="s">
        <v>10</v>
      </c>
      <c r="B212" s="99">
        <v>1</v>
      </c>
      <c r="C212" s="100">
        <v>2</v>
      </c>
      <c r="D212" s="101">
        <v>3</v>
      </c>
      <c r="E212" s="99">
        <v>525</v>
      </c>
      <c r="F212" s="100">
        <v>435</v>
      </c>
      <c r="G212" s="101">
        <v>960</v>
      </c>
      <c r="H212" s="99">
        <f t="shared" si="63"/>
        <v>526</v>
      </c>
      <c r="I212" s="100">
        <f t="shared" si="64"/>
        <v>437</v>
      </c>
      <c r="J212" s="102">
        <f t="shared" si="65"/>
        <v>963</v>
      </c>
      <c r="L212" s="103" t="s">
        <v>10</v>
      </c>
      <c r="M212" s="99">
        <v>3</v>
      </c>
      <c r="N212" s="100">
        <f t="shared" si="66"/>
        <v>0</v>
      </c>
      <c r="O212" s="101">
        <v>3</v>
      </c>
      <c r="P212" s="99">
        <v>292</v>
      </c>
      <c r="Q212" s="100">
        <f t="shared" si="67"/>
        <v>668</v>
      </c>
      <c r="R212" s="101">
        <v>960</v>
      </c>
      <c r="S212" s="99">
        <f t="shared" si="68"/>
        <v>295</v>
      </c>
      <c r="T212" s="100">
        <f t="shared" si="69"/>
        <v>668</v>
      </c>
      <c r="U212" s="102">
        <f t="shared" si="70"/>
        <v>963</v>
      </c>
    </row>
    <row r="213" spans="1:21" x14ac:dyDescent="0.25">
      <c r="A213" s="103" t="s">
        <v>15</v>
      </c>
      <c r="B213" s="99">
        <v>1</v>
      </c>
      <c r="C213" s="100">
        <v>0</v>
      </c>
      <c r="D213" s="101">
        <v>1</v>
      </c>
      <c r="E213" s="99">
        <v>1</v>
      </c>
      <c r="F213" s="100">
        <v>0</v>
      </c>
      <c r="G213" s="101">
        <v>1</v>
      </c>
      <c r="H213" s="99">
        <f t="shared" si="63"/>
        <v>2</v>
      </c>
      <c r="I213" s="100">
        <f t="shared" si="64"/>
        <v>0</v>
      </c>
      <c r="J213" s="102">
        <f t="shared" si="65"/>
        <v>2</v>
      </c>
      <c r="L213" s="103" t="s">
        <v>15</v>
      </c>
      <c r="M213" s="99">
        <v>0</v>
      </c>
      <c r="N213" s="100">
        <f t="shared" si="66"/>
        <v>1</v>
      </c>
      <c r="O213" s="101">
        <v>1</v>
      </c>
      <c r="P213" s="99">
        <v>0</v>
      </c>
      <c r="Q213" s="100">
        <f t="shared" si="67"/>
        <v>1</v>
      </c>
      <c r="R213" s="101">
        <v>1</v>
      </c>
      <c r="S213" s="99">
        <f t="shared" si="68"/>
        <v>0</v>
      </c>
      <c r="T213" s="100">
        <f t="shared" si="69"/>
        <v>2</v>
      </c>
      <c r="U213" s="102">
        <f t="shared" si="70"/>
        <v>2</v>
      </c>
    </row>
    <row r="214" spans="1:21" ht="15.75" thickBot="1" x14ac:dyDescent="0.3">
      <c r="A214" s="103" t="s">
        <v>91</v>
      </c>
      <c r="B214" s="99">
        <v>0</v>
      </c>
      <c r="C214" s="100">
        <v>0</v>
      </c>
      <c r="D214" s="101">
        <v>0</v>
      </c>
      <c r="E214" s="99">
        <v>0</v>
      </c>
      <c r="F214" s="100">
        <v>0</v>
      </c>
      <c r="G214" s="101">
        <v>0</v>
      </c>
      <c r="H214" s="99">
        <f t="shared" si="63"/>
        <v>0</v>
      </c>
      <c r="I214" s="100">
        <f t="shared" si="64"/>
        <v>0</v>
      </c>
      <c r="J214" s="102">
        <f t="shared" si="65"/>
        <v>0</v>
      </c>
      <c r="L214" s="103" t="s">
        <v>91</v>
      </c>
      <c r="M214" s="99">
        <v>0</v>
      </c>
      <c r="N214" s="100">
        <f t="shared" si="66"/>
        <v>0</v>
      </c>
      <c r="O214" s="101">
        <v>0</v>
      </c>
      <c r="P214" s="99">
        <v>0</v>
      </c>
      <c r="Q214" s="100">
        <f t="shared" si="67"/>
        <v>0</v>
      </c>
      <c r="R214" s="101">
        <v>0</v>
      </c>
      <c r="S214" s="99">
        <f t="shared" si="68"/>
        <v>0</v>
      </c>
      <c r="T214" s="100">
        <f t="shared" si="69"/>
        <v>0</v>
      </c>
      <c r="U214" s="102">
        <f t="shared" si="70"/>
        <v>0</v>
      </c>
    </row>
    <row r="215" spans="1:21" ht="15.75" thickBot="1" x14ac:dyDescent="0.3">
      <c r="A215" s="92" t="s">
        <v>137</v>
      </c>
      <c r="B215" s="92">
        <v>154</v>
      </c>
      <c r="C215" s="92">
        <v>218</v>
      </c>
      <c r="D215" s="92">
        <v>372</v>
      </c>
      <c r="E215" s="92">
        <v>2003</v>
      </c>
      <c r="F215" s="92">
        <v>2587</v>
      </c>
      <c r="G215" s="92">
        <v>4590</v>
      </c>
      <c r="H215" s="92">
        <f t="shared" si="63"/>
        <v>2157</v>
      </c>
      <c r="I215" s="92">
        <f t="shared" si="64"/>
        <v>2805</v>
      </c>
      <c r="J215" s="113">
        <f t="shared" si="65"/>
        <v>4962</v>
      </c>
      <c r="L215" s="92" t="s">
        <v>137</v>
      </c>
      <c r="M215" s="114">
        <f>SUM(M188:M214)</f>
        <v>118</v>
      </c>
      <c r="N215" s="114">
        <f t="shared" ref="N215" si="71">SUM(N188:N214)</f>
        <v>254</v>
      </c>
      <c r="O215" s="114">
        <f t="shared" ref="O215" si="72">SUM(O188:O214)</f>
        <v>372</v>
      </c>
      <c r="P215" s="114">
        <f t="shared" ref="P215" si="73">SUM(P188:P214)</f>
        <v>1056</v>
      </c>
      <c r="Q215" s="114">
        <f t="shared" ref="Q215" si="74">SUM(Q188:Q214)</f>
        <v>3534</v>
      </c>
      <c r="R215" s="114">
        <f t="shared" ref="R215" si="75">SUM(R188:R214)</f>
        <v>4590</v>
      </c>
      <c r="S215" s="114">
        <f t="shared" ref="S215" si="76">SUM(S188:S214)</f>
        <v>1174</v>
      </c>
      <c r="T215" s="114">
        <f t="shared" ref="T215" si="77">SUM(T188:T214)</f>
        <v>3788</v>
      </c>
      <c r="U215" s="114">
        <f t="shared" ref="U215" si="78">SUM(U188:U214)</f>
        <v>4962</v>
      </c>
    </row>
  </sheetData>
  <mergeCells count="40">
    <mergeCell ref="A7:A8"/>
    <mergeCell ref="B7:D7"/>
    <mergeCell ref="E7:G7"/>
    <mergeCell ref="H7:J7"/>
    <mergeCell ref="A48:A49"/>
    <mergeCell ref="B48:D48"/>
    <mergeCell ref="E48:G48"/>
    <mergeCell ref="H48:J48"/>
    <mergeCell ref="A94:A95"/>
    <mergeCell ref="B94:D94"/>
    <mergeCell ref="E94:G94"/>
    <mergeCell ref="H94:J94"/>
    <mergeCell ref="A140:A141"/>
    <mergeCell ref="B140:D140"/>
    <mergeCell ref="E140:G140"/>
    <mergeCell ref="H140:J140"/>
    <mergeCell ref="L186:L187"/>
    <mergeCell ref="M186:O186"/>
    <mergeCell ref="P186:R186"/>
    <mergeCell ref="S186:U186"/>
    <mergeCell ref="A186:A187"/>
    <mergeCell ref="B186:D186"/>
    <mergeCell ref="E186:G186"/>
    <mergeCell ref="H186:J186"/>
    <mergeCell ref="L7:L8"/>
    <mergeCell ref="M7:O7"/>
    <mergeCell ref="P7:R7"/>
    <mergeCell ref="S7:U7"/>
    <mergeCell ref="L48:L49"/>
    <mergeCell ref="M48:O48"/>
    <mergeCell ref="P48:R48"/>
    <mergeCell ref="S48:U48"/>
    <mergeCell ref="L94:L95"/>
    <mergeCell ref="M94:O94"/>
    <mergeCell ref="P94:R94"/>
    <mergeCell ref="S94:U94"/>
    <mergeCell ref="L140:L141"/>
    <mergeCell ref="M140:O140"/>
    <mergeCell ref="P140:R140"/>
    <mergeCell ref="S140:U1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tabSelected="1" topLeftCell="A2" workbookViewId="0">
      <selection activeCell="A16" sqref="A16"/>
    </sheetView>
  </sheetViews>
  <sheetFormatPr defaultRowHeight="15" x14ac:dyDescent="0.25"/>
  <cols>
    <col min="1" max="1" width="27.140625" customWidth="1"/>
  </cols>
  <sheetData>
    <row r="1" spans="1:11" x14ac:dyDescent="0.25">
      <c r="A1" t="s">
        <v>122</v>
      </c>
    </row>
    <row r="4" spans="1:11" x14ac:dyDescent="0.25">
      <c r="A4" s="30" t="s">
        <v>119</v>
      </c>
    </row>
    <row r="5" spans="1:11" x14ac:dyDescent="0.25">
      <c r="A5" s="31" t="s">
        <v>120</v>
      </c>
    </row>
    <row r="6" spans="1:11" ht="15.75" thickBot="1" x14ac:dyDescent="0.3">
      <c r="A6" s="32"/>
    </row>
    <row r="7" spans="1:11" ht="111" thickBot="1" x14ac:dyDescent="0.3">
      <c r="A7" s="36" t="s">
        <v>121</v>
      </c>
      <c r="B7" s="37" t="s">
        <v>109</v>
      </c>
      <c r="C7" s="37" t="s">
        <v>110</v>
      </c>
      <c r="D7" s="37" t="s">
        <v>111</v>
      </c>
      <c r="E7" s="37" t="s">
        <v>112</v>
      </c>
      <c r="F7" s="37" t="s">
        <v>113</v>
      </c>
      <c r="G7" s="37" t="s">
        <v>114</v>
      </c>
      <c r="H7" s="37" t="s">
        <v>115</v>
      </c>
      <c r="I7" s="38" t="s">
        <v>116</v>
      </c>
      <c r="J7" s="37" t="s">
        <v>117</v>
      </c>
      <c r="K7" s="39" t="s">
        <v>118</v>
      </c>
    </row>
    <row r="8" spans="1:11" x14ac:dyDescent="0.25">
      <c r="A8" s="33">
        <v>2018</v>
      </c>
      <c r="B8" s="34">
        <v>2730</v>
      </c>
      <c r="C8" s="34">
        <v>358</v>
      </c>
      <c r="D8" s="34">
        <v>32</v>
      </c>
      <c r="E8" s="34">
        <v>60</v>
      </c>
      <c r="F8" s="34">
        <v>92</v>
      </c>
      <c r="G8" s="34">
        <v>23</v>
      </c>
      <c r="H8" s="34">
        <v>0</v>
      </c>
      <c r="I8" s="34">
        <v>199</v>
      </c>
      <c r="J8" s="35">
        <v>349</v>
      </c>
      <c r="K8" s="117">
        <v>1113</v>
      </c>
    </row>
    <row r="9" spans="1:11" x14ac:dyDescent="0.25">
      <c r="A9" s="40">
        <v>2019</v>
      </c>
      <c r="B9" s="41">
        <v>2262</v>
      </c>
      <c r="C9" s="41">
        <v>861</v>
      </c>
      <c r="D9" s="41">
        <v>16</v>
      </c>
      <c r="E9" s="41">
        <v>165</v>
      </c>
      <c r="F9" s="41">
        <v>165</v>
      </c>
      <c r="G9" s="41">
        <v>45</v>
      </c>
      <c r="H9" s="41">
        <v>0</v>
      </c>
      <c r="I9" s="41">
        <v>155</v>
      </c>
      <c r="J9" s="42">
        <v>287</v>
      </c>
      <c r="K9" s="42">
        <v>1694</v>
      </c>
    </row>
    <row r="10" spans="1:11" x14ac:dyDescent="0.25">
      <c r="A10" s="40">
        <v>2020</v>
      </c>
      <c r="B10" s="41">
        <v>1324</v>
      </c>
      <c r="C10" s="41">
        <v>570</v>
      </c>
      <c r="D10" s="41">
        <v>20</v>
      </c>
      <c r="E10" s="41">
        <v>39</v>
      </c>
      <c r="F10" s="41">
        <v>186</v>
      </c>
      <c r="G10" s="41">
        <v>60</v>
      </c>
      <c r="H10" s="41">
        <v>0</v>
      </c>
      <c r="I10" s="41">
        <v>137</v>
      </c>
      <c r="J10" s="41">
        <v>260</v>
      </c>
      <c r="K10" s="42">
        <v>1272</v>
      </c>
    </row>
    <row r="11" spans="1:11" x14ac:dyDescent="0.25">
      <c r="A11" s="40">
        <v>2021</v>
      </c>
      <c r="B11" s="41">
        <v>1493</v>
      </c>
      <c r="C11" s="41">
        <v>627</v>
      </c>
      <c r="D11" s="41">
        <v>52</v>
      </c>
      <c r="E11" s="41">
        <v>68</v>
      </c>
      <c r="F11" s="41">
        <v>399</v>
      </c>
      <c r="G11" s="41">
        <v>94</v>
      </c>
      <c r="H11" s="41">
        <v>0</v>
      </c>
      <c r="I11" s="41">
        <v>310</v>
      </c>
      <c r="J11" s="42">
        <v>619</v>
      </c>
      <c r="K11" s="42">
        <v>2169</v>
      </c>
    </row>
    <row r="12" spans="1:11" ht="15.75" thickBot="1" x14ac:dyDescent="0.3">
      <c r="A12" s="40">
        <v>2022</v>
      </c>
      <c r="B12" s="41">
        <v>1043</v>
      </c>
      <c r="C12" s="41">
        <v>471</v>
      </c>
      <c r="D12" s="41">
        <v>5</v>
      </c>
      <c r="E12" s="41">
        <v>45</v>
      </c>
      <c r="F12" s="41">
        <v>889</v>
      </c>
      <c r="G12" s="41">
        <v>158</v>
      </c>
      <c r="H12" s="41">
        <v>0</v>
      </c>
      <c r="I12" s="41">
        <v>181</v>
      </c>
      <c r="J12" s="41">
        <v>541</v>
      </c>
      <c r="K12" s="118">
        <v>2290</v>
      </c>
    </row>
    <row r="15" spans="1:11" x14ac:dyDescent="0.25">
      <c r="A15" t="s">
        <v>123</v>
      </c>
    </row>
    <row r="16" spans="1:11" x14ac:dyDescent="0.25">
      <c r="A16" t="s">
        <v>144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a)</vt:lpstr>
      <vt:lpstr>b)</vt:lpstr>
      <vt:lpstr>d)</vt:lpstr>
      <vt:lpstr>'a)'!Tytuły_wydruku</vt:lpstr>
    </vt:vector>
  </TitlesOfParts>
  <Company>UDSC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Siekiera Jerzy</dc:creator>
  <cp:lastModifiedBy>Mioduszewski Piotr  (DWMPC)</cp:lastModifiedBy>
  <cp:lastPrinted>2023-05-10T12:04:19Z</cp:lastPrinted>
  <dcterms:created xsi:type="dcterms:W3CDTF">2023-04-27T09:11:27Z</dcterms:created>
  <dcterms:modified xsi:type="dcterms:W3CDTF">2023-07-04T06:07:18Z</dcterms:modified>
</cp:coreProperties>
</file>