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\Desktop\Rozeznanie na Odczynniki\"/>
    </mc:Choice>
  </mc:AlternateContent>
  <bookViews>
    <workbookView xWindow="-105" yWindow="-105" windowWidth="19425" windowHeight="10425"/>
  </bookViews>
  <sheets>
    <sheet name="Odczynniki. Testy i wskaźniki d" sheetId="1" r:id="rId1"/>
  </sheets>
  <definedNames>
    <definedName name="_Hlk99352774" localSheetId="0">'Odczynniki. Testy i wskaźniki d'!$B$20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1" l="1"/>
  <c r="I4" i="1" s="1"/>
  <c r="J4" i="1"/>
  <c r="H5" i="1"/>
  <c r="I5" i="1" s="1"/>
  <c r="J5" i="1"/>
  <c r="H6" i="1"/>
  <c r="I6" i="1" s="1"/>
  <c r="J6" i="1"/>
  <c r="H7" i="1"/>
  <c r="J7" i="1"/>
  <c r="J3" i="1"/>
  <c r="H3" i="1"/>
  <c r="I3" i="1" s="1"/>
  <c r="H8" i="1" l="1"/>
  <c r="J8" i="1"/>
  <c r="I7" i="1"/>
  <c r="I8" i="1" s="1"/>
</calcChain>
</file>

<file path=xl/sharedStrings.xml><?xml version="1.0" encoding="utf-8"?>
<sst xmlns="http://schemas.openxmlformats.org/spreadsheetml/2006/main" count="39" uniqueCount="33">
  <si>
    <t>op</t>
  </si>
  <si>
    <t>24496500-2</t>
  </si>
  <si>
    <t>24494000-3</t>
  </si>
  <si>
    <t>24496300-0</t>
  </si>
  <si>
    <r>
      <t xml:space="preserve">Lp.
</t>
    </r>
    <r>
      <rPr>
        <b/>
        <sz val="11"/>
        <color theme="1"/>
        <rFont val="Calibri"/>
        <family val="2"/>
        <charset val="238"/>
        <scheme val="minor"/>
      </rPr>
      <t>[a]</t>
    </r>
  </si>
  <si>
    <r>
      <t>Opis przedmiotu zamówienia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(wymagania / parametry jakościowe / parametry technic</t>
    </r>
    <r>
      <rPr>
        <sz val="11"/>
        <color theme="1"/>
        <rFont val="Calibri"/>
        <family val="2"/>
        <charset val="238"/>
        <scheme val="minor"/>
      </rPr>
      <t xml:space="preserve">zne)
</t>
    </r>
    <r>
      <rPr>
        <b/>
        <sz val="11"/>
        <color theme="1"/>
        <rFont val="Calibri"/>
        <family val="2"/>
        <charset val="238"/>
        <scheme val="minor"/>
      </rPr>
      <t>[b]</t>
    </r>
  </si>
  <si>
    <r>
      <t xml:space="preserve">JM
</t>
    </r>
    <r>
      <rPr>
        <b/>
        <sz val="11"/>
        <color theme="1"/>
        <rFont val="Calibri"/>
        <family val="2"/>
        <charset val="238"/>
        <scheme val="minor"/>
      </rPr>
      <t>[c]</t>
    </r>
  </si>
  <si>
    <r>
      <t xml:space="preserve">CPV
</t>
    </r>
    <r>
      <rPr>
        <b/>
        <sz val="11"/>
        <color theme="1"/>
        <rFont val="Calibri"/>
        <family val="2"/>
        <charset val="238"/>
        <scheme val="minor"/>
      </rPr>
      <t>[d]</t>
    </r>
  </si>
  <si>
    <r>
      <t xml:space="preserve">Ilość
</t>
    </r>
    <r>
      <rPr>
        <b/>
        <sz val="11"/>
        <color theme="1"/>
        <rFont val="Calibri"/>
        <family val="2"/>
        <charset val="238"/>
        <scheme val="minor"/>
      </rPr>
      <t>[e]</t>
    </r>
  </si>
  <si>
    <r>
      <t>Cena jedn.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[f]</t>
    </r>
  </si>
  <si>
    <r>
      <t xml:space="preserve">VAT
(%)
</t>
    </r>
    <r>
      <rPr>
        <b/>
        <sz val="11"/>
        <color theme="1"/>
        <rFont val="Calibri"/>
        <family val="2"/>
        <charset val="238"/>
        <scheme val="minor"/>
      </rPr>
      <t>[g]</t>
    </r>
  </si>
  <si>
    <r>
      <t>Wartość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[h]</t>
    </r>
  </si>
  <si>
    <r>
      <t xml:space="preserve">Wartość
brutto
</t>
    </r>
    <r>
      <rPr>
        <b/>
        <sz val="11"/>
        <color theme="1"/>
        <rFont val="Calibri"/>
        <family val="2"/>
        <charset val="238"/>
        <scheme val="minor"/>
      </rPr>
      <t>[i]</t>
    </r>
  </si>
  <si>
    <r>
      <t>Wartość
VAT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[j]</t>
    </r>
  </si>
  <si>
    <r>
      <t>Proponowany
nr kat.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[k]</t>
    </r>
  </si>
  <si>
    <r>
      <t>Producent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[l]</t>
    </r>
  </si>
  <si>
    <t>RAZEM</t>
  </si>
  <si>
    <r>
      <t>Test chemiczny do kontroli sterylizacji parą wodną typu TST - opak. 100 szt.</t>
    </r>
    <r>
      <rPr>
        <i/>
        <sz val="11"/>
        <color indexed="8"/>
        <rFont val="Tahoma"/>
        <family val="2"/>
        <charset val="238"/>
      </rPr>
      <t xml:space="preserve">
test emulacyjny klasy 6; parametry sterylizacji (st. C/min.): 134/5,3 i 121/15; przy każdej dostawie należy dostarczyć certyfikat kontroli jakości produktu dla danej serii lub zapewnić nieodpłatny całodobowy dostęp do certyfikatów na stronie internetowej producenta/dostawcy; termin ważności minimum 12 miesięcy od daty dostawy, przypadku terminu ustalonego przez producenta krótszego niż 12 miesięcy - nie może on być krótszy niż 2/3 terminu ustalonego przez producenta lub co najmniej 3/4 daty przydatności (w przypadku produktów nie mających wskazanej daty produkcji), z wyłączeniem produktów, dla których nie określa się terminów ważności;</t>
    </r>
    <r>
      <rPr>
        <i/>
        <sz val="11"/>
        <color indexed="55"/>
        <rFont val="Tahoma"/>
        <family val="2"/>
        <charset val="238"/>
      </rPr>
      <t xml:space="preserve">
</t>
    </r>
  </si>
  <si>
    <r>
      <t>Test chemiczny do kontroli sterylizacji parą wodną typu TST - opak. 200 szt.</t>
    </r>
    <r>
      <rPr>
        <i/>
        <sz val="11"/>
        <color indexed="8"/>
        <rFont val="Tahoma"/>
        <family val="2"/>
        <charset val="238"/>
      </rPr>
      <t xml:space="preserve">
test emulacyjny klasy 6; parametry sterylizacji (st. C/min.): 134/18; przy każdej dostawie należy dostarczyć certyfikat kontroli jakości produktu dla danej serii lub zapewnić nieodpłatny całodobowy dostęp do certyfikatów na stronie internetowej producenta/dostawcy; termin ważności minimum 12 miesięcy od daty dostawy, przypadku terminu ustalonego przez producenta krótszego niż 12 miesięcy - nie może on być krótszy niż 2/3 terminu ustalonego przez producenta lub co najmniej 3/4 daty przydatności (w przypadku produktów nie mających wskazanej daty produkcji), z wyłączeniem produktów, dla których nie określa się terminów ważności;</t>
    </r>
    <r>
      <rPr>
        <i/>
        <sz val="11"/>
        <color indexed="55"/>
        <rFont val="Tahoma"/>
        <family val="2"/>
        <charset val="238"/>
      </rPr>
      <t xml:space="preserve">
</t>
    </r>
  </si>
  <si>
    <r>
      <t>Test chemiczny do kontroli sterylizacji suchym gorącym powietrzem - opak. 100 szt</t>
    </r>
    <r>
      <rPr>
        <i/>
        <sz val="11"/>
        <color indexed="8"/>
        <rFont val="Tahoma"/>
        <family val="2"/>
        <charset val="238"/>
      </rPr>
      <t xml:space="preserve">
test klasy 6; rurki Browne typ 5; parametry sterylizacji (st. C/min): 160/120, 170/65, 180/35; kolor roztworu niebieski lub czerwony; przy każdej dostawie należy dostarczyć certyfikat kontroli jakości produktu dla danej serii lub zapewnić nieodpłatny całodobowy dostęp do certyfikatów na stronie internetowej producenta/dostawcy; termin ważności minimum 12 miesięcy od daty dostawy, przypadku terminu ustalonego przez producenta krótszego niż 12 miesięcy - nie może on być krótszy niż 2/3 terminu ustalonegoprzez producenta lub co najmniej 3/4 daty przydatności (w przypadku produktów nie mających wskazanej daty produkcji), z wyłączeniem produktów, dla których nie określa się terminów ważności;</t>
    </r>
    <r>
      <rPr>
        <i/>
        <sz val="11"/>
        <color indexed="55"/>
        <rFont val="Tahoma"/>
        <family val="2"/>
        <charset val="238"/>
      </rPr>
      <t xml:space="preserve">
</t>
    </r>
  </si>
  <si>
    <r>
      <t>Wskaźnik biologiczny kontroli sterylizacji do autoklawów - opak. 100 wskaźników</t>
    </r>
    <r>
      <rPr>
        <i/>
        <sz val="11"/>
        <color indexed="8"/>
        <rFont val="Tahoma"/>
        <family val="2"/>
        <charset val="238"/>
      </rPr>
      <t xml:space="preserve">
bibułkowy pasek ze sporami szczepu niepatogennego Geobacillus stearothermophilus, umieszczony wewnątrz odpornej na wilgoć saszetki, zapewniającej ochronę przed kontaminacją, populacja spor log 5 (nie mniejsza niż 10^5), certyfikat kontroli jakości produktu dla danej serii; termin ważności minimum 12 miesięcy od daty dostawy, przypadku terminu ustalonego przez producenta krótszego niż 12 miesięcy - nie może on być krótszy niż 2/3 terminu ustalonego przez producenta lub co najmniej 3/4 daty przydatności (w przypadku produktów nie mających wskazanej daty produkcji), z wyłączeniem produktów, dla których nie określa się terminów ważności;</t>
    </r>
    <r>
      <rPr>
        <i/>
        <sz val="11"/>
        <color indexed="55"/>
        <rFont val="Tahoma"/>
        <family val="2"/>
        <charset val="238"/>
      </rPr>
      <t xml:space="preserve">
</t>
    </r>
  </si>
  <si>
    <r>
      <t>Wskaźnik biologiczny kontroli sterylizacji suchym gorącym powietrzem - opak. 100 wskaźników</t>
    </r>
    <r>
      <rPr>
        <i/>
        <sz val="11"/>
        <color indexed="8"/>
        <rFont val="Tahoma"/>
        <family val="2"/>
        <charset val="238"/>
      </rPr>
      <t xml:space="preserve">
bibułkowy pasek ze sporami szczepu niepatogennego Bacillus atrophaeus, umieszczony wewnątrz odpornej na wilgoć saszetki, zapewniającej ochronę przed kontaminacją, populacja spor log 6 (nie mniejsza niż 10^6), certyfikat kontroli jakości produktu dla danej serii; termin ważności minimum 12 miesięcy od daty dostawy, przypadku terminu ustalonego przez producenta krótszego niż 12 miesięcy - nie może on być krótszy niż 2/3 terminu ustalonego przez producenta lub co najmniej 3/4 daty przydatności (w przypadku produktów nie mających wskazanej daty produkcji), z wyłączeniem produktów, dla których nie określa się terminów ważności;</t>
    </r>
    <r>
      <rPr>
        <i/>
        <sz val="11"/>
        <color indexed="55"/>
        <rFont val="Tahoma"/>
        <family val="2"/>
        <charset val="238"/>
      </rPr>
      <t xml:space="preserve">
</t>
    </r>
  </si>
  <si>
    <t>Wymagania:</t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</si>
  <si>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Arial"/>
        <family val="2"/>
        <charset val="238"/>
      </rPr>
      <t>Testy chemiczne muszą być nietoksyczne (bez ołowiu i metali ciężkich) oraz dawać jednoznaczną, czytelną zmianę barwnika na teście.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</si>
  <si>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Arial"/>
        <family val="2"/>
        <charset val="238"/>
      </rPr>
      <t>Termin ważności dostarczonych produktów powinien wynosić minimum 12 miesięcy od daty dostawy. W przypadku produktów o terminie ważności ustalonym przez producenta krótszym niż 12 miesięcy: termin ważności nie może być krótszy niż 2/3 terminu ustalonego przez producenta lub co najmniej 3/4 daty przydatności (w przypadku produktów nie mających wskazanej daty produkcji), z wyłączeniem produktów, dla których nie określa się terminów ważności.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</si>
  <si>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Arial"/>
        <family val="2"/>
        <charset val="238"/>
      </rPr>
      <t>W celu zapewnienia, że oferowany przedmiot zamówienia odpowiada wymaganiom określonym przez Zamawiającego w Specyfikacji Istotnych Warunków Zamówienia, do oferty należy dołączyć przykładowe oryginały certyfikatów kontroli jakości dla serii wszystkich testów wymienionych w pakiecie.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</si>
  <si>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Arial"/>
        <family val="2"/>
        <charset val="238"/>
      </rPr>
      <t>Dla każdej pozycji muszą być spełnione dodatkowe wymagania określone w specyfikacji danego produktu.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</si>
  <si>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Arial"/>
        <family val="2"/>
        <charset val="238"/>
      </rPr>
      <t>Przy każdej dostawie należy dostarczyć certyfikat kontroli jakości produktu dla danej serii lub zapewnić nieodpłatny całodobowy dostęp do certyfikatów na stronie internetowej producenta/dostawcy.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</si>
  <si>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Arial"/>
        <family val="2"/>
        <charset val="238"/>
      </rPr>
      <t>Najpóźniej w dniu pierwszej dostawy należy bezpłatnie udostępnić kartę charakterystyki dostarczanych substancji lub mieszanin, dla których jest wymagana oraz dokonywać jej aktualizacji i dystrybucji zgodnie z ustawą o substancjach chemicznych i ich mieszaninach (t.j. Dz.U. 2020, poz. 2289, z późń. zm.) i rozporządzeniem Parlamentu Europejskiego i Rady WE nr 1272/2008 z 16.12.2008 r. (ewentualnie karty charakterystyki dołączyć do oferty w formie elektronicznej/nośnik CD).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</si>
  <si>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Arial"/>
        <family val="2"/>
        <charset val="238"/>
      </rPr>
      <t>Przy każdej dostawie należy zapewnić prawidłowe oznakowanie opakowań substancji i preparatów, w tym również sklasyfikowanych jako niebezpieczne. Substancje i preparaty chemiczne powinny być oznakowane w sposób widoczny, umożliwiający ich identyfikację i rodzaj stwarzanych przez nie zagrożeń (wskazanych przez wymagane znaki ostrzegawcze - piktogramy).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</si>
  <si>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Arial"/>
        <family val="2"/>
        <charset val="238"/>
      </rPr>
      <t>Termin realizacji nie dłuższy niż 14 dni od złożenia zamówienia.</t>
    </r>
  </si>
  <si>
    <t>KALKULACJA CENOWA
Testy i wskaźniki do sterylizacji. Pakiet VII</t>
  </si>
  <si>
    <t>Załącznik nr 8 do Rozeznania cenowego                                 - załącznik nr 2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</si>
</sst>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indexed="12"/>
      <name val="Tahoma"/>
      <family val="2"/>
      <charset val="238"/>
    </font>
    <font>
      <i/>
      <sz val="11"/>
      <color indexed="8"/>
      <name val="Tahoma"/>
      <family val="2"/>
      <charset val="238"/>
    </font>
    <font>
      <i/>
      <sz val="11"/>
      <color indexed="55"/>
      <name val="Tahoma"/>
      <family val="2"/>
      <charset val="238"/>
    </font>
    <font>
      <u/>
      <sz val="11"/>
      <color theme="1"/>
      <name val="Arial"/>
      <family val="2"/>
      <charset val="238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7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Protection="1"/>
    <xf numFmtId="0" fontId="4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2" fontId="7" fillId="2" borderId="2" xfId="0" applyNumberFormat="1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2" fontId="0" fillId="0" borderId="2" xfId="0" applyNumberFormat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2" fontId="0" fillId="3" borderId="2" xfId="0" applyNumberFormat="1" applyFill="1" applyBorder="1" applyAlignment="1" applyProtection="1">
      <alignment vertical="center"/>
      <protection locked="0"/>
    </xf>
    <xf numFmtId="1" fontId="0" fillId="3" borderId="2" xfId="0" applyNumberForma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vertical="center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right" vertical="top" wrapText="1"/>
    </xf>
    <xf numFmtId="0" fontId="0" fillId="2" borderId="0" xfId="0" applyFill="1" applyAlignment="1" applyProtection="1">
      <alignment horizontal="right" vertical="top" wrapText="1"/>
    </xf>
    <xf numFmtId="0" fontId="1" fillId="2" borderId="1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0" fontId="0" fillId="2" borderId="1" xfId="0" applyFill="1" applyBorder="1" applyProtection="1"/>
    <xf numFmtId="0" fontId="0" fillId="2" borderId="4" xfId="0" applyFill="1" applyBorder="1" applyProtection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FFFFCC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showZeros="0" tabSelected="1" workbookViewId="0">
      <pane ySplit="2" topLeftCell="A3" activePane="bottomLeft" state="frozen"/>
      <selection pane="bottomLeft" activeCell="K3" sqref="K3"/>
    </sheetView>
  </sheetViews>
  <sheetFormatPr defaultColWidth="9.140625" defaultRowHeight="15" x14ac:dyDescent="0.25"/>
  <cols>
    <col min="1" max="1" width="6.7109375" style="1" customWidth="1"/>
    <col min="2" max="2" width="75.7109375" style="1" customWidth="1"/>
    <col min="3" max="3" width="6.7109375" style="1" customWidth="1"/>
    <col min="4" max="4" width="15" style="1" customWidth="1"/>
    <col min="5" max="5" width="10" style="1" customWidth="1"/>
    <col min="6" max="6" width="12" style="1" customWidth="1"/>
    <col min="7" max="7" width="4" style="1" customWidth="1"/>
    <col min="8" max="18" width="13.7109375" style="1" customWidth="1"/>
    <col min="19" max="21" width="254" style="1" customWidth="1"/>
    <col min="22" max="16384" width="9.140625" style="1"/>
  </cols>
  <sheetData>
    <row r="1" spans="1:12" ht="49.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7" t="s">
        <v>32</v>
      </c>
      <c r="L1" s="18"/>
    </row>
    <row r="2" spans="1:12" ht="82.5" customHeight="1" x14ac:dyDescent="0.25">
      <c r="A2" s="3" t="s">
        <v>4</v>
      </c>
      <c r="B2" s="4" t="s">
        <v>5</v>
      </c>
      <c r="C2" s="3" t="s">
        <v>6</v>
      </c>
      <c r="D2" s="3" t="s">
        <v>7</v>
      </c>
      <c r="E2" s="3" t="s">
        <v>8</v>
      </c>
      <c r="F2" s="2" t="s">
        <v>9</v>
      </c>
      <c r="G2" s="3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 t="s">
        <v>15</v>
      </c>
    </row>
    <row r="3" spans="1:12" ht="171" x14ac:dyDescent="0.25">
      <c r="A3" s="6">
        <v>1</v>
      </c>
      <c r="B3" s="13" t="s">
        <v>17</v>
      </c>
      <c r="C3" s="6" t="s">
        <v>0</v>
      </c>
      <c r="D3" s="6" t="s">
        <v>1</v>
      </c>
      <c r="E3" s="8">
        <v>2</v>
      </c>
      <c r="F3" s="9"/>
      <c r="G3" s="10"/>
      <c r="H3" s="7">
        <f>F3*E3</f>
        <v>0</v>
      </c>
      <c r="I3" s="7">
        <f>H3+H3*G3/100</f>
        <v>0</v>
      </c>
      <c r="J3" s="7">
        <f>E3*F3*G3/100</f>
        <v>0</v>
      </c>
      <c r="K3" s="11"/>
      <c r="L3" s="12"/>
    </row>
    <row r="4" spans="1:12" ht="171" x14ac:dyDescent="0.25">
      <c r="A4" s="6">
        <v>2</v>
      </c>
      <c r="B4" s="13" t="s">
        <v>18</v>
      </c>
      <c r="C4" s="6" t="s">
        <v>0</v>
      </c>
      <c r="D4" s="6" t="s">
        <v>2</v>
      </c>
      <c r="E4" s="8">
        <v>2</v>
      </c>
      <c r="F4" s="9"/>
      <c r="G4" s="10"/>
      <c r="H4" s="7">
        <f t="shared" ref="H4:H7" si="0">F4*E4</f>
        <v>0</v>
      </c>
      <c r="I4" s="7">
        <f t="shared" ref="I4:I7" si="1">H4+H4*G4/100</f>
        <v>0</v>
      </c>
      <c r="J4" s="7">
        <f t="shared" ref="J4:J7" si="2">E4*F4*G4/100</f>
        <v>0</v>
      </c>
      <c r="K4" s="11"/>
      <c r="L4" s="12"/>
    </row>
    <row r="5" spans="1:12" ht="185.25" x14ac:dyDescent="0.25">
      <c r="A5" s="6">
        <v>3</v>
      </c>
      <c r="B5" s="13" t="s">
        <v>19</v>
      </c>
      <c r="C5" s="6" t="s">
        <v>0</v>
      </c>
      <c r="D5" s="6" t="s">
        <v>3</v>
      </c>
      <c r="E5" s="8">
        <v>4</v>
      </c>
      <c r="F5" s="9"/>
      <c r="G5" s="10"/>
      <c r="H5" s="7">
        <f t="shared" si="0"/>
        <v>0</v>
      </c>
      <c r="I5" s="7">
        <f t="shared" si="1"/>
        <v>0</v>
      </c>
      <c r="J5" s="7">
        <f t="shared" si="2"/>
        <v>0</v>
      </c>
      <c r="K5" s="11"/>
      <c r="L5" s="12"/>
    </row>
    <row r="6" spans="1:12" ht="185.25" x14ac:dyDescent="0.25">
      <c r="A6" s="6">
        <v>4</v>
      </c>
      <c r="B6" s="13" t="s">
        <v>20</v>
      </c>
      <c r="C6" s="6" t="s">
        <v>0</v>
      </c>
      <c r="D6" s="6" t="s">
        <v>1</v>
      </c>
      <c r="E6" s="8">
        <v>1</v>
      </c>
      <c r="F6" s="9"/>
      <c r="G6" s="10"/>
      <c r="H6" s="7">
        <f t="shared" si="0"/>
        <v>0</v>
      </c>
      <c r="I6" s="7">
        <f t="shared" si="1"/>
        <v>0</v>
      </c>
      <c r="J6" s="7">
        <f t="shared" si="2"/>
        <v>0</v>
      </c>
      <c r="K6" s="11"/>
      <c r="L6" s="12"/>
    </row>
    <row r="7" spans="1:12" ht="171" x14ac:dyDescent="0.25">
      <c r="A7" s="6">
        <v>5</v>
      </c>
      <c r="B7" s="13" t="s">
        <v>21</v>
      </c>
      <c r="C7" s="6" t="s">
        <v>0</v>
      </c>
      <c r="D7" s="6" t="s">
        <v>1</v>
      </c>
      <c r="E7" s="8">
        <v>1</v>
      </c>
      <c r="F7" s="9"/>
      <c r="G7" s="10"/>
      <c r="H7" s="7">
        <f t="shared" si="0"/>
        <v>0</v>
      </c>
      <c r="I7" s="7">
        <f t="shared" si="1"/>
        <v>0</v>
      </c>
      <c r="J7" s="7">
        <f t="shared" si="2"/>
        <v>0</v>
      </c>
      <c r="K7" s="11"/>
      <c r="L7" s="12"/>
    </row>
    <row r="8" spans="1:12" ht="24.95" customHeight="1" x14ac:dyDescent="0.25">
      <c r="A8" s="19" t="s">
        <v>16</v>
      </c>
      <c r="B8" s="20"/>
      <c r="C8" s="20"/>
      <c r="D8" s="20"/>
      <c r="E8" s="20"/>
      <c r="F8" s="20"/>
      <c r="G8" s="21"/>
      <c r="H8" s="5">
        <f>SUM(H3:H7)</f>
        <v>0</v>
      </c>
      <c r="I8" s="5">
        <f>SUM(I3:I7)</f>
        <v>0</v>
      </c>
      <c r="J8" s="5">
        <f>SUM(J3:J7)</f>
        <v>0</v>
      </c>
      <c r="K8" s="22"/>
      <c r="L8" s="23"/>
    </row>
    <row r="12" spans="1:12" x14ac:dyDescent="0.25">
      <c r="B12" s="14" t="s">
        <v>22</v>
      </c>
    </row>
    <row r="13" spans="1:12" ht="29.25" x14ac:dyDescent="0.25">
      <c r="B13" s="15" t="s">
        <v>23</v>
      </c>
    </row>
    <row r="14" spans="1:12" ht="100.5" x14ac:dyDescent="0.25">
      <c r="B14" s="15" t="s">
        <v>24</v>
      </c>
    </row>
    <row r="15" spans="1:12" ht="72" x14ac:dyDescent="0.25">
      <c r="B15" s="15" t="s">
        <v>25</v>
      </c>
    </row>
    <row r="16" spans="1:12" ht="29.25" x14ac:dyDescent="0.25">
      <c r="B16" s="15" t="s">
        <v>26</v>
      </c>
    </row>
    <row r="17" spans="2:2" ht="43.5" x14ac:dyDescent="0.25">
      <c r="B17" s="15" t="s">
        <v>27</v>
      </c>
    </row>
    <row r="18" spans="2:2" ht="100.5" x14ac:dyDescent="0.25">
      <c r="B18" s="15" t="s">
        <v>28</v>
      </c>
    </row>
    <row r="19" spans="2:2" ht="86.25" x14ac:dyDescent="0.25">
      <c r="B19" s="15" t="s">
        <v>29</v>
      </c>
    </row>
    <row r="20" spans="2:2" x14ac:dyDescent="0.25">
      <c r="B20" s="15" t="s">
        <v>30</v>
      </c>
    </row>
  </sheetData>
  <mergeCells count="4">
    <mergeCell ref="A1:J1"/>
    <mergeCell ref="K1:L1"/>
    <mergeCell ref="A8:G8"/>
    <mergeCell ref="K8:L8"/>
  </mergeCells>
  <dataValidations count="1">
    <dataValidation type="whole" allowBlank="1" showErrorMessage="1" errorTitle="Nieprawidłowa wartość VAT" error="Proszę wpisać wartość VAT z zakresu od 0 do 25 (proszę nie używać znaku %)" sqref="G3:G7">
      <formula1>0</formula1>
      <formula2>25</formula2>
    </dataValidation>
  </dataValidations>
  <printOptions horizontalCentered="1"/>
  <pageMargins left="0.59055118110236204" right="0.59055118110236204" top="0.78740157480314998" bottom="0.78740157480314998" header="0.5" footer="0.5"/>
  <pageSetup paperSize="9" scale="67" fitToHeight="100" orientation="landscape" r:id="rId1"/>
  <headerFooter>
    <oddFooter>&amp;L&amp;6Wydruk wygenerowany automatycznie z programu PLAN WYDATKÓW - Dariusz Drzewiecki&amp;R&amp;6Strona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Odczynniki. Testy i wskaźniki d</vt:lpstr>
      <vt:lpstr>'Odczynniki. Testy i wskaźniki d'!_Hlk99352774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</dc:creator>
  <cp:lastModifiedBy>ADM</cp:lastModifiedBy>
  <cp:lastPrinted>2022-04-25T07:09:39Z</cp:lastPrinted>
  <dcterms:created xsi:type="dcterms:W3CDTF">2022-03-11T10:52:04Z</dcterms:created>
  <dcterms:modified xsi:type="dcterms:W3CDTF">2022-04-25T12:39:23Z</dcterms:modified>
</cp:coreProperties>
</file>