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05" yWindow="3525" windowWidth="14520" windowHeight="3915"/>
  </bookViews>
  <sheets>
    <sheet name="Info" sheetId="1" r:id="rId1"/>
    <sheet name="biuletyn_08.04.19 - 14.04.19 r" sheetId="2" r:id="rId2"/>
    <sheet name="Ceny 2011-2018" sheetId="7" r:id="rId3"/>
    <sheet name="Handel zagraniczny 2018 wst. " sheetId="13" r:id="rId4"/>
    <sheet name="Handel zagraniczny I-II 2019" sheetId="15" r:id="rId5"/>
  </sheets>
  <definedNames>
    <definedName name="OLE_LINK8" localSheetId="1">'biuletyn_08.04.19 - 14.04.19 r'!$A$16</definedName>
  </definedNames>
  <calcPr calcId="145621"/>
</workbook>
</file>

<file path=xl/calcChain.xml><?xml version="1.0" encoding="utf-8"?>
<calcChain xmlns="http://schemas.openxmlformats.org/spreadsheetml/2006/main">
  <c r="G24" i="2" l="1"/>
  <c r="F24" i="2" l="1"/>
  <c r="F8" i="2" l="1"/>
  <c r="G8" i="2"/>
  <c r="G19" i="2" l="1"/>
  <c r="G14" i="2"/>
  <c r="F19" i="2"/>
  <c r="F14" i="2"/>
</calcChain>
</file>

<file path=xl/sharedStrings.xml><?xml version="1.0" encoding="utf-8"?>
<sst xmlns="http://schemas.openxmlformats.org/spreadsheetml/2006/main" count="318" uniqueCount="87">
  <si>
    <t xml:space="preserve">MINISTERSTWO ROLNICTWA I ROZWOJU WSI </t>
  </si>
  <si>
    <t>ZINTEGROWANY SYSTEM ROLNICZEJ INFORMACJI RYNKOWEJ</t>
  </si>
  <si>
    <t>"Rynek roślin oleistych"</t>
  </si>
  <si>
    <t>Wydawca:</t>
  </si>
  <si>
    <t>ul. Wspólna 30</t>
  </si>
  <si>
    <t>00-930 Warszawa</t>
  </si>
  <si>
    <t>Internet:</t>
  </si>
  <si>
    <t>strona ZSRIR</t>
  </si>
  <si>
    <t>Średnie krajowe ceny zakupu nasion rzepaku oraz średnie krajowe ceny sprzedaży oleju rzepakowego rafinowanego,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</si>
  <si>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</si>
  <si>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</si>
  <si>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</si>
  <si>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</si>
  <si>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</si>
  <si>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</si>
  <si>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</si>
  <si>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</si>
  <si>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</si>
  <si>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</si>
  <si>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</si>
  <si>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</si>
  <si>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</si>
  <si>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</si>
  <si>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</si>
  <si>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</si>
  <si>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</si>
  <si>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</si>
  <si>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</si>
  <si>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</si>
  <si>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</si>
  <si>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</si>
  <si>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</si>
  <si>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</si>
  <si>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</si>
  <si>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</si>
  <si>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</si>
  <si>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Departament Promocji i Jakości Żywności.</t>
  </si>
  <si>
    <t>Ministerstwo Rolnictwa i Rozwoju Wsi, Departament Promocji i Jakości Żywności</t>
  </si>
  <si>
    <t>tel. (022) 623-16-32   fax (022) 623 23 00</t>
  </si>
  <si>
    <t xml:space="preserve">Autor: </t>
  </si>
  <si>
    <t>Krystyna Buczek</t>
  </si>
  <si>
    <t>E-mail:</t>
  </si>
  <si>
    <t>krystyna.buczek@minrol.gov.pl</t>
  </si>
  <si>
    <t>WYDZIAŁ INFORMACJI RYNKOWEJ I STATYSTYKI ROLNEJ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</si>
  <si>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</si>
  <si>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</si>
  <si>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</si>
  <si>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</si>
  <si>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</si>
  <si>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</si>
  <si>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</si>
  <si>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</si>
  <si>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</si>
  <si>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</si>
  <si>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</si>
  <si>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</si>
  <si>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</si>
  <si>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</si>
  <si>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</si>
  <si>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</si>
  <si>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</si>
  <si>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</si>
  <si>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</si>
  <si>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</si>
  <si>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</si>
  <si>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</si>
  <si>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</si>
  <si>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</si>
  <si>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</si>
  <si>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</si>
  <si>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</si>
  <si>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</si>
  <si>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Polski handel nasionami rzepaku (CN 1205)  w okresie I-XII 2018 r. (dane wstępne).</t>
  </si>
  <si>
    <t>2017r.</t>
  </si>
  <si>
    <t xml:space="preserve"> 2018r.*</t>
  </si>
  <si>
    <t>Polski handel olejem rzepakowym (CN 1514)  w okresie I-XII  2018 r. (dane wstępne).</t>
  </si>
  <si>
    <t>Norwegia</t>
  </si>
  <si>
    <t>07.04.2019</t>
  </si>
  <si>
    <t>NR 15/2019</t>
  </si>
  <si>
    <t>Notowania z okresu: 08.04.2019 - 14.04.2019 r.</t>
  </si>
  <si>
    <t xml:space="preserve"> śruty rzepakowej, makuchu rzepakowego: 08.04.2019 - 14.04.2019 r.</t>
  </si>
  <si>
    <t>14.04.2019</t>
  </si>
  <si>
    <t>15.04.2018</t>
  </si>
  <si>
    <t>Polski handel nasionami rzepaku (CN 1205)  w okresie I-II 2019 r. (dane wstępne).</t>
  </si>
  <si>
    <t>I-II 2018r.*</t>
  </si>
  <si>
    <t>I-II 2019r.*</t>
  </si>
  <si>
    <t>Polski handel olejem rzepakowym (CN 1514)  w okresie I-II 2019 r. (dane wstępne).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</si>
</sst>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7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1"/>
      <name val="Arial CE"/>
      <family val="2"/>
      <charset val="238"/>
    </font>
    <font>
      <sz val="12"/>
      <name val="Arial CE"/>
      <charset val="238"/>
    </font>
    <font>
      <sz val="10"/>
      <name val="Arial CE"/>
      <family val="2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i/>
      <sz val="9"/>
      <name val="Arial CE"/>
      <charset val="238"/>
    </font>
    <font>
      <sz val="14"/>
      <name val="Times New Roman"/>
      <family val="1"/>
      <charset val="238"/>
    </font>
    <font>
      <i/>
      <sz val="10"/>
      <color rgb="FF0070C0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</borders>
  <cellStyleXfs count="4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3" fillId="0" borderId="0" applyNumberFormat="0" applyFill="0" applyBorder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6" fillId="0" borderId="12" applyNumberFormat="0" applyFill="0" applyAlignment="0" applyProtection="0"/>
    <xf numFmtId="0" fontId="46" fillId="0" borderId="0" applyNumberFormat="0" applyFill="0" applyBorder="0" applyAlignment="0" applyProtection="0"/>
    <xf numFmtId="0" fontId="47" fillId="5" borderId="0" applyNumberFormat="0" applyBorder="0" applyAlignment="0" applyProtection="0"/>
    <xf numFmtId="0" fontId="48" fillId="6" borderId="0" applyNumberFormat="0" applyBorder="0" applyAlignment="0" applyProtection="0"/>
    <xf numFmtId="0" fontId="49" fillId="7" borderId="0" applyNumberFormat="0" applyBorder="0" applyAlignment="0" applyProtection="0"/>
    <xf numFmtId="0" fontId="50" fillId="8" borderId="13" applyNumberFormat="0" applyAlignment="0" applyProtection="0"/>
    <xf numFmtId="0" fontId="51" fillId="9" borderId="14" applyNumberFormat="0" applyAlignment="0" applyProtection="0"/>
    <xf numFmtId="0" fontId="52" fillId="9" borderId="13" applyNumberFormat="0" applyAlignment="0" applyProtection="0"/>
    <xf numFmtId="0" fontId="53" fillId="0" borderId="15" applyNumberFormat="0" applyFill="0" applyAlignment="0" applyProtection="0"/>
    <xf numFmtId="0" fontId="54" fillId="10" borderId="16" applyNumberFormat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8" fillId="35" borderId="0" applyNumberFormat="0" applyBorder="0" applyAlignment="0" applyProtection="0"/>
    <xf numFmtId="0" fontId="1" fillId="0" borderId="0"/>
    <xf numFmtId="0" fontId="1" fillId="0" borderId="0"/>
    <xf numFmtId="0" fontId="1" fillId="11" borderId="17" applyNumberFormat="0" applyFont="0" applyAlignment="0" applyProtection="0"/>
    <xf numFmtId="0" fontId="2" fillId="0" borderId="0"/>
    <xf numFmtId="0" fontId="2" fillId="0" borderId="0"/>
  </cellStyleXfs>
  <cellXfs count="129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Fill="1" applyBorder="1"/>
    <xf numFmtId="164" fontId="5" fillId="0" borderId="0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Border="1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9" fillId="0" borderId="0" xfId="0" applyFont="1" applyAlignment="1">
      <alignment horizontal="left"/>
    </xf>
    <xf numFmtId="0" fontId="14" fillId="0" borderId="0" xfId="1" applyFont="1" applyAlignment="1" applyProtection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justify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/>
    <xf numFmtId="0" fontId="9" fillId="0" borderId="0" xfId="0" applyFont="1" applyFill="1"/>
    <xf numFmtId="0" fontId="25" fillId="0" borderId="0" xfId="0" applyFont="1"/>
    <xf numFmtId="0" fontId="25" fillId="0" borderId="0" xfId="0" applyFont="1" applyFill="1"/>
    <xf numFmtId="0" fontId="26" fillId="0" borderId="0" xfId="0" applyFont="1"/>
    <xf numFmtId="0" fontId="26" fillId="2" borderId="3" xfId="0" applyFont="1" applyFill="1" applyBorder="1"/>
    <xf numFmtId="0" fontId="27" fillId="3" borderId="3" xfId="0" applyFont="1" applyFill="1" applyBorder="1" applyAlignment="1">
      <alignment horizontal="center"/>
    </xf>
    <xf numFmtId="0" fontId="26" fillId="2" borderId="3" xfId="0" applyFont="1" applyFill="1" applyBorder="1" applyAlignment="1">
      <alignment horizont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right"/>
    </xf>
    <xf numFmtId="0" fontId="29" fillId="2" borderId="3" xfId="2" applyFont="1" applyFill="1" applyBorder="1"/>
    <xf numFmtId="0" fontId="12" fillId="2" borderId="3" xfId="2" applyFont="1" applyFill="1" applyBorder="1" applyAlignment="1">
      <alignment horizontal="center"/>
    </xf>
    <xf numFmtId="164" fontId="28" fillId="3" borderId="3" xfId="0" applyNumberFormat="1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0" fontId="28" fillId="3" borderId="3" xfId="0" applyFont="1" applyFill="1" applyBorder="1" applyAlignment="1">
      <alignment horizontal="center"/>
    </xf>
    <xf numFmtId="1" fontId="28" fillId="2" borderId="3" xfId="0" applyNumberFormat="1" applyFont="1" applyFill="1" applyBorder="1" applyAlignment="1">
      <alignment horizontal="center"/>
    </xf>
    <xf numFmtId="1" fontId="28" fillId="2" borderId="3" xfId="2" applyNumberFormat="1" applyFont="1" applyFill="1" applyBorder="1" applyAlignment="1">
      <alignment horizontal="center"/>
    </xf>
    <xf numFmtId="0" fontId="3" fillId="0" borderId="0" xfId="1" applyAlignment="1" applyProtection="1"/>
    <xf numFmtId="0" fontId="0" fillId="0" borderId="0" xfId="0" applyFont="1"/>
    <xf numFmtId="0" fontId="30" fillId="0" borderId="2" xfId="0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31" fillId="0" borderId="0" xfId="0" applyFont="1"/>
    <xf numFmtId="0" fontId="13" fillId="4" borderId="0" xfId="0" applyFont="1" applyFill="1"/>
    <xf numFmtId="0" fontId="9" fillId="4" borderId="0" xfId="0" applyFont="1" applyFill="1"/>
    <xf numFmtId="0" fontId="32" fillId="4" borderId="0" xfId="0" applyFont="1" applyFill="1" applyAlignment="1">
      <alignment horizontal="center"/>
    </xf>
    <xf numFmtId="1" fontId="28" fillId="2" borderId="0" xfId="0" applyNumberFormat="1" applyFont="1" applyFill="1" applyBorder="1" applyAlignment="1">
      <alignment horizontal="center"/>
    </xf>
    <xf numFmtId="0" fontId="25" fillId="0" borderId="0" xfId="0" applyFont="1" applyFill="1" applyBorder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5" xfId="0" applyFont="1" applyBorder="1" applyAlignment="1">
      <alignment horizont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164" fontId="37" fillId="0" borderId="6" xfId="0" applyNumberFormat="1" applyFont="1" applyFill="1" applyBorder="1" applyAlignment="1">
      <alignment horizontal="center" wrapText="1"/>
    </xf>
    <xf numFmtId="164" fontId="37" fillId="0" borderId="7" xfId="0" applyNumberFormat="1" applyFont="1" applyFill="1" applyBorder="1" applyAlignment="1">
      <alignment horizontal="center" wrapText="1"/>
    </xf>
    <xf numFmtId="164" fontId="37" fillId="0" borderId="6" xfId="0" applyNumberFormat="1" applyFont="1" applyBorder="1" applyAlignment="1">
      <alignment horizontal="center" wrapText="1"/>
    </xf>
    <xf numFmtId="164" fontId="37" fillId="0" borderId="7" xfId="0" applyNumberFormat="1" applyFont="1" applyBorder="1" applyAlignment="1">
      <alignment horizontal="center" wrapText="1"/>
    </xf>
    <xf numFmtId="0" fontId="38" fillId="0" borderId="0" xfId="0" applyFont="1"/>
    <xf numFmtId="0" fontId="39" fillId="0" borderId="0" xfId="0" applyFont="1" applyAlignment="1">
      <alignment vertical="center"/>
    </xf>
    <xf numFmtId="164" fontId="0" fillId="0" borderId="0" xfId="0" applyNumberFormat="1"/>
    <xf numFmtId="0" fontId="40" fillId="0" borderId="0" xfId="0" applyFont="1"/>
    <xf numFmtId="1" fontId="41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1" fillId="2" borderId="3" xfId="2" applyNumberFormat="1" applyFont="1" applyFill="1" applyBorder="1" applyAlignment="1">
      <alignment horizontal="center"/>
    </xf>
    <xf numFmtId="0" fontId="42" fillId="3" borderId="3" xfId="0" applyFont="1" applyFill="1" applyBorder="1" applyAlignment="1">
      <alignment horizontal="center"/>
    </xf>
    <xf numFmtId="3" fontId="1" fillId="0" borderId="0" xfId="44" applyNumberFormat="1"/>
    <xf numFmtId="3" fontId="1" fillId="0" borderId="0" xfId="43" applyNumberFormat="1"/>
    <xf numFmtId="3" fontId="5" fillId="0" borderId="0" xfId="0" applyNumberFormat="1" applyFont="1"/>
    <xf numFmtId="0" fontId="30" fillId="0" borderId="1" xfId="0" applyFont="1" applyBorder="1" applyAlignment="1">
      <alignment horizontal="center" wrapText="1"/>
    </xf>
    <xf numFmtId="3" fontId="37" fillId="0" borderId="6" xfId="0" applyNumberFormat="1" applyFont="1" applyFill="1" applyBorder="1" applyAlignment="1">
      <alignment horizontal="center" wrapText="1"/>
    </xf>
    <xf numFmtId="3" fontId="37" fillId="0" borderId="6" xfId="0" applyNumberFormat="1" applyFont="1" applyBorder="1" applyAlignment="1">
      <alignment horizontal="center" wrapText="1"/>
    </xf>
    <xf numFmtId="3" fontId="0" fillId="0" borderId="0" xfId="0" applyNumberFormat="1"/>
    <xf numFmtId="0" fontId="59" fillId="0" borderId="0" xfId="46" applyFont="1" applyFill="1"/>
    <xf numFmtId="0" fontId="13" fillId="0" borderId="0" xfId="0" applyFont="1"/>
    <xf numFmtId="0" fontId="60" fillId="0" borderId="0" xfId="0" applyFont="1" applyBorder="1"/>
    <xf numFmtId="0" fontId="61" fillId="36" borderId="0" xfId="47" applyFont="1" applyFill="1" applyBorder="1"/>
    <xf numFmtId="0" fontId="62" fillId="0" borderId="0" xfId="47" applyFont="1" applyBorder="1" applyAlignment="1">
      <alignment horizontal="centerContinuous"/>
    </xf>
    <xf numFmtId="0" fontId="62" fillId="0" borderId="19" xfId="47" applyFont="1" applyBorder="1" applyAlignment="1">
      <alignment horizontal="centerContinuous"/>
    </xf>
    <xf numFmtId="0" fontId="62" fillId="0" borderId="20" xfId="47" applyFont="1" applyBorder="1" applyAlignment="1">
      <alignment horizontal="centerContinuous"/>
    </xf>
    <xf numFmtId="0" fontId="62" fillId="0" borderId="21" xfId="47" applyFont="1" applyBorder="1" applyAlignment="1">
      <alignment horizontal="centerContinuous"/>
    </xf>
    <xf numFmtId="0" fontId="63" fillId="36" borderId="22" xfId="47" applyFont="1" applyFill="1" applyBorder="1"/>
    <xf numFmtId="0" fontId="64" fillId="0" borderId="23" xfId="47" applyFont="1" applyBorder="1" applyAlignment="1">
      <alignment horizontal="centerContinuous"/>
    </xf>
    <xf numFmtId="0" fontId="64" fillId="0" borderId="24" xfId="47" applyFont="1" applyBorder="1" applyAlignment="1">
      <alignment horizontal="centerContinuous"/>
    </xf>
    <xf numFmtId="0" fontId="64" fillId="0" borderId="25" xfId="47" applyFont="1" applyBorder="1" applyAlignment="1">
      <alignment horizontal="centerContinuous"/>
    </xf>
    <xf numFmtId="0" fontId="61" fillId="36" borderId="22" xfId="47" applyFont="1" applyFill="1" applyBorder="1"/>
    <xf numFmtId="0" fontId="65" fillId="36" borderId="0" xfId="47" applyFont="1" applyFill="1" applyBorder="1" applyAlignment="1">
      <alignment vertical="center"/>
    </xf>
    <xf numFmtId="0" fontId="64" fillId="0" borderId="26" xfId="47" applyFont="1" applyBorder="1" applyAlignment="1">
      <alignment horizontal="centerContinuous"/>
    </xf>
    <xf numFmtId="0" fontId="64" fillId="0" borderId="27" xfId="47" applyFont="1" applyBorder="1" applyAlignment="1">
      <alignment horizontal="centerContinuous"/>
    </xf>
    <xf numFmtId="0" fontId="65" fillId="0" borderId="28" xfId="47" applyFont="1" applyBorder="1" applyAlignment="1">
      <alignment horizontal="center" vertical="center"/>
    </xf>
    <xf numFmtId="0" fontId="65" fillId="37" borderId="29" xfId="47" applyFont="1" applyFill="1" applyBorder="1" applyAlignment="1">
      <alignment horizontal="center" vertical="center" wrapText="1"/>
    </xf>
    <xf numFmtId="0" fontId="65" fillId="0" borderId="30" xfId="47" applyFont="1" applyBorder="1" applyAlignment="1">
      <alignment horizontal="center" vertical="center" wrapText="1"/>
    </xf>
    <xf numFmtId="0" fontId="66" fillId="36" borderId="0" xfId="47" applyFont="1" applyFill="1" applyBorder="1" applyAlignment="1">
      <alignment vertical="center"/>
    </xf>
    <xf numFmtId="0" fontId="65" fillId="0" borderId="31" xfId="47" applyFont="1" applyBorder="1" applyAlignment="1">
      <alignment horizontal="center" vertical="center"/>
    </xf>
    <xf numFmtId="0" fontId="65" fillId="0" borderId="32" xfId="47" applyFont="1" applyBorder="1" applyAlignment="1">
      <alignment horizontal="center" vertical="center" wrapText="1"/>
    </xf>
    <xf numFmtId="0" fontId="65" fillId="0" borderId="33" xfId="47" applyFont="1" applyBorder="1" applyAlignment="1">
      <alignment vertical="center"/>
    </xf>
    <xf numFmtId="3" fontId="65" fillId="37" borderId="34" xfId="47" applyNumberFormat="1" applyFont="1" applyFill="1" applyBorder="1"/>
    <xf numFmtId="3" fontId="65" fillId="0" borderId="35" xfId="47" applyNumberFormat="1" applyFont="1" applyBorder="1"/>
    <xf numFmtId="0" fontId="63" fillId="36" borderId="0" xfId="47" applyFont="1" applyFill="1" applyBorder="1"/>
    <xf numFmtId="0" fontId="67" fillId="0" borderId="0" xfId="0" applyFont="1"/>
    <xf numFmtId="0" fontId="68" fillId="0" borderId="0" xfId="0" applyFont="1"/>
    <xf numFmtId="0" fontId="63" fillId="0" borderId="36" xfId="47" applyFont="1" applyBorder="1"/>
    <xf numFmtId="3" fontId="63" fillId="37" borderId="37" xfId="47" applyNumberFormat="1" applyFont="1" applyFill="1" applyBorder="1"/>
    <xf numFmtId="3" fontId="63" fillId="0" borderId="38" xfId="47" applyNumberFormat="1" applyFont="1" applyBorder="1"/>
    <xf numFmtId="0" fontId="63" fillId="0" borderId="39" xfId="47" applyFont="1" applyBorder="1"/>
    <xf numFmtId="3" fontId="63" fillId="37" borderId="40" xfId="47" applyNumberFormat="1" applyFont="1" applyFill="1" applyBorder="1"/>
    <xf numFmtId="3" fontId="63" fillId="0" borderId="41" xfId="47" applyNumberFormat="1" applyFont="1" applyBorder="1"/>
    <xf numFmtId="0" fontId="0" fillId="36" borderId="0" xfId="0" applyFill="1"/>
    <xf numFmtId="0" fontId="9" fillId="0" borderId="0" xfId="47" applyFont="1"/>
    <xf numFmtId="0" fontId="36" fillId="0" borderId="26" xfId="47" applyFont="1" applyBorder="1" applyAlignment="1">
      <alignment horizontal="centerContinuous"/>
    </xf>
    <xf numFmtId="0" fontId="65" fillId="0" borderId="19" xfId="47" applyFont="1" applyBorder="1" applyAlignment="1">
      <alignment vertical="center"/>
    </xf>
    <xf numFmtId="0" fontId="65" fillId="0" borderId="31" xfId="47" applyFont="1" applyBorder="1" applyAlignment="1">
      <alignment vertical="center"/>
    </xf>
    <xf numFmtId="3" fontId="65" fillId="37" borderId="29" xfId="47" applyNumberFormat="1" applyFont="1" applyFill="1" applyBorder="1" applyAlignment="1">
      <alignment vertical="center"/>
    </xf>
    <xf numFmtId="3" fontId="65" fillId="0" borderId="32" xfId="47" applyNumberFormat="1" applyFont="1" applyBorder="1" applyAlignment="1">
      <alignment vertical="center"/>
    </xf>
    <xf numFmtId="0" fontId="67" fillId="0" borderId="0" xfId="47" applyFont="1"/>
    <xf numFmtId="0" fontId="69" fillId="0" borderId="0" xfId="0" applyFont="1"/>
    <xf numFmtId="0" fontId="70" fillId="0" borderId="0" xfId="0" applyFont="1" applyAlignment="1">
      <alignment vertical="center"/>
    </xf>
    <xf numFmtId="0" fontId="71" fillId="0" borderId="0" xfId="0" applyFont="1"/>
    <xf numFmtId="165" fontId="0" fillId="0" borderId="0" xfId="0" applyNumberFormat="1"/>
    <xf numFmtId="0" fontId="30" fillId="0" borderId="8" xfId="0" applyFont="1" applyBorder="1" applyAlignment="1">
      <alignment horizontal="center" wrapText="1"/>
    </xf>
    <xf numFmtId="0" fontId="30" fillId="0" borderId="9" xfId="0" applyFont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30" fillId="0" borderId="1" xfId="0" applyFont="1" applyFill="1" applyBorder="1" applyAlignment="1">
      <alignment horizontal="center" wrapText="1"/>
    </xf>
  </cellXfs>
  <cellStyles count="48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e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e" xfId="10" builtinId="28" customBuiltin="1"/>
    <cellStyle name="Normalny" xfId="0" builtinId="0"/>
    <cellStyle name="Normalny 2" xfId="43"/>
    <cellStyle name="Normalny_Arkusz1" xfId="2"/>
    <cellStyle name="Normalny_biuletyn_20.08.18 - 26.08.18 r" xfId="44"/>
    <cellStyle name="Normalny_Handel_wieprzowina_A 2 2" xfId="46"/>
    <cellStyle name="Normalny_MatrycaKRAJ" xfId="47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5"/>
    <cellStyle name="Złe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1"/>
  <sheetViews>
    <sheetView showGridLines="0" tabSelected="1" workbookViewId="0">
      <selection activeCell="V1" sqref="V1"/>
    </sheetView>
  </sheetViews>
  <sheetFormatPr defaultRowHeight="12.75"/>
  <cols>
    <col min="1" max="1" width="33.85546875" customWidth="1"/>
    <col min="2" max="2" width="22.7109375" customWidth="1"/>
  </cols>
  <sheetData>
    <row r="2" spans="1:11" ht="15">
      <c r="A2" s="80" t="s">
        <v>0</v>
      </c>
      <c r="B2" s="10"/>
      <c r="C2" s="10"/>
      <c r="D2" s="8"/>
      <c r="E2" s="1"/>
    </row>
    <row r="3" spans="1:11" ht="18.75">
      <c r="A3" s="122" t="s">
        <v>36</v>
      </c>
      <c r="B3" s="10"/>
      <c r="C3" s="10"/>
      <c r="E3" s="1"/>
    </row>
    <row r="4" spans="1:11" ht="13.5">
      <c r="A4" s="67" t="s">
        <v>43</v>
      </c>
      <c r="B4" s="10"/>
      <c r="C4" s="10"/>
      <c r="D4" s="8"/>
      <c r="E4" s="1"/>
    </row>
    <row r="5" spans="1:11">
      <c r="K5" s="64"/>
    </row>
    <row r="6" spans="1:11">
      <c r="A6" s="11" t="s">
        <v>1</v>
      </c>
      <c r="B6" s="12"/>
      <c r="C6" s="12"/>
      <c r="D6" s="8"/>
      <c r="E6" s="1"/>
    </row>
    <row r="7" spans="1:11">
      <c r="A7" s="13"/>
      <c r="B7" s="10"/>
      <c r="C7" s="10"/>
      <c r="D7" s="8"/>
      <c r="E7" s="1"/>
    </row>
    <row r="8" spans="1:11" ht="14.25">
      <c r="A8" s="51" t="s">
        <v>33</v>
      </c>
      <c r="B8" s="10"/>
      <c r="C8" s="10"/>
      <c r="D8" s="8"/>
      <c r="E8" s="1"/>
    </row>
    <row r="9" spans="1:11">
      <c r="A9" s="10"/>
      <c r="B9" s="10"/>
      <c r="C9" s="10"/>
      <c r="D9" s="8"/>
      <c r="E9" s="1"/>
    </row>
    <row r="10" spans="1:11">
      <c r="A10" s="13" t="s">
        <v>78</v>
      </c>
      <c r="B10" s="10"/>
      <c r="C10" s="10"/>
      <c r="D10" s="8"/>
      <c r="E10" s="1"/>
    </row>
    <row r="11" spans="1:11">
      <c r="A11" s="10"/>
      <c r="B11" s="10"/>
      <c r="C11" s="10"/>
      <c r="D11" s="8"/>
      <c r="E11" s="1"/>
    </row>
    <row r="12" spans="1:11">
      <c r="A12" s="13"/>
      <c r="B12" s="10"/>
      <c r="C12" s="10"/>
      <c r="D12" s="8"/>
      <c r="E12" s="1"/>
    </row>
    <row r="13" spans="1:11" ht="15">
      <c r="A13" s="49" t="s">
        <v>79</v>
      </c>
      <c r="B13" s="50"/>
      <c r="C13" s="10"/>
      <c r="D13" s="8"/>
      <c r="E13" s="1"/>
    </row>
    <row r="14" spans="1:11">
      <c r="A14" s="10"/>
      <c r="B14" s="10"/>
      <c r="C14" s="10"/>
      <c r="D14" s="8"/>
      <c r="E14" s="1"/>
    </row>
    <row r="15" spans="1:11" ht="15.75">
      <c r="A15" s="14" t="s">
        <v>2</v>
      </c>
      <c r="B15" s="10"/>
      <c r="C15" s="10"/>
      <c r="D15" s="8"/>
      <c r="E15" s="1"/>
      <c r="F15" s="65"/>
    </row>
    <row r="16" spans="1:11" ht="15.75">
      <c r="A16" s="10" t="s">
        <v>3</v>
      </c>
      <c r="B16" s="10"/>
      <c r="C16" s="10"/>
      <c r="D16" s="8"/>
      <c r="E16" s="1"/>
      <c r="F16" s="65"/>
    </row>
    <row r="17" spans="1:6" ht="15.75">
      <c r="A17" s="10" t="s">
        <v>37</v>
      </c>
      <c r="B17" s="10"/>
      <c r="C17" s="10"/>
      <c r="D17" s="8"/>
      <c r="E17" s="1"/>
      <c r="F17" s="65"/>
    </row>
    <row r="18" spans="1:6">
      <c r="A18" s="10" t="s">
        <v>4</v>
      </c>
      <c r="B18" s="10"/>
      <c r="C18" s="10"/>
      <c r="D18" s="8"/>
      <c r="E18" s="1"/>
    </row>
    <row r="19" spans="1:6">
      <c r="A19" s="10" t="s">
        <v>5</v>
      </c>
      <c r="B19" s="10"/>
      <c r="C19" s="10"/>
      <c r="D19" s="8"/>
      <c r="E19" s="1"/>
    </row>
    <row r="20" spans="1:6">
      <c r="A20" s="10" t="s">
        <v>38</v>
      </c>
      <c r="B20" s="10"/>
      <c r="C20" s="10"/>
      <c r="D20" s="8"/>
      <c r="E20" s="1"/>
    </row>
    <row r="21" spans="1:6">
      <c r="A21" s="10" t="s">
        <v>6</v>
      </c>
      <c r="B21" s="15" t="s">
        <v>7</v>
      </c>
      <c r="C21" s="10"/>
      <c r="D21" s="8"/>
      <c r="E21" s="1"/>
    </row>
    <row r="22" spans="1:6">
      <c r="A22" s="44" t="s">
        <v>71</v>
      </c>
      <c r="B22" s="15"/>
      <c r="C22" s="10"/>
      <c r="D22" s="8"/>
      <c r="E22" s="1"/>
    </row>
    <row r="23" spans="1:6">
      <c r="A23" s="13"/>
      <c r="B23" s="10"/>
      <c r="C23" s="10"/>
      <c r="D23" s="8"/>
      <c r="E23" s="1"/>
    </row>
    <row r="24" spans="1:6">
      <c r="A24" s="10" t="s">
        <v>39</v>
      </c>
      <c r="B24" s="10"/>
      <c r="C24" s="10"/>
      <c r="D24" s="8"/>
    </row>
    <row r="25" spans="1:6">
      <c r="A25" s="16" t="s">
        <v>40</v>
      </c>
      <c r="B25" s="44"/>
      <c r="C25" s="10"/>
      <c r="D25" s="8"/>
    </row>
    <row r="26" spans="1:6">
      <c r="A26" s="10" t="s">
        <v>41</v>
      </c>
      <c r="B26" t="s">
        <v>42</v>
      </c>
      <c r="C26" s="10"/>
      <c r="D26" s="8"/>
    </row>
    <row r="27" spans="1:6">
      <c r="A27" s="10"/>
      <c r="B27" s="10"/>
      <c r="C27" s="10"/>
      <c r="D27" s="8"/>
    </row>
    <row r="31" spans="1:6">
      <c r="A31" t="s">
        <v>70</v>
      </c>
    </row>
  </sheetData>
  <phoneticPr fontId="0" type="noConversion"/>
  <hyperlinks>
    <hyperlink ref="B21" r:id="rId1" display="http://www.minrol.gov.pl/DesktopDefault.aspx?TabOrgId=878"/>
    <hyperlink ref="A22" r:id="rId2"/>
  </hyperlinks>
  <pageMargins left="0.75" right="0.75" top="1" bottom="1" header="0.5" footer="0.5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2"/>
  <sheetViews>
    <sheetView zoomScaleNormal="100" workbookViewId="0">
      <selection activeCell="V1" sqref="V1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45" customWidth="1"/>
    <col min="9" max="9" width="13" customWidth="1"/>
  </cols>
  <sheetData>
    <row r="2" spans="1:14" ht="14.25">
      <c r="A2" s="17" t="s">
        <v>8</v>
      </c>
      <c r="B2" s="17"/>
      <c r="C2" s="17"/>
      <c r="D2" s="17"/>
      <c r="E2" s="17"/>
      <c r="F2" s="17"/>
      <c r="G2" s="48"/>
      <c r="H2" s="17"/>
      <c r="I2" s="2"/>
    </row>
    <row r="3" spans="1:14" ht="14.25">
      <c r="A3" s="17"/>
      <c r="B3" s="17" t="s">
        <v>80</v>
      </c>
      <c r="C3" s="17"/>
      <c r="D3" s="17"/>
      <c r="E3" s="17"/>
      <c r="F3" s="17"/>
      <c r="G3" s="48"/>
      <c r="H3" s="17"/>
      <c r="I3" s="2"/>
    </row>
    <row r="4" spans="1:14" ht="14.25">
      <c r="A4" s="54"/>
      <c r="B4" s="55"/>
      <c r="C4" s="55"/>
      <c r="D4" s="55"/>
      <c r="E4" s="55"/>
      <c r="F4" s="55"/>
      <c r="G4" s="56"/>
      <c r="H4" s="10"/>
    </row>
    <row r="5" spans="1:14" ht="15.75" thickBot="1">
      <c r="A5" s="18"/>
      <c r="B5" s="19"/>
      <c r="C5" s="19"/>
      <c r="D5" s="19"/>
      <c r="E5" s="19"/>
      <c r="F5" s="19"/>
      <c r="G5" s="3"/>
      <c r="H5" s="10"/>
    </row>
    <row r="6" spans="1:14" ht="15">
      <c r="A6" s="18"/>
      <c r="B6" s="125" t="s">
        <v>9</v>
      </c>
      <c r="C6" s="127" t="s">
        <v>30</v>
      </c>
      <c r="D6" s="127"/>
      <c r="E6" s="127"/>
      <c r="F6" s="75" t="s">
        <v>31</v>
      </c>
      <c r="G6" s="46" t="s">
        <v>32</v>
      </c>
      <c r="H6" s="10"/>
    </row>
    <row r="7" spans="1:14" ht="15" customHeight="1">
      <c r="A7" s="18"/>
      <c r="B7" s="126"/>
      <c r="C7" s="58" t="s">
        <v>81</v>
      </c>
      <c r="D7" s="58" t="s">
        <v>77</v>
      </c>
      <c r="E7" s="58" t="s">
        <v>82</v>
      </c>
      <c r="F7" s="58" t="s">
        <v>10</v>
      </c>
      <c r="G7" s="59" t="s">
        <v>10</v>
      </c>
      <c r="H7" s="10"/>
    </row>
    <row r="8" spans="1:14" ht="27" customHeight="1" thickBot="1">
      <c r="A8" s="18"/>
      <c r="B8" s="57" t="s">
        <v>14</v>
      </c>
      <c r="C8" s="76">
        <v>1613</v>
      </c>
      <c r="D8" s="76">
        <v>1618</v>
      </c>
      <c r="E8" s="77">
        <v>1478</v>
      </c>
      <c r="F8" s="60">
        <f>((C8-D8)/D8)*100</f>
        <v>-0.30902348578491967</v>
      </c>
      <c r="G8" s="61">
        <f>((C8-E8)/E8)*100</f>
        <v>9.1339648173207042</v>
      </c>
      <c r="H8" s="10"/>
    </row>
    <row r="9" spans="1:14" ht="15">
      <c r="A9" s="18"/>
      <c r="B9" s="45" t="s">
        <v>15</v>
      </c>
      <c r="C9" s="45"/>
      <c r="D9" s="45"/>
      <c r="E9" s="45"/>
      <c r="F9" s="45"/>
      <c r="H9" s="10"/>
    </row>
    <row r="10" spans="1:14" ht="15.75">
      <c r="A10" s="18"/>
      <c r="B10" s="74"/>
      <c r="C10" s="72"/>
      <c r="D10" s="72"/>
      <c r="E10" s="73"/>
      <c r="F10" s="74"/>
      <c r="G10" s="74"/>
      <c r="H10" s="10"/>
    </row>
    <row r="11" spans="1:14" ht="15.75" thickBot="1">
      <c r="A11" s="18"/>
      <c r="B11" s="3"/>
      <c r="C11" s="3"/>
      <c r="D11" s="3"/>
      <c r="E11" s="3"/>
      <c r="F11" s="3"/>
      <c r="G11" s="3"/>
      <c r="H11" s="10"/>
    </row>
    <row r="12" spans="1:14" ht="15">
      <c r="A12" s="18"/>
      <c r="B12" s="125" t="s">
        <v>9</v>
      </c>
      <c r="C12" s="128" t="s">
        <v>30</v>
      </c>
      <c r="D12" s="128"/>
      <c r="E12" s="128"/>
      <c r="F12" s="75" t="s">
        <v>31</v>
      </c>
      <c r="G12" s="46" t="s">
        <v>32</v>
      </c>
      <c r="H12" s="10"/>
    </row>
    <row r="13" spans="1:14" ht="15" customHeight="1">
      <c r="A13" s="18"/>
      <c r="B13" s="126"/>
      <c r="C13" s="58" t="s">
        <v>81</v>
      </c>
      <c r="D13" s="58" t="s">
        <v>77</v>
      </c>
      <c r="E13" s="58" t="s">
        <v>82</v>
      </c>
      <c r="F13" s="58" t="s">
        <v>10</v>
      </c>
      <c r="G13" s="59" t="s">
        <v>10</v>
      </c>
      <c r="H13" s="10"/>
      <c r="L13" s="78"/>
      <c r="M13" s="78"/>
      <c r="N13" s="78"/>
    </row>
    <row r="14" spans="1:14" ht="32.25" thickBot="1">
      <c r="A14" s="20"/>
      <c r="B14" s="57" t="s">
        <v>11</v>
      </c>
      <c r="C14" s="76">
        <v>3300</v>
      </c>
      <c r="D14" s="76">
        <v>3329</v>
      </c>
      <c r="E14" s="76">
        <v>3239</v>
      </c>
      <c r="F14" s="62">
        <f>((C14-D14)/D14)*100</f>
        <v>-0.87113247221387802</v>
      </c>
      <c r="G14" s="63">
        <f>((C14-E14)/E14)*100</f>
        <v>1.8832973139857982</v>
      </c>
      <c r="H14" s="21"/>
      <c r="I14" s="6"/>
    </row>
    <row r="15" spans="1:14" ht="15">
      <c r="A15" s="20"/>
      <c r="B15" s="45"/>
      <c r="C15" s="72"/>
      <c r="D15" s="72"/>
      <c r="E15" s="73"/>
      <c r="F15" s="47"/>
      <c r="G15" s="47"/>
      <c r="H15" s="10"/>
    </row>
    <row r="16" spans="1:14" ht="13.5" customHeight="1" thickBot="1">
      <c r="A16" s="22"/>
      <c r="B16" s="45"/>
      <c r="C16" s="45"/>
      <c r="D16" s="45"/>
      <c r="E16" s="45"/>
      <c r="F16" s="45"/>
      <c r="H16" s="10"/>
      <c r="I16" s="5"/>
    </row>
    <row r="17" spans="1:14" ht="12.75" customHeight="1">
      <c r="A17" s="22"/>
      <c r="B17" s="125" t="s">
        <v>9</v>
      </c>
      <c r="C17" s="127" t="s">
        <v>30</v>
      </c>
      <c r="D17" s="127"/>
      <c r="E17" s="127"/>
      <c r="F17" s="75" t="s">
        <v>31</v>
      </c>
      <c r="G17" s="46" t="s">
        <v>32</v>
      </c>
      <c r="H17" s="23"/>
      <c r="I17" s="4"/>
    </row>
    <row r="18" spans="1:14" ht="20.25" customHeight="1">
      <c r="A18" s="10"/>
      <c r="B18" s="126"/>
      <c r="C18" s="58" t="s">
        <v>81</v>
      </c>
      <c r="D18" s="58" t="s">
        <v>77</v>
      </c>
      <c r="E18" s="58" t="s">
        <v>82</v>
      </c>
      <c r="F18" s="58" t="s">
        <v>10</v>
      </c>
      <c r="G18" s="59" t="s">
        <v>10</v>
      </c>
      <c r="H18" s="10"/>
      <c r="I18" s="4"/>
    </row>
    <row r="19" spans="1:14" ht="16.5" thickBot="1">
      <c r="A19" s="19"/>
      <c r="B19" s="57" t="s">
        <v>12</v>
      </c>
      <c r="C19" s="76">
        <v>953</v>
      </c>
      <c r="D19" s="76">
        <v>958</v>
      </c>
      <c r="E19" s="77">
        <v>887</v>
      </c>
      <c r="F19" s="62">
        <f>((C19-D19)/D19)*100</f>
        <v>-0.52192066805845516</v>
      </c>
      <c r="G19" s="63">
        <f>((C19-E19)/E19)*100</f>
        <v>7.440811724915446</v>
      </c>
      <c r="H19" s="10"/>
      <c r="I19" s="7"/>
      <c r="L19" s="124"/>
      <c r="M19" s="78"/>
      <c r="N19" s="78"/>
    </row>
    <row r="20" spans="1:14" ht="15.75">
      <c r="A20" s="19"/>
      <c r="B20" s="3"/>
      <c r="C20" s="72"/>
      <c r="D20" s="72"/>
      <c r="E20" s="73"/>
      <c r="F20" s="45"/>
      <c r="H20" s="10"/>
      <c r="I20" s="5"/>
    </row>
    <row r="21" spans="1:14" ht="15.75" thickBot="1">
      <c r="A21" s="19"/>
      <c r="B21" s="3"/>
      <c r="C21" s="3"/>
      <c r="D21" s="3"/>
      <c r="E21" s="45"/>
      <c r="F21" s="45"/>
      <c r="H21" s="10"/>
    </row>
    <row r="22" spans="1:14">
      <c r="A22" s="10"/>
      <c r="B22" s="125" t="s">
        <v>9</v>
      </c>
      <c r="C22" s="127" t="s">
        <v>30</v>
      </c>
      <c r="D22" s="127"/>
      <c r="E22" s="127"/>
      <c r="F22" s="75" t="s">
        <v>31</v>
      </c>
      <c r="G22" s="46" t="s">
        <v>32</v>
      </c>
      <c r="H22" s="10"/>
    </row>
    <row r="23" spans="1:14" ht="18.75" customHeight="1">
      <c r="A23" s="10"/>
      <c r="B23" s="126"/>
      <c r="C23" s="58" t="s">
        <v>81</v>
      </c>
      <c r="D23" s="58" t="s">
        <v>77</v>
      </c>
      <c r="E23" s="58" t="s">
        <v>82</v>
      </c>
      <c r="F23" s="58" t="s">
        <v>10</v>
      </c>
      <c r="G23" s="59" t="s">
        <v>10</v>
      </c>
      <c r="H23" s="10"/>
    </row>
    <row r="24" spans="1:14" ht="32.25" thickBot="1">
      <c r="A24" s="10"/>
      <c r="B24" s="57" t="s">
        <v>13</v>
      </c>
      <c r="C24" s="77">
        <v>965</v>
      </c>
      <c r="D24" s="77">
        <v>970</v>
      </c>
      <c r="E24" s="76">
        <v>939</v>
      </c>
      <c r="F24" s="62">
        <f>((C24-D24)/D24)*100</f>
        <v>-0.51546391752577314</v>
      </c>
      <c r="G24" s="63">
        <f>((C24-E24)/E24)*100</f>
        <v>2.7689030883919061</v>
      </c>
      <c r="H24" s="10"/>
    </row>
    <row r="25" spans="1:14" ht="15">
      <c r="A25" s="10"/>
      <c r="B25" s="10"/>
      <c r="C25" s="72"/>
      <c r="D25" s="72"/>
      <c r="E25" s="73"/>
      <c r="F25" s="10"/>
      <c r="H25" s="10"/>
    </row>
    <row r="26" spans="1:14">
      <c r="A26" s="10"/>
      <c r="B26" s="121"/>
      <c r="C26" s="10"/>
      <c r="D26" s="10"/>
      <c r="E26" s="10"/>
      <c r="F26" s="10"/>
      <c r="H26" s="10"/>
    </row>
    <row r="27" spans="1:14">
      <c r="B27" s="123"/>
      <c r="C27" s="8"/>
      <c r="D27" s="8"/>
      <c r="E27" s="8"/>
      <c r="F27" s="8"/>
      <c r="H27" s="8"/>
    </row>
    <row r="28" spans="1:14">
      <c r="B28" s="123"/>
    </row>
    <row r="32" spans="1:14">
      <c r="H32" s="66"/>
      <c r="I32" s="66"/>
    </row>
  </sheetData>
  <mergeCells count="8">
    <mergeCell ref="B17:B18"/>
    <mergeCell ref="C17:E17"/>
    <mergeCell ref="B22:B23"/>
    <mergeCell ref="C22:E22"/>
    <mergeCell ref="B6:B7"/>
    <mergeCell ref="C6:E6"/>
    <mergeCell ref="B12:B13"/>
    <mergeCell ref="C12:E12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0"/>
  <sheetViews>
    <sheetView workbookViewId="0">
      <selection activeCell="Z1" sqref="Z1"/>
    </sheetView>
  </sheetViews>
  <sheetFormatPr defaultRowHeight="12.75"/>
  <cols>
    <col min="11" max="11" width="10.28515625" bestFit="1" customWidth="1"/>
  </cols>
  <sheetData>
    <row r="4" spans="1:13" ht="15.75">
      <c r="A4" s="24" t="s">
        <v>34</v>
      </c>
      <c r="B4" s="25"/>
      <c r="C4" s="25"/>
      <c r="D4" s="25"/>
      <c r="E4" s="25"/>
      <c r="F4" s="25"/>
      <c r="G4" s="25"/>
      <c r="H4" s="26"/>
      <c r="I4" s="25"/>
      <c r="J4" s="25"/>
      <c r="K4" s="25"/>
      <c r="L4" s="27"/>
      <c r="M4" s="10"/>
    </row>
    <row r="5" spans="1:13">
      <c r="A5" s="10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>
      <c r="A6" s="29"/>
      <c r="B6" s="30"/>
      <c r="C6" s="3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31" t="s">
        <v>16</v>
      </c>
      <c r="B7" s="28"/>
      <c r="C7" s="28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32"/>
      <c r="B8" s="33" t="s">
        <v>17</v>
      </c>
      <c r="C8" s="33" t="s">
        <v>18</v>
      </c>
      <c r="D8" s="33" t="s">
        <v>19</v>
      </c>
      <c r="E8" s="33" t="s">
        <v>20</v>
      </c>
      <c r="F8" s="33" t="s">
        <v>21</v>
      </c>
      <c r="G8" s="33" t="s">
        <v>22</v>
      </c>
      <c r="H8" s="33" t="s">
        <v>23</v>
      </c>
      <c r="I8" s="33" t="s">
        <v>24</v>
      </c>
      <c r="J8" s="33" t="s">
        <v>25</v>
      </c>
      <c r="K8" s="33" t="s">
        <v>26</v>
      </c>
      <c r="L8" s="33" t="s">
        <v>27</v>
      </c>
      <c r="M8" s="33" t="s">
        <v>28</v>
      </c>
    </row>
    <row r="9" spans="1:13">
      <c r="A9" s="34">
        <v>2019</v>
      </c>
      <c r="B9" s="42">
        <v>1668</v>
      </c>
      <c r="C9" s="42">
        <v>1660</v>
      </c>
      <c r="D9" s="42">
        <v>1639</v>
      </c>
      <c r="E9" s="42"/>
      <c r="F9" s="42"/>
      <c r="G9" s="68"/>
      <c r="H9" s="42"/>
      <c r="I9" s="42"/>
      <c r="J9" s="42"/>
      <c r="K9" s="42"/>
      <c r="L9" s="43"/>
      <c r="M9" s="43"/>
    </row>
    <row r="10" spans="1:13">
      <c r="A10" s="34">
        <v>2018</v>
      </c>
      <c r="B10" s="42">
        <v>1577</v>
      </c>
      <c r="C10" s="42">
        <v>1554</v>
      </c>
      <c r="D10" s="42">
        <v>1550</v>
      </c>
      <c r="E10" s="42">
        <v>1487</v>
      </c>
      <c r="F10" s="42">
        <v>1503</v>
      </c>
      <c r="G10" s="68">
        <v>1520</v>
      </c>
      <c r="H10" s="42">
        <v>1566</v>
      </c>
      <c r="I10" s="42">
        <v>1597</v>
      </c>
      <c r="J10" s="42">
        <v>1621</v>
      </c>
      <c r="K10" s="42">
        <v>1641</v>
      </c>
      <c r="L10" s="43">
        <v>1640</v>
      </c>
      <c r="M10" s="43">
        <v>1666</v>
      </c>
    </row>
    <row r="11" spans="1:13">
      <c r="A11" s="34">
        <v>2017</v>
      </c>
      <c r="B11" s="42">
        <v>1874</v>
      </c>
      <c r="C11" s="42">
        <v>1893</v>
      </c>
      <c r="D11" s="42">
        <v>1882</v>
      </c>
      <c r="E11" s="42">
        <v>1839</v>
      </c>
      <c r="F11" s="42">
        <v>1794</v>
      </c>
      <c r="G11" s="42">
        <v>1687</v>
      </c>
      <c r="H11" s="42">
        <v>1565</v>
      </c>
      <c r="I11" s="42">
        <v>1572</v>
      </c>
      <c r="J11" s="42">
        <v>1586</v>
      </c>
      <c r="K11" s="42">
        <v>1593</v>
      </c>
      <c r="L11" s="43">
        <v>1618</v>
      </c>
      <c r="M11" s="43">
        <v>1631</v>
      </c>
    </row>
    <row r="12" spans="1:13">
      <c r="A12" s="34">
        <v>2016</v>
      </c>
      <c r="B12" s="42">
        <v>1684</v>
      </c>
      <c r="C12" s="42">
        <v>1690</v>
      </c>
      <c r="D12" s="42">
        <v>1672</v>
      </c>
      <c r="E12" s="42">
        <v>1695</v>
      </c>
      <c r="F12" s="42">
        <v>1757</v>
      </c>
      <c r="G12" s="42">
        <v>1769</v>
      </c>
      <c r="H12" s="42">
        <v>1597</v>
      </c>
      <c r="I12" s="42">
        <v>1612</v>
      </c>
      <c r="J12" s="42">
        <v>1664</v>
      </c>
      <c r="K12" s="42">
        <v>1698</v>
      </c>
      <c r="L12" s="43">
        <v>1771</v>
      </c>
      <c r="M12" s="43">
        <v>1835</v>
      </c>
    </row>
    <row r="13" spans="1:13">
      <c r="A13" s="34">
        <v>2015</v>
      </c>
      <c r="B13" s="42">
        <v>1501</v>
      </c>
      <c r="C13" s="42">
        <v>1512</v>
      </c>
      <c r="D13" s="42">
        <v>1544</v>
      </c>
      <c r="E13" s="42">
        <v>1536</v>
      </c>
      <c r="F13" s="42">
        <v>1552</v>
      </c>
      <c r="G13" s="42">
        <v>1618</v>
      </c>
      <c r="H13" s="42">
        <v>1463</v>
      </c>
      <c r="I13" s="42">
        <v>1498</v>
      </c>
      <c r="J13" s="42">
        <v>1540</v>
      </c>
      <c r="K13" s="42">
        <v>1607</v>
      </c>
      <c r="L13" s="43">
        <v>1605</v>
      </c>
      <c r="M13" s="43">
        <v>1667</v>
      </c>
    </row>
    <row r="14" spans="1:13">
      <c r="A14" s="34">
        <v>2014</v>
      </c>
      <c r="B14" s="42">
        <v>1493</v>
      </c>
      <c r="C14" s="42">
        <v>1555</v>
      </c>
      <c r="D14" s="42">
        <v>1595</v>
      </c>
      <c r="E14" s="42">
        <v>1719</v>
      </c>
      <c r="F14" s="42">
        <v>1758</v>
      </c>
      <c r="G14" s="42">
        <v>1631</v>
      </c>
      <c r="H14" s="42">
        <v>1325</v>
      </c>
      <c r="I14" s="42">
        <v>1358</v>
      </c>
      <c r="J14" s="43">
        <v>1356</v>
      </c>
      <c r="K14" s="42">
        <v>1351</v>
      </c>
      <c r="L14" s="42">
        <v>1376</v>
      </c>
      <c r="M14" s="42">
        <v>1404</v>
      </c>
    </row>
    <row r="15" spans="1:13">
      <c r="A15" s="34">
        <v>2013</v>
      </c>
      <c r="B15" s="42">
        <v>2006</v>
      </c>
      <c r="C15" s="42">
        <v>1982</v>
      </c>
      <c r="D15" s="42">
        <v>1986</v>
      </c>
      <c r="E15" s="42">
        <v>1980</v>
      </c>
      <c r="F15" s="42">
        <v>1979</v>
      </c>
      <c r="G15" s="42">
        <v>1991</v>
      </c>
      <c r="H15" s="42">
        <v>1510</v>
      </c>
      <c r="I15" s="42">
        <v>1504</v>
      </c>
      <c r="J15" s="42">
        <v>1568</v>
      </c>
      <c r="K15" s="42">
        <v>1522</v>
      </c>
      <c r="L15" s="43">
        <v>1519</v>
      </c>
      <c r="M15" s="43">
        <v>1531</v>
      </c>
    </row>
    <row r="16" spans="1:13">
      <c r="A16" s="34">
        <v>2012</v>
      </c>
      <c r="B16" s="42">
        <v>2007</v>
      </c>
      <c r="C16" s="42">
        <v>1977</v>
      </c>
      <c r="D16" s="42">
        <v>1985</v>
      </c>
      <c r="E16" s="42">
        <v>2060</v>
      </c>
      <c r="F16" s="42">
        <v>2077</v>
      </c>
      <c r="G16" s="42">
        <v>2012</v>
      </c>
      <c r="H16" s="42">
        <v>2051</v>
      </c>
      <c r="I16" s="42">
        <v>1998</v>
      </c>
      <c r="J16" s="42">
        <v>2038</v>
      </c>
      <c r="K16" s="42">
        <v>2003</v>
      </c>
      <c r="L16" s="42">
        <v>1982</v>
      </c>
      <c r="M16" s="42">
        <v>2007</v>
      </c>
    </row>
    <row r="17" spans="1:13">
      <c r="A17" s="34">
        <v>2011</v>
      </c>
      <c r="B17" s="42">
        <v>1678</v>
      </c>
      <c r="C17" s="42">
        <v>1776</v>
      </c>
      <c r="D17" s="42">
        <v>1597</v>
      </c>
      <c r="E17" s="42">
        <v>1729</v>
      </c>
      <c r="F17" s="42">
        <v>1765</v>
      </c>
      <c r="G17" s="42">
        <v>1817</v>
      </c>
      <c r="H17" s="42">
        <v>1827</v>
      </c>
      <c r="I17" s="42">
        <v>1827</v>
      </c>
      <c r="J17" s="42">
        <v>1916</v>
      </c>
      <c r="K17" s="42">
        <v>1970</v>
      </c>
      <c r="L17" s="42">
        <v>1954</v>
      </c>
      <c r="M17" s="42">
        <v>1922</v>
      </c>
    </row>
    <row r="18" spans="1:1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ht="15.75">
      <c r="A21" s="24" t="s">
        <v>35</v>
      </c>
      <c r="B21" s="25"/>
      <c r="C21" s="25"/>
      <c r="D21" s="25"/>
      <c r="E21" s="25"/>
      <c r="F21" s="25"/>
      <c r="G21" s="25"/>
      <c r="H21" s="26"/>
      <c r="I21" s="25"/>
      <c r="J21" s="25"/>
      <c r="K21" s="25"/>
      <c r="L21" s="27"/>
      <c r="M21" s="24"/>
    </row>
    <row r="22" spans="1:13">
      <c r="A22" s="53"/>
      <c r="B22" s="53"/>
      <c r="C22" s="35"/>
      <c r="D22" s="36"/>
      <c r="E22" s="35"/>
      <c r="F22" s="35"/>
      <c r="G22" s="35"/>
      <c r="H22" s="35"/>
      <c r="I22" s="35"/>
      <c r="J22" s="35"/>
      <c r="K22" s="35"/>
      <c r="L22" s="35"/>
      <c r="M22" s="35"/>
    </row>
    <row r="23" spans="1:13">
      <c r="A23" s="13" t="s">
        <v>29</v>
      </c>
      <c r="B23" s="10"/>
      <c r="C23" s="35"/>
      <c r="D23" s="36"/>
      <c r="E23" s="35"/>
      <c r="F23" s="35"/>
      <c r="G23" s="35"/>
      <c r="H23" s="35"/>
      <c r="I23" s="35"/>
      <c r="J23" s="35"/>
      <c r="K23" s="35"/>
      <c r="L23" s="35"/>
      <c r="M23" s="35"/>
    </row>
    <row r="24" spans="1:13">
      <c r="A24" s="37"/>
      <c r="B24" s="33" t="s">
        <v>17</v>
      </c>
      <c r="C24" s="33" t="s">
        <v>18</v>
      </c>
      <c r="D24" s="33" t="s">
        <v>19</v>
      </c>
      <c r="E24" s="33" t="s">
        <v>20</v>
      </c>
      <c r="F24" s="33" t="s">
        <v>21</v>
      </c>
      <c r="G24" s="33" t="s">
        <v>22</v>
      </c>
      <c r="H24" s="33" t="s">
        <v>23</v>
      </c>
      <c r="I24" s="33" t="s">
        <v>24</v>
      </c>
      <c r="J24" s="33" t="s">
        <v>25</v>
      </c>
      <c r="K24" s="33" t="s">
        <v>26</v>
      </c>
      <c r="L24" s="33" t="s">
        <v>27</v>
      </c>
      <c r="M24" s="33" t="s">
        <v>28</v>
      </c>
    </row>
    <row r="25" spans="1:13">
      <c r="A25" s="34">
        <v>2019</v>
      </c>
      <c r="B25" s="43">
        <v>3322</v>
      </c>
      <c r="C25" s="42">
        <v>3335</v>
      </c>
      <c r="D25" s="43">
        <v>3330</v>
      </c>
      <c r="E25" s="43"/>
      <c r="F25" s="43"/>
      <c r="G25" s="70"/>
      <c r="H25" s="43"/>
      <c r="I25" s="43"/>
      <c r="J25" s="43"/>
      <c r="K25" s="43"/>
      <c r="L25" s="43"/>
      <c r="M25" s="43"/>
    </row>
    <row r="26" spans="1:13">
      <c r="A26" s="34">
        <v>2018</v>
      </c>
      <c r="B26" s="43">
        <v>3322</v>
      </c>
      <c r="C26" s="42">
        <v>3293</v>
      </c>
      <c r="D26" s="43">
        <v>3276</v>
      </c>
      <c r="E26" s="43">
        <v>3201</v>
      </c>
      <c r="F26" s="43">
        <v>3267</v>
      </c>
      <c r="G26" s="70">
        <v>3225</v>
      </c>
      <c r="H26" s="43">
        <v>3253</v>
      </c>
      <c r="I26" s="43">
        <v>3267</v>
      </c>
      <c r="J26" s="43">
        <v>3261</v>
      </c>
      <c r="K26" s="43">
        <v>3310</v>
      </c>
      <c r="L26" s="43">
        <v>3328</v>
      </c>
      <c r="M26" s="43">
        <v>3304</v>
      </c>
    </row>
    <row r="27" spans="1:13">
      <c r="A27" s="34">
        <v>2017</v>
      </c>
      <c r="B27" s="43">
        <v>3873</v>
      </c>
      <c r="C27" s="42">
        <v>3769</v>
      </c>
      <c r="D27" s="43">
        <v>3785</v>
      </c>
      <c r="E27" s="43">
        <v>3753</v>
      </c>
      <c r="F27" s="43">
        <v>3636</v>
      </c>
      <c r="G27" s="43">
        <v>3666</v>
      </c>
      <c r="H27" s="43">
        <v>3568</v>
      </c>
      <c r="I27" s="43">
        <v>3471</v>
      </c>
      <c r="J27" s="43">
        <v>3461</v>
      </c>
      <c r="K27" s="43">
        <v>3431</v>
      </c>
      <c r="L27" s="43">
        <v>3410</v>
      </c>
      <c r="M27" s="43">
        <v>3389</v>
      </c>
    </row>
    <row r="28" spans="1:13">
      <c r="A28" s="34">
        <v>2016</v>
      </c>
      <c r="B28" s="43">
        <v>3279</v>
      </c>
      <c r="C28" s="42">
        <v>3279</v>
      </c>
      <c r="D28" s="43">
        <v>3210</v>
      </c>
      <c r="E28" s="43">
        <v>3277</v>
      </c>
      <c r="F28" s="43">
        <v>3322</v>
      </c>
      <c r="G28" s="43">
        <v>3338</v>
      </c>
      <c r="H28" s="43">
        <v>3298</v>
      </c>
      <c r="I28" s="43">
        <v>3309</v>
      </c>
      <c r="J28" s="43">
        <v>3319</v>
      </c>
      <c r="K28" s="43">
        <v>3454</v>
      </c>
      <c r="L28" s="43">
        <v>3562</v>
      </c>
      <c r="M28" s="43">
        <v>3710</v>
      </c>
    </row>
    <row r="29" spans="1:13">
      <c r="A29" s="34">
        <v>2015</v>
      </c>
      <c r="B29" s="43">
        <v>2970</v>
      </c>
      <c r="C29" s="42">
        <v>2960</v>
      </c>
      <c r="D29" s="43">
        <v>3017</v>
      </c>
      <c r="E29" s="43">
        <v>2893</v>
      </c>
      <c r="F29" s="43">
        <v>2934</v>
      </c>
      <c r="G29" s="43">
        <v>3037</v>
      </c>
      <c r="H29" s="43">
        <v>3099</v>
      </c>
      <c r="I29" s="43">
        <v>3060</v>
      </c>
      <c r="J29" s="43">
        <v>3049</v>
      </c>
      <c r="K29" s="43">
        <v>3116</v>
      </c>
      <c r="L29" s="43">
        <v>3133</v>
      </c>
      <c r="M29" s="43">
        <v>3144</v>
      </c>
    </row>
    <row r="30" spans="1:13">
      <c r="A30" s="34">
        <v>2014</v>
      </c>
      <c r="B30" s="42">
        <v>3285</v>
      </c>
      <c r="C30" s="43">
        <v>3319</v>
      </c>
      <c r="D30" s="43">
        <v>3340</v>
      </c>
      <c r="E30" s="43">
        <v>3292</v>
      </c>
      <c r="F30" s="43">
        <v>3256</v>
      </c>
      <c r="G30" s="43">
        <v>3263</v>
      </c>
      <c r="H30" s="42">
        <v>3123</v>
      </c>
      <c r="I30" s="43">
        <v>3062</v>
      </c>
      <c r="J30" s="43">
        <v>3002</v>
      </c>
      <c r="K30" s="42">
        <v>2984</v>
      </c>
      <c r="L30" s="42">
        <v>3016</v>
      </c>
      <c r="M30" s="42">
        <v>2937</v>
      </c>
    </row>
    <row r="31" spans="1:13">
      <c r="A31" s="38">
        <v>2013</v>
      </c>
      <c r="B31" s="43">
        <v>4150</v>
      </c>
      <c r="C31" s="42">
        <v>4157</v>
      </c>
      <c r="D31" s="43">
        <v>4137</v>
      </c>
      <c r="E31" s="43">
        <v>3963</v>
      </c>
      <c r="F31" s="43">
        <v>4065</v>
      </c>
      <c r="G31" s="43">
        <v>3963</v>
      </c>
      <c r="H31" s="43">
        <v>3742</v>
      </c>
      <c r="I31" s="43">
        <v>3522</v>
      </c>
      <c r="J31" s="43">
        <v>3449</v>
      </c>
      <c r="K31" s="43">
        <v>3412</v>
      </c>
      <c r="L31" s="43">
        <v>3439</v>
      </c>
      <c r="M31" s="43">
        <v>3405</v>
      </c>
    </row>
    <row r="32" spans="1:13">
      <c r="A32" s="38">
        <v>2012</v>
      </c>
      <c r="B32" s="42">
        <v>4584</v>
      </c>
      <c r="C32" s="42">
        <v>4499</v>
      </c>
      <c r="D32" s="42">
        <v>4426</v>
      </c>
      <c r="E32" s="42">
        <v>4473</v>
      </c>
      <c r="F32" s="42">
        <v>4512</v>
      </c>
      <c r="G32" s="42">
        <v>4477</v>
      </c>
      <c r="H32" s="42">
        <v>4478</v>
      </c>
      <c r="I32" s="42">
        <v>4371</v>
      </c>
      <c r="J32" s="42">
        <v>4384</v>
      </c>
      <c r="K32" s="42">
        <v>4280</v>
      </c>
      <c r="L32" s="42">
        <v>4275</v>
      </c>
      <c r="M32" s="42">
        <v>4138</v>
      </c>
    </row>
    <row r="33" spans="1:16">
      <c r="A33" s="38">
        <v>2011</v>
      </c>
      <c r="B33" s="42">
        <v>3996</v>
      </c>
      <c r="C33" s="42">
        <v>3870</v>
      </c>
      <c r="D33" s="42">
        <v>4056</v>
      </c>
      <c r="E33" s="42">
        <v>4184</v>
      </c>
      <c r="F33" s="42">
        <v>4267</v>
      </c>
      <c r="G33" s="42">
        <v>4278</v>
      </c>
      <c r="H33" s="42">
        <v>4271</v>
      </c>
      <c r="I33" s="42">
        <v>4253</v>
      </c>
      <c r="J33" s="42">
        <v>4440</v>
      </c>
      <c r="K33" s="42">
        <v>4399</v>
      </c>
      <c r="L33" s="42">
        <v>4424</v>
      </c>
      <c r="M33" s="42">
        <v>4458</v>
      </c>
    </row>
    <row r="34" spans="1:16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6">
      <c r="A35" s="13" t="s">
        <v>12</v>
      </c>
      <c r="B35" s="10"/>
      <c r="C35" s="10"/>
      <c r="D35" s="10"/>
      <c r="E35" s="10"/>
      <c r="F35" s="10"/>
      <c r="G35" s="45"/>
      <c r="H35" s="10"/>
      <c r="I35" s="10"/>
      <c r="J35" s="10"/>
      <c r="K35" s="10"/>
      <c r="L35" s="10"/>
      <c r="M35" s="10"/>
    </row>
    <row r="36" spans="1:16">
      <c r="A36" s="37"/>
      <c r="B36" s="39" t="s">
        <v>17</v>
      </c>
      <c r="C36" s="39" t="s">
        <v>18</v>
      </c>
      <c r="D36" s="39" t="s">
        <v>19</v>
      </c>
      <c r="E36" s="39" t="s">
        <v>20</v>
      </c>
      <c r="F36" s="40" t="s">
        <v>21</v>
      </c>
      <c r="G36" s="71" t="s">
        <v>22</v>
      </c>
      <c r="H36" s="39" t="s">
        <v>23</v>
      </c>
      <c r="I36" s="41" t="s">
        <v>24</v>
      </c>
      <c r="J36" s="33" t="s">
        <v>25</v>
      </c>
      <c r="K36" s="39" t="s">
        <v>26</v>
      </c>
      <c r="L36" s="39" t="s">
        <v>27</v>
      </c>
      <c r="M36" s="33" t="s">
        <v>28</v>
      </c>
    </row>
    <row r="37" spans="1:16">
      <c r="A37" s="34">
        <v>2019</v>
      </c>
      <c r="B37" s="42">
        <v>945</v>
      </c>
      <c r="C37" s="42">
        <v>955</v>
      </c>
      <c r="D37" s="42">
        <v>965</v>
      </c>
      <c r="E37" s="42"/>
      <c r="F37" s="42"/>
      <c r="G37" s="68"/>
      <c r="H37" s="42"/>
      <c r="I37" s="43"/>
      <c r="J37" s="43"/>
      <c r="K37" s="42"/>
      <c r="L37" s="42"/>
      <c r="M37" s="42"/>
    </row>
    <row r="38" spans="1:16">
      <c r="A38" s="34">
        <v>2018</v>
      </c>
      <c r="B38" s="42">
        <v>773</v>
      </c>
      <c r="C38" s="42">
        <v>820</v>
      </c>
      <c r="D38" s="42">
        <v>848</v>
      </c>
      <c r="E38" s="42">
        <v>883</v>
      </c>
      <c r="F38" s="42">
        <v>925</v>
      </c>
      <c r="G38" s="68">
        <v>922</v>
      </c>
      <c r="H38" s="42">
        <v>899</v>
      </c>
      <c r="I38" s="43">
        <v>906</v>
      </c>
      <c r="J38" s="43">
        <v>909</v>
      </c>
      <c r="K38" s="42">
        <v>914</v>
      </c>
      <c r="L38" s="42">
        <v>937</v>
      </c>
      <c r="M38" s="42">
        <v>947</v>
      </c>
    </row>
    <row r="39" spans="1:16">
      <c r="A39" s="34">
        <v>2017</v>
      </c>
      <c r="B39" s="42">
        <v>842</v>
      </c>
      <c r="C39" s="42">
        <v>847</v>
      </c>
      <c r="D39" s="42">
        <v>882</v>
      </c>
      <c r="E39" s="42">
        <v>893</v>
      </c>
      <c r="F39" s="42">
        <v>905</v>
      </c>
      <c r="G39" s="42">
        <v>887</v>
      </c>
      <c r="H39" s="42">
        <v>793</v>
      </c>
      <c r="I39" s="43">
        <v>774</v>
      </c>
      <c r="J39" s="43">
        <v>779</v>
      </c>
      <c r="K39" s="42">
        <v>766</v>
      </c>
      <c r="L39" s="42">
        <v>756</v>
      </c>
      <c r="M39" s="42">
        <v>757</v>
      </c>
    </row>
    <row r="40" spans="1:16">
      <c r="A40" s="34">
        <v>2016</v>
      </c>
      <c r="B40" s="42">
        <v>842</v>
      </c>
      <c r="C40" s="42">
        <v>826</v>
      </c>
      <c r="D40" s="42">
        <v>803</v>
      </c>
      <c r="E40" s="42">
        <v>806</v>
      </c>
      <c r="F40" s="42">
        <v>871</v>
      </c>
      <c r="G40" s="42">
        <v>919</v>
      </c>
      <c r="H40" s="42">
        <v>869</v>
      </c>
      <c r="I40" s="43">
        <v>840</v>
      </c>
      <c r="J40" s="43">
        <v>807</v>
      </c>
      <c r="K40" s="42">
        <v>820</v>
      </c>
      <c r="L40" s="42">
        <v>815</v>
      </c>
      <c r="M40" s="42">
        <v>830</v>
      </c>
    </row>
    <row r="41" spans="1:16">
      <c r="A41" s="34">
        <v>2015</v>
      </c>
      <c r="B41" s="42">
        <v>859</v>
      </c>
      <c r="C41" s="42">
        <v>913</v>
      </c>
      <c r="D41" s="42">
        <v>883</v>
      </c>
      <c r="E41" s="42">
        <v>894</v>
      </c>
      <c r="F41" s="42">
        <v>894</v>
      </c>
      <c r="G41" s="42">
        <v>948</v>
      </c>
      <c r="H41" s="42">
        <v>938</v>
      </c>
      <c r="I41" s="43">
        <v>919</v>
      </c>
      <c r="J41" s="43">
        <v>897</v>
      </c>
      <c r="K41" s="42">
        <v>879</v>
      </c>
      <c r="L41" s="42">
        <v>869</v>
      </c>
      <c r="M41" s="42">
        <v>847</v>
      </c>
      <c r="P41" s="52"/>
    </row>
    <row r="42" spans="1:16">
      <c r="A42" s="34">
        <v>2014</v>
      </c>
      <c r="B42" s="42">
        <v>903</v>
      </c>
      <c r="C42" s="42">
        <v>986</v>
      </c>
      <c r="D42" s="42">
        <v>1033</v>
      </c>
      <c r="E42" s="42">
        <v>1055</v>
      </c>
      <c r="F42" s="42">
        <v>1063</v>
      </c>
      <c r="G42" s="42">
        <v>1049</v>
      </c>
      <c r="H42" s="42">
        <v>827</v>
      </c>
      <c r="I42" s="43">
        <v>769</v>
      </c>
      <c r="J42" s="43">
        <v>775</v>
      </c>
      <c r="K42" s="42">
        <v>765</v>
      </c>
      <c r="L42" s="42">
        <v>778</v>
      </c>
      <c r="M42" s="42">
        <v>794</v>
      </c>
    </row>
    <row r="43" spans="1:16">
      <c r="A43" s="38">
        <v>2013</v>
      </c>
      <c r="B43" s="42">
        <v>1108</v>
      </c>
      <c r="C43" s="42">
        <v>1065</v>
      </c>
      <c r="D43" s="42">
        <v>1096</v>
      </c>
      <c r="E43" s="42">
        <v>1121</v>
      </c>
      <c r="F43" s="42">
        <v>1148</v>
      </c>
      <c r="G43" s="42">
        <v>1027</v>
      </c>
      <c r="H43" s="42">
        <v>1093</v>
      </c>
      <c r="I43" s="43">
        <v>834</v>
      </c>
      <c r="J43" s="43">
        <v>845</v>
      </c>
      <c r="K43" s="42">
        <v>858</v>
      </c>
      <c r="L43" s="42">
        <v>877</v>
      </c>
      <c r="M43" s="42">
        <v>910</v>
      </c>
    </row>
    <row r="44" spans="1:16">
      <c r="A44" s="38">
        <v>2012</v>
      </c>
      <c r="B44" s="42">
        <v>703</v>
      </c>
      <c r="C44" s="42">
        <v>694</v>
      </c>
      <c r="D44" s="42">
        <v>773</v>
      </c>
      <c r="E44" s="42">
        <v>865</v>
      </c>
      <c r="F44" s="42">
        <v>916</v>
      </c>
      <c r="G44" s="42">
        <v>988</v>
      </c>
      <c r="H44" s="42">
        <v>1093</v>
      </c>
      <c r="I44" s="42">
        <v>1101</v>
      </c>
      <c r="J44" s="43">
        <v>1092</v>
      </c>
      <c r="K44" s="42">
        <v>1081</v>
      </c>
      <c r="L44" s="42">
        <v>1073</v>
      </c>
      <c r="M44" s="42">
        <v>1122</v>
      </c>
    </row>
    <row r="45" spans="1:16">
      <c r="A45" s="38">
        <v>2011</v>
      </c>
      <c r="B45" s="42">
        <v>750</v>
      </c>
      <c r="C45" s="42">
        <v>736</v>
      </c>
      <c r="D45" s="42">
        <v>739</v>
      </c>
      <c r="E45" s="42">
        <v>727</v>
      </c>
      <c r="F45" s="42">
        <v>734</v>
      </c>
      <c r="G45" s="42">
        <v>724</v>
      </c>
      <c r="H45" s="42">
        <v>686</v>
      </c>
      <c r="I45" s="42">
        <v>667</v>
      </c>
      <c r="J45" s="43">
        <v>706</v>
      </c>
      <c r="K45" s="42">
        <v>688</v>
      </c>
      <c r="L45" s="42">
        <v>665</v>
      </c>
      <c r="M45" s="42">
        <v>655</v>
      </c>
    </row>
    <row r="46" spans="1:1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 spans="1:16">
      <c r="A47" s="13" t="s">
        <v>13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 spans="1:16">
      <c r="A48" s="37"/>
      <c r="B48" s="39" t="s">
        <v>17</v>
      </c>
      <c r="C48" s="39" t="s">
        <v>18</v>
      </c>
      <c r="D48" s="39" t="s">
        <v>19</v>
      </c>
      <c r="E48" s="39" t="s">
        <v>20</v>
      </c>
      <c r="F48" s="40" t="s">
        <v>21</v>
      </c>
      <c r="G48" s="33" t="s">
        <v>22</v>
      </c>
      <c r="H48" s="39" t="s">
        <v>23</v>
      </c>
      <c r="I48" s="41" t="s">
        <v>24</v>
      </c>
      <c r="J48" s="41" t="s">
        <v>25</v>
      </c>
      <c r="K48" s="33" t="s">
        <v>26</v>
      </c>
      <c r="L48" s="39" t="s">
        <v>27</v>
      </c>
      <c r="M48" s="33" t="s">
        <v>28</v>
      </c>
    </row>
    <row r="49" spans="1:17">
      <c r="A49" s="34">
        <v>2019</v>
      </c>
      <c r="B49" s="42">
        <v>1022</v>
      </c>
      <c r="C49" s="42">
        <v>1012</v>
      </c>
      <c r="D49" s="42">
        <v>987</v>
      </c>
      <c r="E49" s="42"/>
      <c r="F49" s="42"/>
      <c r="G49" s="68"/>
      <c r="H49" s="42"/>
      <c r="I49" s="43"/>
      <c r="J49" s="42"/>
      <c r="K49" s="42"/>
      <c r="L49" s="42"/>
      <c r="M49" s="42"/>
    </row>
    <row r="50" spans="1:17">
      <c r="A50" s="34">
        <v>2018</v>
      </c>
      <c r="B50" s="42">
        <v>845</v>
      </c>
      <c r="C50" s="42">
        <v>865</v>
      </c>
      <c r="D50" s="42">
        <v>901</v>
      </c>
      <c r="E50" s="42">
        <v>943</v>
      </c>
      <c r="F50" s="42">
        <v>994</v>
      </c>
      <c r="G50" s="68">
        <v>980</v>
      </c>
      <c r="H50" s="42">
        <v>963</v>
      </c>
      <c r="I50" s="43">
        <v>930</v>
      </c>
      <c r="J50" s="42">
        <v>963</v>
      </c>
      <c r="K50" s="42">
        <v>987</v>
      </c>
      <c r="L50" s="42">
        <v>1007</v>
      </c>
      <c r="M50" s="42">
        <v>1000</v>
      </c>
    </row>
    <row r="51" spans="1:17">
      <c r="A51" s="34">
        <v>2017</v>
      </c>
      <c r="B51" s="42">
        <v>857</v>
      </c>
      <c r="C51" s="42">
        <v>894</v>
      </c>
      <c r="D51" s="42">
        <v>954</v>
      </c>
      <c r="E51" s="42">
        <v>954</v>
      </c>
      <c r="F51" s="42">
        <v>976</v>
      </c>
      <c r="G51" s="42">
        <v>940</v>
      </c>
      <c r="H51" s="42">
        <v>906</v>
      </c>
      <c r="I51" s="43">
        <v>827</v>
      </c>
      <c r="J51" s="42">
        <v>819</v>
      </c>
      <c r="K51" s="42">
        <v>811</v>
      </c>
      <c r="L51" s="42">
        <v>817</v>
      </c>
      <c r="M51" s="42">
        <v>837</v>
      </c>
    </row>
    <row r="52" spans="1:17">
      <c r="A52" s="34">
        <v>2016</v>
      </c>
      <c r="B52" s="42">
        <v>932</v>
      </c>
      <c r="C52" s="42">
        <v>907</v>
      </c>
      <c r="D52" s="42">
        <v>869</v>
      </c>
      <c r="E52" s="42">
        <v>885</v>
      </c>
      <c r="F52" s="42">
        <v>964</v>
      </c>
      <c r="G52" s="42">
        <v>981</v>
      </c>
      <c r="H52" s="42">
        <v>975</v>
      </c>
      <c r="I52" s="43">
        <v>899</v>
      </c>
      <c r="J52" s="42">
        <v>891</v>
      </c>
      <c r="K52" s="42">
        <v>883</v>
      </c>
      <c r="L52" s="42">
        <v>872</v>
      </c>
      <c r="M52" s="42">
        <v>849</v>
      </c>
    </row>
    <row r="53" spans="1:17">
      <c r="A53" s="34">
        <v>2015</v>
      </c>
      <c r="B53" s="42">
        <v>873</v>
      </c>
      <c r="C53" s="42">
        <v>954</v>
      </c>
      <c r="D53" s="42">
        <v>986</v>
      </c>
      <c r="E53" s="42">
        <v>996</v>
      </c>
      <c r="F53" s="42">
        <v>980</v>
      </c>
      <c r="G53" s="42">
        <v>955</v>
      </c>
      <c r="H53" s="42">
        <v>957</v>
      </c>
      <c r="I53" s="43">
        <v>976</v>
      </c>
      <c r="J53" s="42">
        <v>999</v>
      </c>
      <c r="K53" s="42">
        <v>963</v>
      </c>
      <c r="L53" s="42">
        <v>981</v>
      </c>
      <c r="M53" s="42">
        <v>939</v>
      </c>
      <c r="Q53" s="69"/>
    </row>
    <row r="54" spans="1:17">
      <c r="A54" s="34">
        <v>2014</v>
      </c>
      <c r="B54" s="42">
        <v>989</v>
      </c>
      <c r="C54" s="42">
        <v>1013</v>
      </c>
      <c r="D54" s="42">
        <v>1085</v>
      </c>
      <c r="E54" s="42">
        <v>1142</v>
      </c>
      <c r="F54" s="42">
        <v>1172</v>
      </c>
      <c r="G54" s="42">
        <v>1169</v>
      </c>
      <c r="H54" s="42">
        <v>973</v>
      </c>
      <c r="I54" s="43">
        <v>840</v>
      </c>
      <c r="J54" s="42">
        <v>854</v>
      </c>
      <c r="K54" s="42">
        <v>874</v>
      </c>
      <c r="L54" s="42">
        <v>875</v>
      </c>
      <c r="M54" s="42">
        <v>861</v>
      </c>
    </row>
    <row r="55" spans="1:17">
      <c r="A55" s="38">
        <v>2013</v>
      </c>
      <c r="B55" s="42">
        <v>1279</v>
      </c>
      <c r="C55" s="42">
        <v>1264</v>
      </c>
      <c r="D55" s="42">
        <v>1212</v>
      </c>
      <c r="E55" s="42">
        <v>1251</v>
      </c>
      <c r="F55" s="42">
        <v>1248</v>
      </c>
      <c r="G55" s="42">
        <v>1277</v>
      </c>
      <c r="H55" s="42">
        <v>1210</v>
      </c>
      <c r="I55" s="42">
        <v>949</v>
      </c>
      <c r="J55" s="42">
        <v>896</v>
      </c>
      <c r="K55" s="42">
        <v>907</v>
      </c>
      <c r="L55" s="42">
        <v>930</v>
      </c>
      <c r="M55" s="42">
        <v>958</v>
      </c>
    </row>
    <row r="56" spans="1:17">
      <c r="A56" s="38">
        <v>2012</v>
      </c>
      <c r="B56" s="42">
        <v>840</v>
      </c>
      <c r="C56" s="42">
        <v>851</v>
      </c>
      <c r="D56" s="42">
        <v>864</v>
      </c>
      <c r="E56" s="42">
        <v>893</v>
      </c>
      <c r="F56" s="42">
        <v>998</v>
      </c>
      <c r="G56" s="42">
        <v>1079</v>
      </c>
      <c r="H56" s="42">
        <v>1145</v>
      </c>
      <c r="I56" s="43">
        <v>1238</v>
      </c>
      <c r="J56" s="42">
        <v>1190</v>
      </c>
      <c r="K56" s="42">
        <v>1187</v>
      </c>
      <c r="L56" s="42">
        <v>1172</v>
      </c>
      <c r="M56" s="42">
        <v>1192</v>
      </c>
    </row>
    <row r="57" spans="1:17">
      <c r="A57" s="38">
        <v>2011</v>
      </c>
      <c r="B57" s="42">
        <v>813</v>
      </c>
      <c r="C57" s="43">
        <v>882</v>
      </c>
      <c r="D57" s="43">
        <v>903</v>
      </c>
      <c r="E57" s="43">
        <v>828</v>
      </c>
      <c r="F57" s="43">
        <v>900</v>
      </c>
      <c r="G57" s="42">
        <v>862</v>
      </c>
      <c r="H57" s="42">
        <v>814</v>
      </c>
      <c r="I57" s="42">
        <v>769</v>
      </c>
      <c r="J57" s="42">
        <v>860</v>
      </c>
      <c r="K57" s="42">
        <v>864</v>
      </c>
      <c r="L57" s="42">
        <v>847</v>
      </c>
      <c r="M57" s="42">
        <v>822</v>
      </c>
    </row>
    <row r="58" spans="1:17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 spans="1:17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7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31"/>
  <sheetViews>
    <sheetView workbookViewId="0">
      <selection activeCell="Q21" sqref="Q21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79" customFormat="1" ht="18.75">
      <c r="A1" s="79" t="s">
        <v>44</v>
      </c>
    </row>
    <row r="2" spans="1:17" ht="15">
      <c r="A2" s="19" t="s">
        <v>72</v>
      </c>
      <c r="B2" s="19"/>
      <c r="C2" s="1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8"/>
    </row>
    <row r="3" spans="1:17" ht="15.75">
      <c r="A3" s="80" t="s">
        <v>45</v>
      </c>
      <c r="B3" s="19"/>
      <c r="C3" s="1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/>
    </row>
    <row r="4" spans="1:17" ht="21" thickBot="1">
      <c r="A4" s="81"/>
      <c r="B4" s="81"/>
      <c r="C4" s="81"/>
      <c r="D4" s="81"/>
      <c r="E4" s="81"/>
      <c r="F4" s="81"/>
      <c r="G4" s="81"/>
      <c r="H4" s="82"/>
      <c r="I4" s="81"/>
      <c r="J4" s="81"/>
      <c r="K4" s="81"/>
      <c r="L4" s="83"/>
      <c r="M4" s="83"/>
      <c r="N4" s="83"/>
      <c r="O4" s="83"/>
      <c r="P4" s="10"/>
      <c r="Q4" s="8"/>
    </row>
    <row r="5" spans="1:17" ht="21" thickBot="1">
      <c r="A5" s="84" t="s">
        <v>46</v>
      </c>
      <c r="B5" s="85"/>
      <c r="C5" s="85"/>
      <c r="D5" s="85"/>
      <c r="E5" s="85"/>
      <c r="F5" s="85"/>
      <c r="G5" s="86"/>
      <c r="H5" s="87"/>
      <c r="I5" s="84" t="s">
        <v>47</v>
      </c>
      <c r="J5" s="85"/>
      <c r="K5" s="85"/>
      <c r="L5" s="85"/>
      <c r="M5" s="85"/>
      <c r="N5" s="85"/>
      <c r="O5" s="86"/>
      <c r="P5" s="10"/>
      <c r="Q5" s="8"/>
    </row>
    <row r="6" spans="1:17" ht="16.5" thickBot="1">
      <c r="A6" s="88" t="s">
        <v>73</v>
      </c>
      <c r="B6" s="89"/>
      <c r="C6" s="90"/>
      <c r="D6" s="91"/>
      <c r="E6" s="88" t="s">
        <v>74</v>
      </c>
      <c r="F6" s="89"/>
      <c r="G6" s="90"/>
      <c r="H6" s="92"/>
      <c r="I6" s="88" t="s">
        <v>73</v>
      </c>
      <c r="J6" s="89"/>
      <c r="K6" s="90"/>
      <c r="L6" s="91"/>
      <c r="M6" s="93" t="s">
        <v>74</v>
      </c>
      <c r="N6" s="89"/>
      <c r="O6" s="94"/>
      <c r="P6" s="10"/>
      <c r="Q6" s="8"/>
    </row>
    <row r="7" spans="1:17" ht="29.25" thickBot="1">
      <c r="A7" s="95" t="s">
        <v>48</v>
      </c>
      <c r="B7" s="96" t="s">
        <v>49</v>
      </c>
      <c r="C7" s="97" t="s">
        <v>50</v>
      </c>
      <c r="D7" s="87"/>
      <c r="E7" s="95" t="s">
        <v>48</v>
      </c>
      <c r="F7" s="96" t="s">
        <v>49</v>
      </c>
      <c r="G7" s="97" t="s">
        <v>50</v>
      </c>
      <c r="H7" s="98"/>
      <c r="I7" s="99" t="s">
        <v>48</v>
      </c>
      <c r="J7" s="96" t="s">
        <v>49</v>
      </c>
      <c r="K7" s="100" t="s">
        <v>50</v>
      </c>
      <c r="L7" s="87"/>
      <c r="M7" s="99" t="s">
        <v>48</v>
      </c>
      <c r="N7" s="96" t="s">
        <v>49</v>
      </c>
      <c r="O7" s="100" t="s">
        <v>50</v>
      </c>
      <c r="P7" s="10"/>
      <c r="Q7" s="8"/>
    </row>
    <row r="8" spans="1:17" s="9" customFormat="1" ht="15.75" thickBot="1">
      <c r="A8" s="101" t="s">
        <v>51</v>
      </c>
      <c r="B8" s="102">
        <v>161790.52299999999</v>
      </c>
      <c r="C8" s="103">
        <v>386342.53600000002</v>
      </c>
      <c r="D8" s="92"/>
      <c r="E8" s="101" t="s">
        <v>51</v>
      </c>
      <c r="F8" s="102">
        <v>95669.512000000002</v>
      </c>
      <c r="G8" s="103">
        <v>224499.27</v>
      </c>
      <c r="H8" s="104"/>
      <c r="I8" s="101" t="s">
        <v>51</v>
      </c>
      <c r="J8" s="102">
        <v>205892.24799999999</v>
      </c>
      <c r="K8" s="103">
        <v>434391.31400000001</v>
      </c>
      <c r="L8" s="92"/>
      <c r="M8" s="101" t="s">
        <v>51</v>
      </c>
      <c r="N8" s="102">
        <v>284340.45299999998</v>
      </c>
      <c r="O8" s="103">
        <v>717704.31400000001</v>
      </c>
      <c r="P8" s="105"/>
      <c r="Q8" s="106"/>
    </row>
    <row r="9" spans="1:17" ht="15">
      <c r="A9" s="107" t="s">
        <v>52</v>
      </c>
      <c r="B9" s="108">
        <v>141443.50200000001</v>
      </c>
      <c r="C9" s="109">
        <v>346201.516</v>
      </c>
      <c r="D9" s="98"/>
      <c r="E9" s="107" t="s">
        <v>52</v>
      </c>
      <c r="F9" s="108">
        <v>85755.057000000001</v>
      </c>
      <c r="G9" s="109">
        <v>211099.345</v>
      </c>
      <c r="H9" s="104"/>
      <c r="I9" s="107" t="s">
        <v>53</v>
      </c>
      <c r="J9" s="108">
        <v>40387.921999999999</v>
      </c>
      <c r="K9" s="109">
        <v>96388.777000000002</v>
      </c>
      <c r="L9" s="98"/>
      <c r="M9" s="107" t="s">
        <v>54</v>
      </c>
      <c r="N9" s="108">
        <v>61558.817000000003</v>
      </c>
      <c r="O9" s="109">
        <v>164414.38500000001</v>
      </c>
      <c r="P9" s="10"/>
      <c r="Q9" s="8"/>
    </row>
    <row r="10" spans="1:17" ht="15">
      <c r="A10" s="110" t="s">
        <v>54</v>
      </c>
      <c r="B10" s="111">
        <v>10873.629000000001</v>
      </c>
      <c r="C10" s="112">
        <v>26109.772000000001</v>
      </c>
      <c r="D10" s="104"/>
      <c r="E10" s="110" t="s">
        <v>54</v>
      </c>
      <c r="F10" s="111">
        <v>4566.71</v>
      </c>
      <c r="G10" s="112">
        <v>11759.046</v>
      </c>
      <c r="H10" s="104"/>
      <c r="I10" s="110" t="s">
        <v>54</v>
      </c>
      <c r="J10" s="111">
        <v>36162.341</v>
      </c>
      <c r="K10" s="112">
        <v>86213.948000000004</v>
      </c>
      <c r="L10" s="104"/>
      <c r="M10" s="110" t="s">
        <v>57</v>
      </c>
      <c r="N10" s="111">
        <v>46729.478999999999</v>
      </c>
      <c r="O10" s="112">
        <v>145688.492</v>
      </c>
      <c r="P10" s="10"/>
      <c r="Q10" s="8"/>
    </row>
    <row r="11" spans="1:17" ht="15">
      <c r="A11" s="110" t="s">
        <v>56</v>
      </c>
      <c r="B11" s="111">
        <v>2647.194</v>
      </c>
      <c r="C11" s="112">
        <v>2847.7109999999998</v>
      </c>
      <c r="D11" s="104"/>
      <c r="E11" s="110" t="s">
        <v>58</v>
      </c>
      <c r="F11" s="111">
        <v>1422.154</v>
      </c>
      <c r="G11" s="112">
        <v>190.93700000000001</v>
      </c>
      <c r="H11" s="104"/>
      <c r="I11" s="110" t="s">
        <v>52</v>
      </c>
      <c r="J11" s="111">
        <v>25481.261999999999</v>
      </c>
      <c r="K11" s="112">
        <v>39598.595999999998</v>
      </c>
      <c r="L11" s="104"/>
      <c r="M11" s="110" t="s">
        <v>55</v>
      </c>
      <c r="N11" s="111">
        <v>45204.432999999997</v>
      </c>
      <c r="O11" s="112">
        <v>121007.63400000001</v>
      </c>
      <c r="P11" s="10"/>
      <c r="Q11" s="8"/>
    </row>
    <row r="12" spans="1:17" ht="15">
      <c r="A12" s="110" t="s">
        <v>67</v>
      </c>
      <c r="B12" s="111">
        <v>2146.625</v>
      </c>
      <c r="C12" s="112">
        <v>5255.2939999999999</v>
      </c>
      <c r="D12" s="104"/>
      <c r="E12" s="110" t="s">
        <v>56</v>
      </c>
      <c r="F12" s="111">
        <v>976.82100000000003</v>
      </c>
      <c r="G12" s="112">
        <v>92.262</v>
      </c>
      <c r="H12" s="104"/>
      <c r="I12" s="110" t="s">
        <v>59</v>
      </c>
      <c r="J12" s="111">
        <v>24353.056</v>
      </c>
      <c r="K12" s="112">
        <v>67238.517000000007</v>
      </c>
      <c r="L12" s="104"/>
      <c r="M12" s="110" t="s">
        <v>59</v>
      </c>
      <c r="N12" s="111">
        <v>39182.582999999999</v>
      </c>
      <c r="O12" s="112">
        <v>112270.35</v>
      </c>
      <c r="P12" s="10"/>
      <c r="Q12" s="8"/>
    </row>
    <row r="13" spans="1:17" ht="15">
      <c r="A13" s="113"/>
      <c r="B13" s="113"/>
      <c r="C13" s="113"/>
      <c r="D13" s="104"/>
      <c r="E13" s="113"/>
      <c r="F13" s="113"/>
      <c r="G13" s="113"/>
      <c r="H13" s="104"/>
      <c r="I13" s="110" t="s">
        <v>58</v>
      </c>
      <c r="J13" s="111">
        <v>19873.464</v>
      </c>
      <c r="K13" s="112">
        <v>2639.8850000000002</v>
      </c>
      <c r="L13" s="104"/>
      <c r="M13" s="110" t="s">
        <v>53</v>
      </c>
      <c r="N13" s="111">
        <v>34669.019</v>
      </c>
      <c r="O13" s="112">
        <v>94380.763999999996</v>
      </c>
      <c r="P13" s="10"/>
      <c r="Q13" s="8"/>
    </row>
    <row r="14" spans="1:17" ht="15">
      <c r="A14" s="113"/>
      <c r="B14" s="113"/>
      <c r="C14" s="113"/>
      <c r="D14" s="104"/>
      <c r="E14" s="113"/>
      <c r="F14" s="113"/>
      <c r="G14" s="113"/>
      <c r="H14" s="104"/>
      <c r="I14" s="110" t="s">
        <v>55</v>
      </c>
      <c r="J14" s="111">
        <v>19477.536</v>
      </c>
      <c r="K14" s="112">
        <v>45622.656999999999</v>
      </c>
      <c r="L14" s="104"/>
      <c r="M14" s="110" t="s">
        <v>52</v>
      </c>
      <c r="N14" s="111">
        <v>28538.401999999998</v>
      </c>
      <c r="O14" s="112">
        <v>50844.762000000002</v>
      </c>
      <c r="P14" s="10"/>
      <c r="Q14" s="8"/>
    </row>
    <row r="15" spans="1:17" ht="15">
      <c r="A15" s="113"/>
      <c r="B15" s="113"/>
      <c r="C15" s="113"/>
      <c r="D15" s="104"/>
      <c r="E15" s="113"/>
      <c r="F15" s="113"/>
      <c r="G15" s="113"/>
      <c r="H15" s="104"/>
      <c r="I15" s="110" t="s">
        <v>57</v>
      </c>
      <c r="J15" s="111">
        <v>15553.459000000001</v>
      </c>
      <c r="K15" s="112">
        <v>39603.546999999999</v>
      </c>
      <c r="L15" s="104"/>
      <c r="M15" s="110" t="s">
        <v>58</v>
      </c>
      <c r="N15" s="111">
        <v>18162.87</v>
      </c>
      <c r="O15" s="112">
        <v>1912.7280000000001</v>
      </c>
      <c r="P15" s="10"/>
      <c r="Q15" s="8"/>
    </row>
    <row r="16" spans="1:17" ht="15.75">
      <c r="A16" s="19" t="s">
        <v>75</v>
      </c>
      <c r="B16" s="10"/>
      <c r="C16" s="10"/>
      <c r="D16" s="10"/>
      <c r="E16" s="10"/>
      <c r="F16" s="10"/>
      <c r="G16" s="10"/>
      <c r="H16" s="104"/>
      <c r="P16" s="10"/>
      <c r="Q16" s="8"/>
    </row>
    <row r="17" spans="1:17" ht="15">
      <c r="A17" s="80" t="s">
        <v>45</v>
      </c>
      <c r="B17" s="10"/>
      <c r="C17" s="10"/>
      <c r="D17" s="10"/>
      <c r="E17" s="10"/>
      <c r="F17" s="10"/>
      <c r="G17" s="10"/>
      <c r="H17" s="104"/>
      <c r="I17" s="113"/>
      <c r="J17" s="113"/>
      <c r="K17" s="113"/>
      <c r="L17" s="104"/>
      <c r="M17" s="113"/>
      <c r="N17" s="113"/>
      <c r="O17" s="113"/>
      <c r="P17" s="10"/>
      <c r="Q17" s="8"/>
    </row>
    <row r="18" spans="1:17" ht="16.5" thickBot="1">
      <c r="A18" s="10"/>
      <c r="B18" s="10"/>
      <c r="C18" s="10"/>
      <c r="D18" s="10"/>
      <c r="E18" s="10"/>
      <c r="F18" s="10"/>
      <c r="G18" s="10"/>
      <c r="H18" s="104"/>
      <c r="I18" s="19"/>
      <c r="J18" s="10"/>
      <c r="K18" s="10"/>
      <c r="L18" s="10"/>
      <c r="M18" s="10"/>
      <c r="N18" s="10"/>
      <c r="O18" s="10"/>
      <c r="P18" s="10"/>
      <c r="Q18" s="8"/>
    </row>
    <row r="19" spans="1:17" ht="21" thickBot="1">
      <c r="A19" s="84" t="s">
        <v>46</v>
      </c>
      <c r="B19" s="85"/>
      <c r="C19" s="85"/>
      <c r="D19" s="85"/>
      <c r="E19" s="85"/>
      <c r="F19" s="85"/>
      <c r="G19" s="86"/>
      <c r="H19" s="104"/>
      <c r="I19" s="84" t="s">
        <v>47</v>
      </c>
      <c r="J19" s="85"/>
      <c r="K19" s="85"/>
      <c r="L19" s="85"/>
      <c r="M19" s="85"/>
      <c r="N19" s="85"/>
      <c r="O19" s="86"/>
      <c r="P19" s="114"/>
      <c r="Q19" s="8"/>
    </row>
    <row r="20" spans="1:17" ht="16.5" thickBot="1">
      <c r="A20" s="88" t="s">
        <v>73</v>
      </c>
      <c r="B20" s="89"/>
      <c r="C20" s="90"/>
      <c r="D20" s="91"/>
      <c r="E20" s="88" t="s">
        <v>74</v>
      </c>
      <c r="F20" s="89"/>
      <c r="G20" s="90"/>
      <c r="H20" s="91"/>
      <c r="I20" s="88" t="s">
        <v>73</v>
      </c>
      <c r="J20" s="89"/>
      <c r="K20" s="90"/>
      <c r="L20" s="91"/>
      <c r="M20" s="115" t="s">
        <v>74</v>
      </c>
      <c r="N20" s="89"/>
      <c r="O20" s="94"/>
      <c r="P20" s="114"/>
      <c r="Q20" s="8"/>
    </row>
    <row r="21" spans="1:17" ht="29.25" thickBot="1">
      <c r="A21" s="99" t="s">
        <v>48</v>
      </c>
      <c r="B21" s="96" t="s">
        <v>49</v>
      </c>
      <c r="C21" s="100" t="s">
        <v>50</v>
      </c>
      <c r="D21" s="87"/>
      <c r="E21" s="95" t="s">
        <v>48</v>
      </c>
      <c r="F21" s="96" t="s">
        <v>49</v>
      </c>
      <c r="G21" s="97" t="s">
        <v>50</v>
      </c>
      <c r="H21" s="87"/>
      <c r="I21" s="95" t="s">
        <v>48</v>
      </c>
      <c r="J21" s="96" t="s">
        <v>49</v>
      </c>
      <c r="K21" s="97" t="s">
        <v>50</v>
      </c>
      <c r="L21" s="87"/>
      <c r="M21" s="99" t="s">
        <v>48</v>
      </c>
      <c r="N21" s="96" t="s">
        <v>49</v>
      </c>
      <c r="O21" s="100" t="s">
        <v>50</v>
      </c>
      <c r="P21" s="114"/>
      <c r="Q21" s="8"/>
    </row>
    <row r="22" spans="1:17" s="9" customFormat="1" ht="15" thickBot="1">
      <c r="A22" s="116" t="s">
        <v>51</v>
      </c>
      <c r="B22" s="102">
        <v>118211.696</v>
      </c>
      <c r="C22" s="103">
        <v>140987.71</v>
      </c>
      <c r="D22" s="92"/>
      <c r="E22" s="117" t="s">
        <v>51</v>
      </c>
      <c r="F22" s="118">
        <v>60841.546999999999</v>
      </c>
      <c r="G22" s="119">
        <v>75890.036999999997</v>
      </c>
      <c r="H22" s="92"/>
      <c r="I22" s="117" t="s">
        <v>51</v>
      </c>
      <c r="J22" s="118">
        <v>140063.80100000001</v>
      </c>
      <c r="K22" s="119">
        <v>163213.34</v>
      </c>
      <c r="L22" s="92"/>
      <c r="M22" s="101" t="s">
        <v>51</v>
      </c>
      <c r="N22" s="102">
        <v>124457.969</v>
      </c>
      <c r="O22" s="103">
        <v>166639.533</v>
      </c>
      <c r="P22" s="120"/>
      <c r="Q22" s="106"/>
    </row>
    <row r="23" spans="1:17" ht="15">
      <c r="A23" s="107" t="s">
        <v>54</v>
      </c>
      <c r="B23" s="108">
        <v>53648.324999999997</v>
      </c>
      <c r="C23" s="109">
        <v>64344.538999999997</v>
      </c>
      <c r="D23" s="98"/>
      <c r="E23" s="107" t="s">
        <v>52</v>
      </c>
      <c r="F23" s="108">
        <v>21703.366999999998</v>
      </c>
      <c r="G23" s="109">
        <v>28647.732</v>
      </c>
      <c r="H23" s="98"/>
      <c r="I23" s="107" t="s">
        <v>52</v>
      </c>
      <c r="J23" s="108">
        <v>59803.851999999999</v>
      </c>
      <c r="K23" s="109">
        <v>69623.369000000006</v>
      </c>
      <c r="L23" s="98"/>
      <c r="M23" s="107" t="s">
        <v>54</v>
      </c>
      <c r="N23" s="108">
        <v>35308.207999999999</v>
      </c>
      <c r="O23" s="109">
        <v>47388.548000000003</v>
      </c>
      <c r="P23" s="114"/>
      <c r="Q23" s="8"/>
    </row>
    <row r="24" spans="1:17" ht="15">
      <c r="A24" s="110" t="s">
        <v>52</v>
      </c>
      <c r="B24" s="111">
        <v>20049.231</v>
      </c>
      <c r="C24" s="112">
        <v>26207.772000000001</v>
      </c>
      <c r="D24" s="104"/>
      <c r="E24" s="110" t="s">
        <v>54</v>
      </c>
      <c r="F24" s="111">
        <v>13554.569</v>
      </c>
      <c r="G24" s="112">
        <v>17746.452000000001</v>
      </c>
      <c r="H24" s="104"/>
      <c r="I24" s="110" t="s">
        <v>54</v>
      </c>
      <c r="J24" s="111">
        <v>23227.089</v>
      </c>
      <c r="K24" s="112">
        <v>28047.374</v>
      </c>
      <c r="L24" s="104"/>
      <c r="M24" s="110" t="s">
        <v>59</v>
      </c>
      <c r="N24" s="111">
        <v>21610.829000000002</v>
      </c>
      <c r="O24" s="112">
        <v>30613.82</v>
      </c>
      <c r="P24" s="114"/>
      <c r="Q24" s="8"/>
    </row>
    <row r="25" spans="1:17" ht="15">
      <c r="A25" s="110" t="s">
        <v>62</v>
      </c>
      <c r="B25" s="111">
        <v>16095.194</v>
      </c>
      <c r="C25" s="112">
        <v>19226.935000000001</v>
      </c>
      <c r="D25" s="104"/>
      <c r="E25" s="110" t="s">
        <v>64</v>
      </c>
      <c r="F25" s="111">
        <v>3759.8429999999998</v>
      </c>
      <c r="G25" s="112">
        <v>3842.3539999999998</v>
      </c>
      <c r="H25" s="104"/>
      <c r="I25" s="110" t="s">
        <v>59</v>
      </c>
      <c r="J25" s="111">
        <v>18895.079000000002</v>
      </c>
      <c r="K25" s="112">
        <v>25364.975999999999</v>
      </c>
      <c r="L25" s="104"/>
      <c r="M25" s="110" t="s">
        <v>61</v>
      </c>
      <c r="N25" s="111">
        <v>16485.366999999998</v>
      </c>
      <c r="O25" s="112">
        <v>23111.778999999999</v>
      </c>
      <c r="P25" s="114"/>
      <c r="Q25" s="8"/>
    </row>
    <row r="26" spans="1:17" ht="15.75">
      <c r="A26" s="110" t="s">
        <v>55</v>
      </c>
      <c r="B26" s="111">
        <v>4849.2969999999996</v>
      </c>
      <c r="C26" s="112">
        <v>5582.0730000000003</v>
      </c>
      <c r="D26" s="91"/>
      <c r="E26" s="110" t="s">
        <v>61</v>
      </c>
      <c r="F26" s="111">
        <v>2809.9670000000001</v>
      </c>
      <c r="G26" s="112">
        <v>3988.3710000000001</v>
      </c>
      <c r="H26" s="104"/>
      <c r="I26" s="110" t="s">
        <v>61</v>
      </c>
      <c r="J26" s="111">
        <v>10013.793</v>
      </c>
      <c r="K26" s="112">
        <v>11921.248</v>
      </c>
      <c r="L26" s="104"/>
      <c r="M26" s="110" t="s">
        <v>52</v>
      </c>
      <c r="N26" s="111">
        <v>15489.441000000001</v>
      </c>
      <c r="O26" s="112">
        <v>19918.221000000001</v>
      </c>
    </row>
    <row r="27" spans="1:17" ht="15.75">
      <c r="A27" s="110" t="s">
        <v>60</v>
      </c>
      <c r="B27" s="111">
        <v>4638.5659999999998</v>
      </c>
      <c r="C27" s="112">
        <v>5251.7250000000004</v>
      </c>
      <c r="D27" s="87"/>
      <c r="E27" s="110" t="s">
        <v>56</v>
      </c>
      <c r="F27" s="111">
        <v>2542.453</v>
      </c>
      <c r="G27" s="112">
        <v>2839.4520000000002</v>
      </c>
      <c r="H27" s="91"/>
      <c r="I27" s="110" t="s">
        <v>63</v>
      </c>
      <c r="J27" s="111">
        <v>7683.3109999999997</v>
      </c>
      <c r="K27" s="112">
        <v>9722.9120000000003</v>
      </c>
      <c r="L27" s="104"/>
      <c r="M27" s="110" t="s">
        <v>55</v>
      </c>
      <c r="N27" s="111">
        <v>9369.3539999999994</v>
      </c>
      <c r="O27" s="112">
        <v>12878.083000000001</v>
      </c>
    </row>
    <row r="28" spans="1:17" ht="15">
      <c r="A28" s="110" t="s">
        <v>64</v>
      </c>
      <c r="B28" s="111">
        <v>3766.085</v>
      </c>
      <c r="C28" s="112">
        <v>4088.3969999999999</v>
      </c>
      <c r="D28" s="92"/>
      <c r="E28" s="110" t="s">
        <v>66</v>
      </c>
      <c r="F28" s="111">
        <v>2519.4029999999998</v>
      </c>
      <c r="G28" s="112">
        <v>2813.3490000000002</v>
      </c>
      <c r="H28" s="87"/>
      <c r="I28" s="110" t="s">
        <v>62</v>
      </c>
      <c r="J28" s="111">
        <v>5101.3649999999998</v>
      </c>
      <c r="K28" s="112">
        <v>4937.1570000000002</v>
      </c>
      <c r="L28" s="104"/>
      <c r="M28" s="110" t="s">
        <v>65</v>
      </c>
      <c r="N28" s="111">
        <v>8819.1530000000002</v>
      </c>
      <c r="O28" s="112">
        <v>13439.78</v>
      </c>
    </row>
    <row r="29" spans="1:17" ht="15">
      <c r="A29" s="110" t="s">
        <v>66</v>
      </c>
      <c r="B29" s="111">
        <v>2483.0509999999999</v>
      </c>
      <c r="C29" s="112">
        <v>2770.6559999999999</v>
      </c>
      <c r="D29" s="98"/>
      <c r="E29" s="110" t="s">
        <v>63</v>
      </c>
      <c r="F29" s="111">
        <v>2382.9670000000001</v>
      </c>
      <c r="G29" s="112">
        <v>3318.098</v>
      </c>
      <c r="H29" s="92"/>
      <c r="I29" s="110" t="s">
        <v>55</v>
      </c>
      <c r="J29" s="111">
        <v>4805.2290000000003</v>
      </c>
      <c r="K29" s="112">
        <v>5581.9679999999998</v>
      </c>
      <c r="L29" s="104"/>
      <c r="M29" s="110" t="s">
        <v>62</v>
      </c>
      <c r="N29" s="111">
        <v>4858.5870000000004</v>
      </c>
      <c r="O29" s="112">
        <v>6264</v>
      </c>
    </row>
    <row r="30" spans="1:17" ht="15">
      <c r="A30" s="110" t="s">
        <v>56</v>
      </c>
      <c r="B30" s="111">
        <v>2375.5230000000001</v>
      </c>
      <c r="C30" s="112">
        <v>2545.6469999999999</v>
      </c>
      <c r="D30" s="98"/>
      <c r="E30" s="110" t="s">
        <v>68</v>
      </c>
      <c r="F30" s="111">
        <v>2123.482</v>
      </c>
      <c r="G30" s="112">
        <v>2283.4070000000002</v>
      </c>
      <c r="H30" s="92"/>
      <c r="I30" s="110" t="s">
        <v>69</v>
      </c>
      <c r="J30" s="111">
        <v>4529.7539999999999</v>
      </c>
      <c r="K30" s="112">
        <v>1293.4159999999999</v>
      </c>
      <c r="L30" s="104"/>
      <c r="M30" s="110" t="s">
        <v>63</v>
      </c>
      <c r="N30" s="111">
        <v>4722.442</v>
      </c>
      <c r="O30" s="112">
        <v>5668.5469999999996</v>
      </c>
    </row>
    <row r="31" spans="1:17" ht="15">
      <c r="A31" s="110" t="s">
        <v>67</v>
      </c>
      <c r="B31" s="111">
        <v>2375.3609999999999</v>
      </c>
      <c r="C31" s="112">
        <v>2514.9479999999999</v>
      </c>
      <c r="D31" s="98"/>
      <c r="E31" s="110" t="s">
        <v>60</v>
      </c>
      <c r="F31" s="111">
        <v>1752.14</v>
      </c>
      <c r="G31" s="112">
        <v>2485.3670000000002</v>
      </c>
      <c r="H31" s="92"/>
      <c r="I31" s="110" t="s">
        <v>53</v>
      </c>
      <c r="J31" s="111">
        <v>2420.529</v>
      </c>
      <c r="K31" s="112">
        <v>3043.99</v>
      </c>
      <c r="L31" s="104"/>
      <c r="M31" s="110" t="s">
        <v>53</v>
      </c>
      <c r="N31" s="111">
        <v>3713.261</v>
      </c>
      <c r="O31" s="112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workbookViewId="0">
      <selection activeCell="U1" sqref="U1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79" customFormat="1" ht="18.75">
      <c r="A1" s="79" t="s">
        <v>44</v>
      </c>
    </row>
    <row r="2" spans="1:17" ht="15">
      <c r="A2" s="19" t="s">
        <v>83</v>
      </c>
      <c r="B2" s="19"/>
      <c r="C2" s="1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8"/>
    </row>
    <row r="3" spans="1:17" ht="15.75">
      <c r="A3" s="80" t="s">
        <v>45</v>
      </c>
      <c r="B3" s="19"/>
      <c r="C3" s="1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/>
    </row>
    <row r="4" spans="1:17" ht="21" thickBot="1">
      <c r="A4" s="81"/>
      <c r="B4" s="81"/>
      <c r="C4" s="81"/>
      <c r="D4" s="81"/>
      <c r="E4" s="81"/>
      <c r="F4" s="81"/>
      <c r="G4" s="81"/>
      <c r="H4" s="82"/>
      <c r="I4" s="81"/>
      <c r="J4" s="81"/>
      <c r="K4" s="81"/>
      <c r="L4" s="83"/>
      <c r="M4" s="83"/>
      <c r="N4" s="83"/>
      <c r="O4" s="83"/>
      <c r="P4" s="10"/>
      <c r="Q4" s="8"/>
    </row>
    <row r="5" spans="1:17" ht="21" thickBot="1">
      <c r="A5" s="84" t="s">
        <v>46</v>
      </c>
      <c r="B5" s="85"/>
      <c r="C5" s="85"/>
      <c r="D5" s="85"/>
      <c r="E5" s="85"/>
      <c r="F5" s="85"/>
      <c r="G5" s="86"/>
      <c r="H5" s="87"/>
      <c r="I5" s="84" t="s">
        <v>47</v>
      </c>
      <c r="J5" s="85"/>
      <c r="K5" s="85"/>
      <c r="L5" s="85"/>
      <c r="M5" s="85"/>
      <c r="N5" s="85"/>
      <c r="O5" s="86"/>
      <c r="P5" s="10"/>
      <c r="Q5" s="8"/>
    </row>
    <row r="6" spans="1:17" ht="16.5" thickBot="1">
      <c r="A6" s="88" t="s">
        <v>84</v>
      </c>
      <c r="B6" s="89"/>
      <c r="C6" s="90"/>
      <c r="D6" s="91"/>
      <c r="E6" s="88" t="s">
        <v>85</v>
      </c>
      <c r="F6" s="89"/>
      <c r="G6" s="90"/>
      <c r="H6" s="92"/>
      <c r="I6" s="88" t="s">
        <v>84</v>
      </c>
      <c r="J6" s="89"/>
      <c r="K6" s="90"/>
      <c r="L6" s="91"/>
      <c r="M6" s="93" t="s">
        <v>85</v>
      </c>
      <c r="N6" s="89"/>
      <c r="O6" s="94"/>
      <c r="P6" s="10"/>
      <c r="Q6" s="8"/>
    </row>
    <row r="7" spans="1:17" ht="29.25" thickBot="1">
      <c r="A7" s="95" t="s">
        <v>48</v>
      </c>
      <c r="B7" s="96" t="s">
        <v>49</v>
      </c>
      <c r="C7" s="97" t="s">
        <v>50</v>
      </c>
      <c r="D7" s="87"/>
      <c r="E7" s="95" t="s">
        <v>48</v>
      </c>
      <c r="F7" s="96" t="s">
        <v>49</v>
      </c>
      <c r="G7" s="97" t="s">
        <v>50</v>
      </c>
      <c r="H7" s="98"/>
      <c r="I7" s="99" t="s">
        <v>48</v>
      </c>
      <c r="J7" s="96" t="s">
        <v>49</v>
      </c>
      <c r="K7" s="100" t="s">
        <v>50</v>
      </c>
      <c r="L7" s="87"/>
      <c r="M7" s="99" t="s">
        <v>48</v>
      </c>
      <c r="N7" s="96" t="s">
        <v>49</v>
      </c>
      <c r="O7" s="100" t="s">
        <v>50</v>
      </c>
      <c r="P7" s="10"/>
      <c r="Q7" s="8"/>
    </row>
    <row r="8" spans="1:17" s="9" customFormat="1" ht="15.75" thickBot="1">
      <c r="A8" s="101" t="s">
        <v>51</v>
      </c>
      <c r="B8" s="102">
        <v>7569.2190000000001</v>
      </c>
      <c r="C8" s="103">
        <v>19154.061000000002</v>
      </c>
      <c r="D8" s="92"/>
      <c r="E8" s="101" t="s">
        <v>51</v>
      </c>
      <c r="F8" s="102">
        <v>9678.8469999999998</v>
      </c>
      <c r="G8" s="103">
        <v>24096.785</v>
      </c>
      <c r="H8" s="104"/>
      <c r="I8" s="101" t="s">
        <v>51</v>
      </c>
      <c r="J8" s="102">
        <v>54088.180999999997</v>
      </c>
      <c r="K8" s="103">
        <v>144560.611</v>
      </c>
      <c r="L8" s="92"/>
      <c r="M8" s="101" t="s">
        <v>51</v>
      </c>
      <c r="N8" s="102">
        <v>36027.233</v>
      </c>
      <c r="O8" s="103">
        <v>93042.323999999993</v>
      </c>
      <c r="P8" s="105"/>
      <c r="Q8" s="106"/>
    </row>
    <row r="9" spans="1:17" ht="15">
      <c r="A9" s="107" t="s">
        <v>52</v>
      </c>
      <c r="B9" s="108">
        <v>7475.165</v>
      </c>
      <c r="C9" s="109">
        <v>18963.326000000001</v>
      </c>
      <c r="D9" s="98"/>
      <c r="E9" s="107" t="s">
        <v>52</v>
      </c>
      <c r="F9" s="108">
        <v>9290.0400000000009</v>
      </c>
      <c r="G9" s="109">
        <v>23051.312000000002</v>
      </c>
      <c r="H9" s="104"/>
      <c r="I9" s="107" t="s">
        <v>54</v>
      </c>
      <c r="J9" s="108">
        <v>14684.275</v>
      </c>
      <c r="K9" s="109">
        <v>38252.620000000003</v>
      </c>
      <c r="L9" s="98"/>
      <c r="M9" s="107" t="s">
        <v>54</v>
      </c>
      <c r="N9" s="108">
        <v>14462.495000000001</v>
      </c>
      <c r="O9" s="109">
        <v>36857.601000000002</v>
      </c>
      <c r="P9" s="10"/>
      <c r="Q9" s="8"/>
    </row>
    <row r="10" spans="1:17" ht="15">
      <c r="A10" s="113"/>
      <c r="B10" s="113"/>
      <c r="C10" s="113"/>
      <c r="D10" s="104"/>
      <c r="E10" s="113"/>
      <c r="F10" s="113"/>
      <c r="G10" s="113"/>
      <c r="H10" s="104"/>
      <c r="I10" s="110" t="s">
        <v>55</v>
      </c>
      <c r="J10" s="111">
        <v>12708.045</v>
      </c>
      <c r="K10" s="112">
        <v>33253.410000000003</v>
      </c>
      <c r="L10" s="104"/>
      <c r="M10" s="110" t="s">
        <v>55</v>
      </c>
      <c r="N10" s="111">
        <v>7279.33</v>
      </c>
      <c r="O10" s="112">
        <v>18542.93</v>
      </c>
      <c r="P10" s="10"/>
      <c r="Q10" s="8"/>
    </row>
    <row r="11" spans="1:17" ht="15">
      <c r="A11" s="113"/>
      <c r="B11" s="113"/>
      <c r="C11" s="113"/>
      <c r="D11" s="104"/>
      <c r="E11" s="113"/>
      <c r="F11" s="113"/>
      <c r="G11" s="113"/>
      <c r="H11" s="104"/>
      <c r="I11" s="110" t="s">
        <v>57</v>
      </c>
      <c r="J11" s="111">
        <v>10876.531999999999</v>
      </c>
      <c r="K11" s="112">
        <v>30743.288</v>
      </c>
      <c r="L11" s="104"/>
      <c r="M11" s="110" t="s">
        <v>52</v>
      </c>
      <c r="N11" s="111">
        <v>6651.0749999999998</v>
      </c>
      <c r="O11" s="112">
        <v>16854.022000000001</v>
      </c>
      <c r="P11" s="10"/>
      <c r="Q11" s="8"/>
    </row>
    <row r="12" spans="1:17" ht="15">
      <c r="A12" s="113"/>
      <c r="B12" s="113"/>
      <c r="C12" s="113"/>
      <c r="D12" s="104"/>
      <c r="E12" s="113"/>
      <c r="F12" s="113"/>
      <c r="G12" s="113"/>
      <c r="H12" s="104"/>
      <c r="I12" s="110" t="s">
        <v>53</v>
      </c>
      <c r="J12" s="111">
        <v>5584.6880000000001</v>
      </c>
      <c r="K12" s="112">
        <v>15192.737999999999</v>
      </c>
      <c r="L12" s="104"/>
      <c r="M12" s="110" t="s">
        <v>59</v>
      </c>
      <c r="N12" s="111">
        <v>4183.4979999999996</v>
      </c>
      <c r="O12" s="112">
        <v>11707.3</v>
      </c>
      <c r="P12" s="10"/>
      <c r="Q12" s="8"/>
    </row>
    <row r="13" spans="1:17" ht="15">
      <c r="A13" s="113"/>
      <c r="B13" s="113"/>
      <c r="C13" s="113"/>
      <c r="D13" s="104"/>
      <c r="E13" s="113"/>
      <c r="F13" s="113"/>
      <c r="G13" s="113"/>
      <c r="H13" s="104"/>
      <c r="I13" s="110" t="s">
        <v>52</v>
      </c>
      <c r="J13" s="111">
        <v>4665.8450000000003</v>
      </c>
      <c r="K13" s="112">
        <v>11652.963</v>
      </c>
      <c r="L13" s="104"/>
      <c r="M13" s="110" t="s">
        <v>53</v>
      </c>
      <c r="N13" s="111">
        <v>2845.3560000000002</v>
      </c>
      <c r="O13" s="112">
        <v>7513.37</v>
      </c>
      <c r="P13" s="10"/>
      <c r="Q13" s="8"/>
    </row>
    <row r="14" spans="1:17" ht="15">
      <c r="A14" s="113"/>
      <c r="B14" s="113"/>
      <c r="C14" s="113"/>
      <c r="D14" s="104"/>
      <c r="E14" s="113"/>
      <c r="F14" s="113"/>
      <c r="G14" s="113"/>
      <c r="H14" s="104"/>
      <c r="I14" s="113"/>
      <c r="J14" s="113"/>
      <c r="K14" s="113"/>
      <c r="L14" s="104"/>
      <c r="M14" s="113"/>
      <c r="N14" s="113"/>
      <c r="O14" s="113"/>
      <c r="P14" s="10"/>
      <c r="Q14" s="8"/>
    </row>
    <row r="15" spans="1:17" ht="15">
      <c r="A15" s="113"/>
      <c r="B15" s="113"/>
      <c r="C15" s="113"/>
      <c r="D15" s="104"/>
      <c r="E15" s="113"/>
      <c r="F15" s="113"/>
      <c r="G15" s="113"/>
      <c r="H15" s="104"/>
      <c r="I15" s="113"/>
      <c r="J15" s="113"/>
      <c r="K15" s="113"/>
      <c r="L15" s="104"/>
      <c r="M15" s="113"/>
      <c r="N15" s="113"/>
      <c r="O15" s="113"/>
      <c r="P15" s="10"/>
      <c r="Q15" s="8"/>
    </row>
    <row r="16" spans="1:17" ht="15.75">
      <c r="A16" s="19" t="s">
        <v>86</v>
      </c>
      <c r="B16" s="10"/>
      <c r="C16" s="10"/>
      <c r="D16" s="10"/>
      <c r="E16" s="10"/>
      <c r="F16" s="10"/>
      <c r="G16" s="10"/>
      <c r="H16" s="104"/>
      <c r="P16" s="10"/>
      <c r="Q16" s="8"/>
    </row>
    <row r="17" spans="1:17" ht="15">
      <c r="A17" s="80" t="s">
        <v>45</v>
      </c>
      <c r="B17" s="10"/>
      <c r="C17" s="10"/>
      <c r="D17" s="10"/>
      <c r="E17" s="10"/>
      <c r="F17" s="10"/>
      <c r="G17" s="10"/>
      <c r="H17" s="104"/>
      <c r="I17" s="113"/>
      <c r="J17" s="113"/>
      <c r="K17" s="113"/>
      <c r="L17" s="104"/>
      <c r="M17" s="113"/>
      <c r="N17" s="113"/>
      <c r="O17" s="113"/>
      <c r="P17" s="10"/>
      <c r="Q17" s="8"/>
    </row>
    <row r="18" spans="1:17" ht="16.5" thickBot="1">
      <c r="A18" s="10"/>
      <c r="B18" s="10"/>
      <c r="C18" s="10"/>
      <c r="D18" s="10"/>
      <c r="E18" s="10"/>
      <c r="F18" s="10"/>
      <c r="G18" s="10"/>
      <c r="H18" s="104"/>
      <c r="I18" s="19"/>
      <c r="J18" s="10"/>
      <c r="K18" s="10"/>
      <c r="L18" s="10"/>
      <c r="M18" s="10"/>
      <c r="N18" s="10"/>
      <c r="O18" s="10"/>
      <c r="P18" s="10"/>
      <c r="Q18" s="8"/>
    </row>
    <row r="19" spans="1:17" ht="21" thickBot="1">
      <c r="A19" s="84" t="s">
        <v>46</v>
      </c>
      <c r="B19" s="85"/>
      <c r="C19" s="85"/>
      <c r="D19" s="85"/>
      <c r="E19" s="85"/>
      <c r="F19" s="85"/>
      <c r="G19" s="86"/>
      <c r="H19" s="104"/>
      <c r="I19" s="84" t="s">
        <v>47</v>
      </c>
      <c r="J19" s="85"/>
      <c r="K19" s="85"/>
      <c r="L19" s="85"/>
      <c r="M19" s="85"/>
      <c r="N19" s="85"/>
      <c r="O19" s="86"/>
      <c r="P19" s="114"/>
      <c r="Q19" s="8"/>
    </row>
    <row r="20" spans="1:17" ht="16.5" thickBot="1">
      <c r="A20" s="88" t="s">
        <v>84</v>
      </c>
      <c r="B20" s="89"/>
      <c r="C20" s="90"/>
      <c r="D20" s="91"/>
      <c r="E20" s="88" t="s">
        <v>85</v>
      </c>
      <c r="F20" s="89"/>
      <c r="G20" s="90"/>
      <c r="H20" s="91"/>
      <c r="I20" s="88" t="s">
        <v>84</v>
      </c>
      <c r="J20" s="89"/>
      <c r="K20" s="90"/>
      <c r="L20" s="91"/>
      <c r="M20" s="115" t="s">
        <v>85</v>
      </c>
      <c r="N20" s="89"/>
      <c r="O20" s="94"/>
      <c r="P20" s="114"/>
      <c r="Q20" s="8"/>
    </row>
    <row r="21" spans="1:17" ht="29.25" thickBot="1">
      <c r="A21" s="99" t="s">
        <v>48</v>
      </c>
      <c r="B21" s="96" t="s">
        <v>49</v>
      </c>
      <c r="C21" s="100" t="s">
        <v>50</v>
      </c>
      <c r="D21" s="87"/>
      <c r="E21" s="95" t="s">
        <v>48</v>
      </c>
      <c r="F21" s="96" t="s">
        <v>49</v>
      </c>
      <c r="G21" s="97" t="s">
        <v>50</v>
      </c>
      <c r="H21" s="87"/>
      <c r="I21" s="95" t="s">
        <v>48</v>
      </c>
      <c r="J21" s="96" t="s">
        <v>49</v>
      </c>
      <c r="K21" s="97" t="s">
        <v>50</v>
      </c>
      <c r="L21" s="87"/>
      <c r="M21" s="99" t="s">
        <v>48</v>
      </c>
      <c r="N21" s="96" t="s">
        <v>49</v>
      </c>
      <c r="O21" s="100" t="s">
        <v>50</v>
      </c>
      <c r="P21" s="114"/>
      <c r="Q21" s="8"/>
    </row>
    <row r="22" spans="1:17" s="9" customFormat="1" ht="15" thickBot="1">
      <c r="A22" s="116" t="s">
        <v>51</v>
      </c>
      <c r="B22" s="102">
        <v>8548.3960000000006</v>
      </c>
      <c r="C22" s="103">
        <v>10284.790000000001</v>
      </c>
      <c r="D22" s="92"/>
      <c r="E22" s="117" t="s">
        <v>51</v>
      </c>
      <c r="F22" s="118">
        <v>13917.565000000001</v>
      </c>
      <c r="G22" s="119">
        <v>17192.615000000002</v>
      </c>
      <c r="H22" s="92"/>
      <c r="I22" s="117" t="s">
        <v>51</v>
      </c>
      <c r="J22" s="118">
        <v>18798.125</v>
      </c>
      <c r="K22" s="119">
        <v>23506.272000000001</v>
      </c>
      <c r="L22" s="92"/>
      <c r="M22" s="101" t="s">
        <v>51</v>
      </c>
      <c r="N22" s="102">
        <v>14261.843999999999</v>
      </c>
      <c r="O22" s="103">
        <v>18420.437999999998</v>
      </c>
      <c r="P22" s="120"/>
      <c r="Q22" s="106"/>
    </row>
    <row r="23" spans="1:17" ht="15">
      <c r="A23" s="107" t="s">
        <v>54</v>
      </c>
      <c r="B23" s="108">
        <v>2998.223</v>
      </c>
      <c r="C23" s="109">
        <v>4047.3470000000002</v>
      </c>
      <c r="D23" s="98"/>
      <c r="E23" s="107" t="s">
        <v>52</v>
      </c>
      <c r="F23" s="108">
        <v>9394.991</v>
      </c>
      <c r="G23" s="109">
        <v>12098.001</v>
      </c>
      <c r="H23" s="98"/>
      <c r="I23" s="107" t="s">
        <v>54</v>
      </c>
      <c r="J23" s="108">
        <v>6882.4780000000001</v>
      </c>
      <c r="K23" s="109">
        <v>8813.0640000000003</v>
      </c>
      <c r="L23" s="98"/>
      <c r="M23" s="107" t="s">
        <v>54</v>
      </c>
      <c r="N23" s="108">
        <v>3561.8739999999998</v>
      </c>
      <c r="O23" s="109">
        <v>4490.3729999999996</v>
      </c>
      <c r="P23" s="114"/>
      <c r="Q23" s="8"/>
    </row>
    <row r="24" spans="1:17" ht="15">
      <c r="A24" s="110" t="s">
        <v>52</v>
      </c>
      <c r="B24" s="111">
        <v>1770.3879999999999</v>
      </c>
      <c r="C24" s="112">
        <v>2152.4319999999998</v>
      </c>
      <c r="D24" s="104"/>
      <c r="E24" s="110" t="s">
        <v>54</v>
      </c>
      <c r="F24" s="111">
        <v>1341.8340000000001</v>
      </c>
      <c r="G24" s="112">
        <v>1674.845</v>
      </c>
      <c r="H24" s="104"/>
      <c r="I24" s="110" t="s">
        <v>61</v>
      </c>
      <c r="J24" s="111">
        <v>4275.2889999999998</v>
      </c>
      <c r="K24" s="112">
        <v>5946.9</v>
      </c>
      <c r="L24" s="104"/>
      <c r="M24" s="110" t="s">
        <v>52</v>
      </c>
      <c r="N24" s="111">
        <v>2592.761</v>
      </c>
      <c r="O24" s="112">
        <v>3142.9290000000001</v>
      </c>
      <c r="P24" s="114"/>
      <c r="Q24" s="8"/>
    </row>
    <row r="25" spans="1:17" ht="15">
      <c r="A25" s="110" t="s">
        <v>64</v>
      </c>
      <c r="B25" s="111">
        <v>644.745</v>
      </c>
      <c r="C25" s="112">
        <v>686.81500000000005</v>
      </c>
      <c r="D25" s="104"/>
      <c r="E25" s="110" t="s">
        <v>68</v>
      </c>
      <c r="F25" s="111">
        <v>615.37599999999998</v>
      </c>
      <c r="G25" s="112">
        <v>720.48599999999999</v>
      </c>
      <c r="H25" s="104"/>
      <c r="I25" s="110" t="s">
        <v>52</v>
      </c>
      <c r="J25" s="111">
        <v>2595.3069999999998</v>
      </c>
      <c r="K25" s="112">
        <v>2946.3249999999998</v>
      </c>
      <c r="L25" s="104"/>
      <c r="M25" s="110" t="s">
        <v>65</v>
      </c>
      <c r="N25" s="111">
        <v>2385.712</v>
      </c>
      <c r="O25" s="112">
        <v>3496.31</v>
      </c>
      <c r="P25" s="114"/>
      <c r="Q25" s="8"/>
    </row>
    <row r="26" spans="1:17" ht="15.75">
      <c r="A26" s="110" t="s">
        <v>68</v>
      </c>
      <c r="B26" s="111">
        <v>643.93100000000004</v>
      </c>
      <c r="C26" s="112">
        <v>698.08799999999997</v>
      </c>
      <c r="D26" s="91"/>
      <c r="E26" s="110" t="s">
        <v>64</v>
      </c>
      <c r="F26" s="111">
        <v>541.84900000000005</v>
      </c>
      <c r="G26" s="112">
        <v>598.08600000000001</v>
      </c>
      <c r="H26" s="104"/>
      <c r="I26" s="110" t="s">
        <v>53</v>
      </c>
      <c r="J26" s="111">
        <v>1463.5150000000001</v>
      </c>
      <c r="K26" s="112">
        <v>2011.3</v>
      </c>
      <c r="L26" s="104"/>
      <c r="M26" s="110" t="s">
        <v>61</v>
      </c>
      <c r="N26" s="111">
        <v>1978.8489999999999</v>
      </c>
      <c r="O26" s="112">
        <v>2999.221</v>
      </c>
    </row>
    <row r="27" spans="1:17" ht="15.75">
      <c r="A27" s="110" t="s">
        <v>66</v>
      </c>
      <c r="B27" s="111">
        <v>454.00599999999997</v>
      </c>
      <c r="C27" s="112">
        <v>501.21100000000001</v>
      </c>
      <c r="D27" s="87"/>
      <c r="E27" s="110" t="s">
        <v>56</v>
      </c>
      <c r="F27" s="111">
        <v>480.36900000000003</v>
      </c>
      <c r="G27" s="112">
        <v>506.35399999999998</v>
      </c>
      <c r="H27" s="91"/>
      <c r="I27" s="110" t="s">
        <v>59</v>
      </c>
      <c r="J27" s="111">
        <v>717.16899999999998</v>
      </c>
      <c r="K27" s="112">
        <v>1061</v>
      </c>
      <c r="L27" s="104"/>
      <c r="M27" s="110" t="s">
        <v>53</v>
      </c>
      <c r="N27" s="111">
        <v>865.80799999999999</v>
      </c>
      <c r="O27" s="112">
        <v>1045.6969999999999</v>
      </c>
    </row>
    <row r="28" spans="1:17" ht="15">
      <c r="A28" s="110" t="s">
        <v>56</v>
      </c>
      <c r="B28" s="111">
        <v>393.875</v>
      </c>
      <c r="C28" s="112">
        <v>411.68799999999999</v>
      </c>
      <c r="D28" s="92"/>
      <c r="E28" s="110" t="s">
        <v>66</v>
      </c>
      <c r="F28" s="111">
        <v>450.66899999999998</v>
      </c>
      <c r="G28" s="112">
        <v>495.72699999999998</v>
      </c>
      <c r="H28" s="87"/>
      <c r="I28" s="110" t="s">
        <v>69</v>
      </c>
      <c r="J28" s="111">
        <v>668.452</v>
      </c>
      <c r="K28" s="112">
        <v>188.42</v>
      </c>
      <c r="L28" s="104"/>
      <c r="M28" s="110" t="s">
        <v>55</v>
      </c>
      <c r="N28" s="111">
        <v>782.78099999999995</v>
      </c>
      <c r="O28" s="112">
        <v>867.53599999999994</v>
      </c>
    </row>
    <row r="29" spans="1:17" ht="15">
      <c r="A29" s="110" t="s">
        <v>61</v>
      </c>
      <c r="B29" s="111">
        <v>372.37700000000001</v>
      </c>
      <c r="C29" s="112">
        <v>492.988</v>
      </c>
      <c r="D29" s="98"/>
      <c r="E29" s="110" t="s">
        <v>76</v>
      </c>
      <c r="F29" s="111">
        <v>209.29400000000001</v>
      </c>
      <c r="G29" s="112">
        <v>220.857</v>
      </c>
      <c r="H29" s="92"/>
      <c r="I29" s="110" t="s">
        <v>63</v>
      </c>
      <c r="J29" s="111">
        <v>608.63099999999997</v>
      </c>
      <c r="K29" s="112">
        <v>691.04200000000003</v>
      </c>
      <c r="L29" s="104"/>
      <c r="M29" s="110" t="s">
        <v>59</v>
      </c>
      <c r="N29" s="111">
        <v>780.68200000000002</v>
      </c>
      <c r="O29" s="112">
        <v>1123.3399999999999</v>
      </c>
    </row>
    <row r="30" spans="1:17" ht="15">
      <c r="A30" s="110" t="s">
        <v>67</v>
      </c>
      <c r="B30" s="111">
        <v>216.40799999999999</v>
      </c>
      <c r="C30" s="112">
        <v>185.15799999999999</v>
      </c>
      <c r="D30" s="98"/>
      <c r="E30" s="110" t="s">
        <v>59</v>
      </c>
      <c r="F30" s="111">
        <v>177.072</v>
      </c>
      <c r="G30" s="112">
        <v>209.82400000000001</v>
      </c>
      <c r="H30" s="92"/>
      <c r="I30" s="110" t="s">
        <v>62</v>
      </c>
      <c r="J30" s="111">
        <v>527.46</v>
      </c>
      <c r="K30" s="112">
        <v>514.38499999999999</v>
      </c>
      <c r="L30" s="104"/>
      <c r="M30" s="110" t="s">
        <v>63</v>
      </c>
      <c r="N30" s="111">
        <v>701.75400000000002</v>
      </c>
      <c r="O30" s="112">
        <v>827.745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</vt:i4>
      </vt:variant>
    </vt:vector>
  </HeadingPairs>
  <TitlesOfParts>
    <vt:vector size="6" baseType="lpstr">
      <vt:lpstr>Info</vt:lpstr>
      <vt:lpstr>biuletyn_08.04.19 - 14.04.19 r</vt:lpstr>
      <vt:lpstr>Ceny 2011-2018</vt:lpstr>
      <vt:lpstr>Handel zagraniczny 2018 wst. </vt:lpstr>
      <vt:lpstr>Handel zagraniczny I-II 2019</vt:lpstr>
      <vt:lpstr>'biuletyn_08.04.19 - 14.04.19 r'!OLE_LINK8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Buczek Krystyna</cp:lastModifiedBy>
  <cp:lastPrinted>2018-11-14T13:21:10Z</cp:lastPrinted>
  <dcterms:created xsi:type="dcterms:W3CDTF">2008-06-19T10:24:20Z</dcterms:created>
  <dcterms:modified xsi:type="dcterms:W3CDTF">2019-04-18T10:42:34Z</dcterms:modified>
</cp:coreProperties>
</file>