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11_2021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-miesięczne ceny sprzedaży" sheetId="23" r:id="rId10"/>
    <sheet name="wykres ceny skupu drobiu " sheetId="9" r:id="rId11"/>
    <sheet name="wykres miesięczne ceny skupu " sheetId="18" r:id="rId12"/>
    <sheet name="wykres ceny sprzedaży mięsa 1" sheetId="10" r:id="rId13"/>
    <sheet name="wykres ceny sprzedaży mięsa 2" sheetId="11" r:id="rId14"/>
    <sheet name="wykres ceny sprzedaży mięsa 3" sheetId="12" r:id="rId15"/>
    <sheet name="wykres-mies. ceny sprzedaży " sheetId="19" r:id="rId16"/>
    <sheet name="handel zagraniczny" sheetId="22" r:id="rId17"/>
    <sheet name="wykres ceny  tuszki  kurczaka " sheetId="13" r:id="rId18"/>
    <sheet name="Arkusz1" sheetId="25" r:id="rId19"/>
  </sheets>
  <calcPr calcId="162913"/>
</workbook>
</file>

<file path=xl/calcChain.xml><?xml version="1.0" encoding="utf-8"?>
<calcChain xmlns="http://schemas.openxmlformats.org/spreadsheetml/2006/main">
  <c r="G11" i="27" l="1"/>
  <c r="G23" i="27" l="1"/>
  <c r="G17" i="27"/>
  <c r="G18" i="27"/>
  <c r="G19" i="27"/>
  <c r="G20" i="27"/>
  <c r="G21" i="27"/>
  <c r="G22" i="27"/>
  <c r="G16" i="27"/>
  <c r="G12" i="27"/>
  <c r="G13" i="27"/>
  <c r="G14" i="27"/>
  <c r="I17" i="27"/>
  <c r="I18" i="27"/>
  <c r="I19" i="27"/>
  <c r="I20" i="27"/>
  <c r="I21" i="27"/>
  <c r="I22" i="27"/>
  <c r="I23" i="27"/>
  <c r="I16" i="27"/>
  <c r="I12" i="27"/>
  <c r="I13" i="27"/>
  <c r="I14" i="27"/>
  <c r="I11" i="27"/>
  <c r="H23" i="27" l="1"/>
  <c r="H22" i="27"/>
  <c r="H21" i="27"/>
  <c r="H20" i="27"/>
  <c r="H19" i="27"/>
  <c r="H18" i="27"/>
  <c r="H17" i="27"/>
  <c r="H16" i="27"/>
  <c r="H14" i="27"/>
  <c r="H13" i="27"/>
  <c r="H12" i="27"/>
  <c r="H11" i="27"/>
</calcChain>
</file>

<file path=xl/sharedStrings.xml><?xml version="1.0" encoding="utf-8"?>
<sst xmlns="http://schemas.openxmlformats.org/spreadsheetml/2006/main" count="787" uniqueCount="249">
  <si>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</si>
  <si>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</si>
  <si>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</si>
  <si>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</si>
  <si>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</si>
  <si>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</si>
  <si>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</si>
  <si>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</si>
  <si>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</si>
  <si>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</si>
  <si>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</si>
  <si>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</si>
  <si>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</si>
  <si>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</si>
  <si>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</si>
  <si>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</si>
  <si>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</si>
  <si>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</si>
  <si>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</si>
  <si>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</si>
  <si>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</si>
  <si>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</si>
  <si>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</si>
  <si>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</si>
  <si>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</si>
  <si>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</si>
  <si>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</si>
  <si>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</si>
  <si>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</si>
  <si>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</si>
  <si>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</si>
  <si>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</si>
  <si>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</si>
  <si>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</si>
  <si>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</si>
  <si>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</si>
  <si>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</si>
  <si>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</si>
  <si>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</si>
  <si>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</si>
  <si>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</si>
  <si>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</si>
  <si>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</si>
  <si>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</si>
  <si>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</si>
  <si>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</si>
  <si>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</si>
  <si>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</si>
  <si>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</si>
  <si>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</si>
  <si>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</si>
  <si>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</si>
  <si>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</si>
  <si>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</si>
  <si>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</si>
  <si>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</si>
  <si>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</si>
  <si>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</si>
  <si>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</si>
  <si>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</si>
  <si>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</si>
  <si>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</si>
  <si>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</si>
  <si>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</si>
  <si>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</si>
  <si>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</si>
  <si>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</si>
  <si>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</si>
  <si>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</si>
  <si>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</si>
  <si>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</si>
  <si>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</si>
  <si>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</si>
  <si>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</si>
  <si>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</si>
  <si>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</si>
  <si>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</si>
  <si>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</si>
  <si>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</si>
  <si>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</si>
  <si>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</si>
  <si>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</si>
  <si>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</si>
  <si>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</si>
  <si>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</si>
  <si>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</si>
  <si>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Grecja</t>
  </si>
  <si>
    <t>Malta</t>
  </si>
  <si>
    <t>Holandia</t>
  </si>
  <si>
    <t>Polska</t>
  </si>
  <si>
    <t>Portugalia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</si>
  <si>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</si>
  <si>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</si>
  <si>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</si>
  <si>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</si>
  <si>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</si>
  <si>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</si>
  <si>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</si>
  <si>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</si>
  <si>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</si>
  <si>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</si>
  <si>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</si>
  <si>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</si>
  <si>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</si>
  <si>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</si>
  <si>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</si>
  <si>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</si>
  <si>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</si>
  <si>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</si>
  <si>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</si>
  <si>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</si>
  <si>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</si>
  <si>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</si>
  <si>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</si>
  <si>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</si>
  <si>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</si>
  <si>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</si>
  <si>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</si>
  <si>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</si>
  <si>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</si>
  <si>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</si>
  <si>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</si>
  <si>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</si>
  <si>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</si>
  <si>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</si>
  <si>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</si>
  <si>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</si>
  <si>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</si>
  <si>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</si>
  <si>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</si>
  <si>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</si>
  <si>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</si>
  <si>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</si>
  <si>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Ceny skupu drobiu rzeźnego za okres:</t>
  </si>
  <si>
    <t>Egipt</t>
  </si>
  <si>
    <t>2020</t>
  </si>
  <si>
    <t>2020r.</t>
  </si>
  <si>
    <t>Ministerstwo Rolnictwa i Rozwoju Wsi</t>
  </si>
  <si>
    <t>Ghana</t>
  </si>
  <si>
    <t>Chiny</t>
  </si>
  <si>
    <t>--</t>
  </si>
  <si>
    <t>Departament Przetwórstwa i Rynków Rolnych</t>
  </si>
  <si>
    <t xml:space="preserve">Wydział Informacji Rynkowej </t>
  </si>
  <si>
    <t>Tajlandia</t>
  </si>
  <si>
    <t>Republika Południowej Afryki</t>
  </si>
  <si>
    <t>gęsi tuczone</t>
  </si>
  <si>
    <t>OKRES:  2017 - 1.VII.2020   (ceny bez VAT)</t>
  </si>
  <si>
    <t>KURCZAKI</t>
  </si>
  <si>
    <t>n</t>
  </si>
  <si>
    <t>Pakistan</t>
  </si>
  <si>
    <t>Cena [zł/tonę]</t>
  </si>
  <si>
    <t>Brazylia</t>
  </si>
  <si>
    <t>Wydział Informacji Rynkowej</t>
  </si>
  <si>
    <t>ZINTEGROWANY SYSTEM ROLNICZEJ INFORACJI RYNKOWEJ</t>
  </si>
  <si>
    <t>Stany Zjednoczone Ameryki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</si>
  <si>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</si>
  <si>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</si>
  <si>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</si>
  <si>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</si>
  <si>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</si>
  <si>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</si>
  <si>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</si>
  <si>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</si>
  <si>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</si>
  <si>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</si>
  <si>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</si>
  <si>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</si>
  <si>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</si>
  <si>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</si>
  <si>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</si>
  <si>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</si>
  <si>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</si>
  <si>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</si>
  <si>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</si>
  <si>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</si>
  <si>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</si>
  <si>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</si>
  <si>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</si>
  <si>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</si>
  <si>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</si>
  <si>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</si>
  <si>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</si>
  <si>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</si>
  <si>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</si>
  <si>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</si>
  <si>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</si>
  <si>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</si>
  <si>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</si>
  <si>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</si>
  <si>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</si>
  <si>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</si>
  <si>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</si>
  <si>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</si>
  <si>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</si>
  <si>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</si>
  <si>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</si>
  <si>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</si>
  <si>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</si>
  <si>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</si>
  <si>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</si>
  <si>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</si>
  <si>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</si>
  <si>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</si>
  <si>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</si>
  <si>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</si>
  <si>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</si>
  <si>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</si>
  <si>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</si>
  <si>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</si>
  <si>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</si>
  <si>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</si>
  <si>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</si>
  <si>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</si>
  <si>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                        </t>
  </si>
  <si>
    <t>2021</t>
  </si>
  <si>
    <t>Średnie miesięczne ceny skupu kurcząt  i indyków ( typ brojler, w zł/kg)</t>
  </si>
  <si>
    <t>I 2021</t>
  </si>
  <si>
    <t>Średnie miesięczne ceny sprzedaży kurczaków  i indyków (w zł/kg)</t>
  </si>
  <si>
    <t>I-XII 2019r</t>
  </si>
  <si>
    <t>I-XII  2020r</t>
  </si>
  <si>
    <t>Polski eksport, import mięsa drobiowgo i podrobów (0207) i drobiu żywego (0105) za I-XII  2020r</t>
  </si>
  <si>
    <t>Zmiana miesieczna</t>
  </si>
  <si>
    <t>II 2021</t>
  </si>
  <si>
    <t>w analogicznym okresie 2020 i ubiegłym tygodniem i miesiącem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</si>
  <si>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</si>
  <si>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</si>
  <si>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</si>
  <si>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</si>
  <si>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</si>
  <si>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</si>
  <si>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</si>
  <si>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</si>
  <si>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</si>
  <si>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</si>
  <si>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</si>
  <si>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</si>
  <si>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Ceny sprzedaży mięsa drobiowego (LUZEM-KRAJ) za okres: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</si>
  <si>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</si>
  <si>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</si>
  <si>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NR 11/2021r</t>
  </si>
  <si>
    <t>25.03.2021 r</t>
  </si>
  <si>
    <t>Notowania z okresu: 15-21.03.2021r</t>
  </si>
  <si>
    <t>21.03.2021</t>
  </si>
  <si>
    <t>2021-03-14</t>
  </si>
  <si>
    <t>15-21.03.2021</t>
  </si>
  <si>
    <t>2021-03-21</t>
  </si>
  <si>
    <t>14.03.2021</t>
  </si>
  <si>
    <t xml:space="preserve">Porównanie aktualnych cen skupu i sprzedaży drobiu z zakładów drobiarskich (14-21.03.2021r) z cenami </t>
  </si>
  <si>
    <t>15.03.2021 - 21.03.2021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</si>
</sst>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&quot;+&quot;0.0%;&quot;-&quot;0.0%"/>
    <numFmt numFmtId="169" formatCode="0.000"/>
    <numFmt numFmtId="170" formatCode="d\-m\-yyyy;@"/>
  </numFmts>
  <fonts count="55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b/>
      <sz val="10"/>
      <color rgb="FF0000FF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396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30" xfId="4" applyFont="1" applyBorder="1" applyAlignment="1">
      <alignment horizontal="center" vertical="center"/>
    </xf>
    <xf numFmtId="0" fontId="12" fillId="0" borderId="31" xfId="4" applyFont="1" applyFill="1" applyBorder="1" applyAlignment="1">
      <alignment horizontal="center" vertical="center" wrapText="1"/>
    </xf>
    <xf numFmtId="0" fontId="12" fillId="2" borderId="32" xfId="4" applyFont="1" applyFill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 wrapText="1"/>
    </xf>
    <xf numFmtId="0" fontId="12" fillId="0" borderId="34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6" fillId="0" borderId="27" xfId="0" applyFont="1" applyBorder="1"/>
    <xf numFmtId="0" fontId="12" fillId="3" borderId="32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6" xfId="4" applyFont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9" fontId="0" fillId="0" borderId="0" xfId="0" applyNumberFormat="1"/>
    <xf numFmtId="0" fontId="27" fillId="7" borderId="35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9" xfId="0" applyFont="1" applyFill="1" applyBorder="1" applyAlignment="1">
      <alignment horizontal="center" vertical="center"/>
    </xf>
    <xf numFmtId="0" fontId="28" fillId="0" borderId="54" xfId="0" applyFont="1" applyBorder="1" applyAlignment="1">
      <alignment horizontal="centerContinuous"/>
    </xf>
    <xf numFmtId="169" fontId="27" fillId="0" borderId="0" xfId="0" applyNumberFormat="1" applyFont="1" applyBorder="1" applyAlignment="1">
      <alignment horizontal="centerContinuous"/>
    </xf>
    <xf numFmtId="169" fontId="27" fillId="0" borderId="55" xfId="0" applyNumberFormat="1" applyFont="1" applyBorder="1" applyAlignment="1">
      <alignment horizontal="centerContinuous"/>
    </xf>
    <xf numFmtId="0" fontId="28" fillId="0" borderId="49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28" fillId="0" borderId="56" xfId="0" applyFont="1" applyBorder="1" applyAlignment="1">
      <alignment horizontal="left" indent="1"/>
    </xf>
    <xf numFmtId="2" fontId="0" fillId="0" borderId="52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2" fontId="0" fillId="0" borderId="35" xfId="0" applyNumberFormat="1" applyBorder="1"/>
    <xf numFmtId="2" fontId="0" fillId="0" borderId="58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28" fillId="0" borderId="35" xfId="0" applyFont="1" applyBorder="1" applyAlignment="1">
      <alignment horizontal="left" indent="1"/>
    </xf>
    <xf numFmtId="0" fontId="35" fillId="0" borderId="44" xfId="0" applyFont="1" applyBorder="1"/>
    <xf numFmtId="0" fontId="35" fillId="0" borderId="45" xfId="0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35" fillId="0" borderId="47" xfId="0" applyFont="1" applyBorder="1" applyAlignment="1">
      <alignment wrapText="1"/>
    </xf>
    <xf numFmtId="2" fontId="0" fillId="0" borderId="27" xfId="0" applyNumberFormat="1" applyBorder="1"/>
    <xf numFmtId="0" fontId="0" fillId="0" borderId="35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2" fontId="0" fillId="0" borderId="35" xfId="0" quotePrefix="1" applyNumberFormat="1" applyBorder="1"/>
    <xf numFmtId="0" fontId="24" fillId="4" borderId="9" xfId="0" applyFont="1" applyFill="1" applyBorder="1" applyProtection="1"/>
    <xf numFmtId="164" fontId="24" fillId="4" borderId="9" xfId="0" applyNumberFormat="1" applyFont="1" applyFill="1" applyBorder="1" applyProtection="1"/>
    <xf numFmtId="0" fontId="24" fillId="3" borderId="9" xfId="0" applyFont="1" applyFill="1" applyBorder="1" applyProtection="1"/>
    <xf numFmtId="2" fontId="24" fillId="4" borderId="9" xfId="0" applyNumberFormat="1" applyFont="1" applyFill="1" applyBorder="1" applyProtection="1"/>
    <xf numFmtId="2" fontId="24" fillId="6" borderId="9" xfId="0" applyNumberFormat="1" applyFont="1" applyFill="1" applyBorder="1" applyProtection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9" xfId="0" applyFont="1" applyBorder="1" applyAlignment="1">
      <alignment horizontal="center" vertical="center" wrapText="1"/>
    </xf>
    <xf numFmtId="0" fontId="43" fillId="0" borderId="69" xfId="0" applyFont="1" applyBorder="1" applyAlignment="1">
      <alignment horizontal="center" vertical="center" wrapText="1"/>
    </xf>
    <xf numFmtId="0" fontId="32" fillId="0" borderId="51" xfId="0" applyFont="1" applyFill="1" applyBorder="1" applyAlignment="1">
      <alignment vertical="center" wrapText="1"/>
    </xf>
    <xf numFmtId="166" fontId="31" fillId="0" borderId="35" xfId="0" applyNumberFormat="1" applyFont="1" applyFill="1" applyBorder="1" applyAlignment="1">
      <alignment horizontal="right" vertical="center" wrapText="1"/>
    </xf>
    <xf numFmtId="166" fontId="31" fillId="0" borderId="69" xfId="0" applyNumberFormat="1" applyFont="1" applyFill="1" applyBorder="1" applyAlignment="1">
      <alignment horizontal="right" vertical="center" wrapText="1"/>
    </xf>
    <xf numFmtId="0" fontId="32" fillId="0" borderId="35" xfId="0" applyFont="1" applyBorder="1" applyAlignment="1">
      <alignment vertical="center" wrapText="1"/>
    </xf>
    <xf numFmtId="2" fontId="33" fillId="10" borderId="35" xfId="7" applyNumberFormat="1" applyFont="1" applyFill="1" applyBorder="1" applyAlignment="1">
      <alignment horizontal="center"/>
    </xf>
    <xf numFmtId="2" fontId="44" fillId="0" borderId="35" xfId="7" applyNumberFormat="1" applyFont="1" applyFill="1" applyBorder="1" applyAlignment="1">
      <alignment horizontal="center"/>
    </xf>
    <xf numFmtId="166" fontId="31" fillId="0" borderId="69" xfId="0" applyNumberFormat="1" applyFont="1" applyBorder="1" applyAlignment="1">
      <alignment horizontal="right" wrapText="1"/>
    </xf>
    <xf numFmtId="0" fontId="32" fillId="0" borderId="51" xfId="0" applyFont="1" applyBorder="1" applyAlignment="1">
      <alignment vertical="center" wrapText="1"/>
    </xf>
    <xf numFmtId="166" fontId="31" fillId="0" borderId="35" xfId="0" applyNumberFormat="1" applyFont="1" applyBorder="1" applyAlignment="1">
      <alignment horizontal="right" wrapText="1"/>
    </xf>
    <xf numFmtId="2" fontId="0" fillId="0" borderId="0" xfId="0" applyNumberFormat="1" applyBorder="1"/>
    <xf numFmtId="2" fontId="0" fillId="0" borderId="55" xfId="0" applyNumberFormat="1" applyBorder="1"/>
    <xf numFmtId="2" fontId="0" fillId="0" borderId="0" xfId="0" quotePrefix="1" applyNumberFormat="1" applyBorder="1"/>
    <xf numFmtId="2" fontId="0" fillId="0" borderId="55" xfId="0" quotePrefix="1" applyNumberFormat="1" applyBorder="1"/>
    <xf numFmtId="2" fontId="44" fillId="0" borderId="69" xfId="7" applyNumberFormat="1" applyFont="1" applyFill="1" applyBorder="1" applyAlignment="1">
      <alignment horizontal="center"/>
    </xf>
    <xf numFmtId="170" fontId="10" fillId="10" borderId="69" xfId="0" applyNumberFormat="1" applyFont="1" applyFill="1" applyBorder="1" applyAlignment="1">
      <alignment horizontal="center" vertical="center" wrapText="1"/>
    </xf>
    <xf numFmtId="170" fontId="11" fillId="0" borderId="69" xfId="0" applyNumberFormat="1" applyFont="1" applyFill="1" applyBorder="1" applyAlignment="1">
      <alignment horizontal="center" vertical="center" wrapText="1"/>
    </xf>
    <xf numFmtId="170" fontId="45" fillId="0" borderId="69" xfId="0" applyNumberFormat="1" applyFont="1" applyBorder="1" applyAlignment="1">
      <alignment horizontal="center" vertical="center" wrapText="1"/>
    </xf>
    <xf numFmtId="4" fontId="33" fillId="10" borderId="1" xfId="0" applyNumberFormat="1" applyFont="1" applyFill="1" applyBorder="1" applyAlignment="1">
      <alignment horizontal="center" vertical="top"/>
    </xf>
    <xf numFmtId="4" fontId="44" fillId="0" borderId="1" xfId="0" applyNumberFormat="1" applyFont="1" applyFill="1" applyBorder="1" applyAlignment="1">
      <alignment horizontal="center" vertical="top"/>
    </xf>
    <xf numFmtId="4" fontId="44" fillId="0" borderId="46" xfId="0" applyNumberFormat="1" applyFont="1" applyFill="1" applyBorder="1" applyAlignment="1">
      <alignment horizontal="center" vertical="top"/>
    </xf>
    <xf numFmtId="4" fontId="44" fillId="0" borderId="68" xfId="0" applyNumberFormat="1" applyFont="1" applyFill="1" applyBorder="1" applyAlignment="1">
      <alignment horizontal="center" vertical="top"/>
    </xf>
    <xf numFmtId="4" fontId="33" fillId="10" borderId="36" xfId="0" applyNumberFormat="1" applyFont="1" applyFill="1" applyBorder="1" applyAlignment="1">
      <alignment horizontal="center" vertical="top"/>
    </xf>
    <xf numFmtId="4" fontId="44" fillId="0" borderId="36" xfId="0" applyNumberFormat="1" applyFont="1" applyFill="1" applyBorder="1" applyAlignment="1">
      <alignment horizontal="center" vertical="top"/>
    </xf>
    <xf numFmtId="4" fontId="44" fillId="0" borderId="27" xfId="0" applyNumberFormat="1" applyFont="1" applyFill="1" applyBorder="1" applyAlignment="1">
      <alignment horizontal="center" vertical="top"/>
    </xf>
    <xf numFmtId="4" fontId="44" fillId="0" borderId="35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11" xfId="0" applyNumberFormat="1" applyFont="1" applyFill="1" applyBorder="1" applyAlignment="1">
      <alignment horizontal="center" vertical="top"/>
    </xf>
    <xf numFmtId="4" fontId="44" fillId="0" borderId="61" xfId="0" applyNumberFormat="1" applyFont="1" applyFill="1" applyBorder="1" applyAlignment="1">
      <alignment horizontal="center" vertical="top"/>
    </xf>
    <xf numFmtId="4" fontId="44" fillId="0" borderId="51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7" xfId="0" applyFont="1" applyBorder="1"/>
    <xf numFmtId="0" fontId="46" fillId="3" borderId="9" xfId="0" quotePrefix="1" applyNumberFormat="1" applyFont="1" applyFill="1" applyBorder="1" applyAlignment="1">
      <alignment horizontal="center" vertical="center"/>
    </xf>
    <xf numFmtId="17" fontId="46" fillId="4" borderId="9" xfId="0" quotePrefix="1" applyNumberFormat="1" applyFont="1" applyFill="1" applyBorder="1" applyAlignment="1">
      <alignment horizontal="center" vertical="center"/>
    </xf>
    <xf numFmtId="17" fontId="46" fillId="3" borderId="9" xfId="0" quotePrefix="1" applyNumberFormat="1" applyFont="1" applyFill="1" applyBorder="1" applyAlignment="1">
      <alignment horizontal="center" vertical="center"/>
    </xf>
    <xf numFmtId="165" fontId="47" fillId="5" borderId="9" xfId="0" applyNumberFormat="1" applyFont="1" applyFill="1" applyBorder="1" applyAlignment="1">
      <alignment horizontal="center" wrapText="1"/>
    </xf>
    <xf numFmtId="0" fontId="12" fillId="4" borderId="9" xfId="0" applyFont="1" applyFill="1" applyBorder="1" applyProtection="1"/>
    <xf numFmtId="2" fontId="32" fillId="4" borderId="9" xfId="0" applyNumberFormat="1" applyFont="1" applyFill="1" applyBorder="1" applyProtection="1"/>
    <xf numFmtId="166" fontId="32" fillId="6" borderId="9" xfId="5" applyNumberFormat="1" applyFont="1" applyFill="1" applyBorder="1"/>
    <xf numFmtId="164" fontId="12" fillId="4" borderId="9" xfId="0" applyNumberFormat="1" applyFont="1" applyFill="1" applyBorder="1" applyProtection="1"/>
    <xf numFmtId="164" fontId="32" fillId="4" borderId="9" xfId="0" applyNumberFormat="1" applyFont="1" applyFill="1" applyBorder="1"/>
    <xf numFmtId="2" fontId="32" fillId="4" borderId="9" xfId="0" applyNumberFormat="1" applyFont="1" applyFill="1" applyBorder="1"/>
    <xf numFmtId="166" fontId="32" fillId="4" borderId="9" xfId="5" applyNumberFormat="1" applyFont="1" applyFill="1" applyBorder="1"/>
    <xf numFmtId="2" fontId="32" fillId="0" borderId="9" xfId="0" applyNumberFormat="1" applyFont="1" applyFill="1" applyBorder="1" applyProtection="1"/>
    <xf numFmtId="2" fontId="32" fillId="11" borderId="9" xfId="0" applyNumberFormat="1" applyFont="1" applyFill="1" applyBorder="1" applyProtection="1"/>
    <xf numFmtId="166" fontId="32" fillId="11" borderId="9" xfId="5" applyNumberFormat="1" applyFont="1" applyFill="1" applyBorder="1"/>
    <xf numFmtId="164" fontId="32" fillId="0" borderId="9" xfId="0" applyNumberFormat="1" applyFont="1" applyFill="1" applyBorder="1"/>
    <xf numFmtId="168" fontId="32" fillId="4" borderId="9" xfId="5" applyNumberFormat="1" applyFont="1" applyFill="1" applyBorder="1"/>
    <xf numFmtId="168" fontId="32" fillId="11" borderId="9" xfId="5" applyNumberFormat="1" applyFont="1" applyFill="1" applyBorder="1"/>
    <xf numFmtId="0" fontId="12" fillId="3" borderId="9" xfId="0" applyFont="1" applyFill="1" applyBorder="1" applyProtection="1"/>
    <xf numFmtId="164" fontId="32" fillId="3" borderId="9" xfId="0" applyNumberFormat="1" applyFont="1" applyFill="1" applyBorder="1"/>
    <xf numFmtId="2" fontId="32" fillId="3" borderId="9" xfId="0" applyNumberFormat="1" applyFont="1" applyFill="1" applyBorder="1" applyProtection="1"/>
    <xf numFmtId="2" fontId="32" fillId="3" borderId="9" xfId="0" applyNumberFormat="1" applyFont="1" applyFill="1" applyBorder="1"/>
    <xf numFmtId="168" fontId="32" fillId="3" borderId="9" xfId="5" applyNumberFormat="1" applyFont="1" applyFill="1" applyBorder="1"/>
    <xf numFmtId="2" fontId="12" fillId="4" borderId="9" xfId="0" applyNumberFormat="1" applyFont="1" applyFill="1" applyBorder="1" applyProtection="1"/>
    <xf numFmtId="2" fontId="12" fillId="6" borderId="9" xfId="0" applyNumberFormat="1" applyFont="1" applyFill="1" applyBorder="1" applyProtection="1"/>
    <xf numFmtId="2" fontId="12" fillId="9" borderId="9" xfId="0" applyNumberFormat="1" applyFont="1" applyFill="1" applyBorder="1" applyProtection="1"/>
    <xf numFmtId="168" fontId="12" fillId="9" borderId="9" xfId="5" applyNumberFormat="1" applyFont="1" applyFill="1" applyBorder="1"/>
    <xf numFmtId="0" fontId="12" fillId="0" borderId="0" xfId="0" applyFont="1"/>
    <xf numFmtId="0" fontId="12" fillId="0" borderId="36" xfId="0" applyFont="1" applyBorder="1" applyAlignment="1">
      <alignment wrapText="1"/>
    </xf>
    <xf numFmtId="0" fontId="32" fillId="0" borderId="42" xfId="0" applyFont="1" applyBorder="1" applyAlignment="1">
      <alignment wrapText="1"/>
    </xf>
    <xf numFmtId="0" fontId="32" fillId="0" borderId="42" xfId="0" applyFont="1" applyBorder="1"/>
    <xf numFmtId="0" fontId="12" fillId="0" borderId="42" xfId="0" applyFont="1" applyBorder="1"/>
    <xf numFmtId="0" fontId="32" fillId="0" borderId="3" xfId="0" applyFont="1" applyBorder="1"/>
    <xf numFmtId="0" fontId="32" fillId="0" borderId="1" xfId="0" applyFont="1" applyBorder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11" xfId="0" applyFont="1" applyBorder="1"/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12" fillId="0" borderId="27" xfId="0" applyFont="1" applyBorder="1" applyAlignment="1">
      <alignment wrapText="1"/>
    </xf>
    <xf numFmtId="0" fontId="32" fillId="0" borderId="36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5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48" fillId="0" borderId="0" xfId="0" applyFont="1"/>
    <xf numFmtId="0" fontId="49" fillId="0" borderId="0" xfId="0" applyFont="1" applyFill="1" applyBorder="1" applyAlignment="1">
      <alignment vertical="center"/>
    </xf>
    <xf numFmtId="0" fontId="35" fillId="0" borderId="46" xfId="0" applyFont="1" applyBorder="1" applyAlignment="1">
      <alignment horizontal="center" vertical="center"/>
    </xf>
    <xf numFmtId="0" fontId="33" fillId="0" borderId="46" xfId="0" applyFont="1" applyBorder="1" applyAlignment="1">
      <alignment horizontal="centerContinuous" vertical="top"/>
    </xf>
    <xf numFmtId="0" fontId="33" fillId="0" borderId="42" xfId="0" applyFont="1" applyBorder="1" applyAlignment="1">
      <alignment horizontal="centerContinuous"/>
    </xf>
    <xf numFmtId="0" fontId="33" fillId="0" borderId="59" xfId="0" applyFont="1" applyBorder="1" applyAlignment="1">
      <alignment horizontal="centerContinuous"/>
    </xf>
    <xf numFmtId="0" fontId="33" fillId="0" borderId="3" xfId="0" applyFont="1" applyBorder="1" applyAlignment="1">
      <alignment horizontal="centerContinuous"/>
    </xf>
    <xf numFmtId="0" fontId="33" fillId="0" borderId="21" xfId="0" applyFont="1" applyBorder="1" applyAlignment="1">
      <alignment horizontal="centerContinuous"/>
    </xf>
    <xf numFmtId="0" fontId="33" fillId="0" borderId="2" xfId="0" applyFont="1" applyBorder="1" applyAlignment="1">
      <alignment horizontal="centerContinuous"/>
    </xf>
    <xf numFmtId="0" fontId="33" fillId="0" borderId="60" xfId="0" applyFont="1" applyBorder="1" applyAlignment="1">
      <alignment horizontal="centerContinuous"/>
    </xf>
    <xf numFmtId="0" fontId="33" fillId="0" borderId="66" xfId="0" applyFont="1" applyBorder="1" applyAlignment="1">
      <alignment horizontal="center" vertical="center"/>
    </xf>
    <xf numFmtId="0" fontId="33" fillId="0" borderId="61" xfId="0" applyFont="1" applyBorder="1" applyAlignment="1">
      <alignment vertical="top"/>
    </xf>
    <xf numFmtId="0" fontId="33" fillId="0" borderId="67" xfId="0" applyFont="1" applyBorder="1" applyAlignment="1">
      <alignment vertical="center"/>
    </xf>
    <xf numFmtId="0" fontId="33" fillId="0" borderId="67" xfId="0" applyFont="1" applyBorder="1" applyAlignment="1">
      <alignment vertical="center" wrapText="1"/>
    </xf>
    <xf numFmtId="0" fontId="33" fillId="0" borderId="36" xfId="0" applyFont="1" applyBorder="1" applyAlignment="1">
      <alignment horizontal="centerContinuous" vertical="center"/>
    </xf>
    <xf numFmtId="0" fontId="33" fillId="0" borderId="37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8" xfId="0" applyFont="1" applyBorder="1" applyAlignment="1">
      <alignment horizontal="centerContinuous" vertical="center"/>
    </xf>
    <xf numFmtId="49" fontId="33" fillId="0" borderId="36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5" fillId="0" borderId="61" xfId="0" applyFont="1" applyBorder="1" applyAlignment="1">
      <alignment horizontal="center" vertical="center"/>
    </xf>
    <xf numFmtId="0" fontId="33" fillId="8" borderId="11" xfId="0" applyFont="1" applyFill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50" fillId="0" borderId="62" xfId="0" applyFont="1" applyFill="1" applyBorder="1" applyAlignment="1">
      <alignment horizontal="center" vertical="center" wrapText="1"/>
    </xf>
    <xf numFmtId="0" fontId="35" fillId="0" borderId="24" xfId="0" applyFont="1" applyFill="1" applyBorder="1" applyAlignment="1">
      <alignment horizontal="center" vertical="center" wrapText="1"/>
    </xf>
    <xf numFmtId="0" fontId="35" fillId="0" borderId="62" xfId="0" applyFont="1" applyFill="1" applyBorder="1" applyAlignment="1">
      <alignment horizontal="center" vertical="center" wrapText="1"/>
    </xf>
    <xf numFmtId="0" fontId="50" fillId="0" borderId="63" xfId="0" applyFont="1" applyFill="1" applyBorder="1" applyAlignment="1">
      <alignment horizontal="center" vertical="center" wrapText="1"/>
    </xf>
    <xf numFmtId="3" fontId="33" fillId="8" borderId="13" xfId="0" applyNumberFormat="1" applyFont="1" applyFill="1" applyBorder="1"/>
    <xf numFmtId="3" fontId="35" fillId="0" borderId="25" xfId="0" applyNumberFormat="1" applyFont="1" applyBorder="1"/>
    <xf numFmtId="164" fontId="50" fillId="0" borderId="7" xfId="0" applyNumberFormat="1" applyFont="1" applyFill="1" applyBorder="1"/>
    <xf numFmtId="3" fontId="35" fillId="0" borderId="25" xfId="0" applyNumberFormat="1" applyFont="1" applyFill="1" applyBorder="1"/>
    <xf numFmtId="3" fontId="33" fillId="8" borderId="13" xfId="0" applyNumberFormat="1" applyFont="1" applyFill="1" applyBorder="1" applyAlignment="1">
      <alignment horizontal="right"/>
    </xf>
    <xf numFmtId="3" fontId="35" fillId="0" borderId="25" xfId="0" applyNumberFormat="1" applyFont="1" applyFill="1" applyBorder="1" applyAlignment="1">
      <alignment horizontal="right"/>
    </xf>
    <xf numFmtId="164" fontId="50" fillId="0" borderId="7" xfId="0" applyNumberFormat="1" applyFont="1" applyFill="1" applyBorder="1" applyAlignment="1">
      <alignment horizontal="right"/>
    </xf>
    <xf numFmtId="3" fontId="35" fillId="0" borderId="7" xfId="0" applyNumberFormat="1" applyFont="1" applyFill="1" applyBorder="1"/>
    <xf numFmtId="164" fontId="50" fillId="0" borderId="26" xfId="0" applyNumberFormat="1" applyFont="1" applyFill="1" applyBorder="1"/>
    <xf numFmtId="3" fontId="33" fillId="8" borderId="14" xfId="0" applyNumberFormat="1" applyFont="1" applyFill="1" applyBorder="1"/>
    <xf numFmtId="3" fontId="35" fillId="0" borderId="9" xfId="0" applyNumberFormat="1" applyFont="1" applyBorder="1"/>
    <xf numFmtId="164" fontId="50" fillId="0" borderId="22" xfId="0" applyNumberFormat="1" applyFont="1" applyFill="1" applyBorder="1"/>
    <xf numFmtId="3" fontId="35" fillId="0" borderId="9" xfId="0" applyNumberFormat="1" applyFont="1" applyFill="1" applyBorder="1"/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50" fillId="0" borderId="22" xfId="0" applyNumberFormat="1" applyFont="1" applyFill="1" applyBorder="1" applyAlignment="1">
      <alignment horizontal="right"/>
    </xf>
    <xf numFmtId="3" fontId="35" fillId="0" borderId="22" xfId="0" applyNumberFormat="1" applyFont="1" applyFill="1" applyBorder="1"/>
    <xf numFmtId="164" fontId="50" fillId="0" borderId="10" xfId="0" applyNumberFormat="1" applyFont="1" applyFill="1" applyBorder="1"/>
    <xf numFmtId="3" fontId="33" fillId="8" borderId="15" xfId="0" applyNumberFormat="1" applyFont="1" applyFill="1" applyBorder="1"/>
    <xf numFmtId="3" fontId="35" fillId="0" borderId="12" xfId="0" applyNumberFormat="1" applyFont="1" applyBorder="1"/>
    <xf numFmtId="164" fontId="50" fillId="0" borderId="53" xfId="0" applyNumberFormat="1" applyFont="1" applyFill="1" applyBorder="1"/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50" fillId="0" borderId="53" xfId="0" applyNumberFormat="1" applyFont="1" applyFill="1" applyBorder="1" applyAlignment="1">
      <alignment horizontal="right"/>
    </xf>
    <xf numFmtId="3" fontId="35" fillId="0" borderId="53" xfId="0" applyNumberFormat="1" applyFont="1" applyFill="1" applyBorder="1"/>
    <xf numFmtId="164" fontId="50" fillId="0" borderId="16" xfId="0" applyNumberFormat="1" applyFont="1" applyFill="1" applyBorder="1"/>
    <xf numFmtId="0" fontId="33" fillId="0" borderId="0" xfId="0" applyFont="1" applyAlignment="1">
      <alignment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Continuous"/>
    </xf>
    <xf numFmtId="0" fontId="35" fillId="0" borderId="42" xfId="0" applyFont="1" applyBorder="1" applyAlignment="1">
      <alignment horizontal="centerContinuous"/>
    </xf>
    <xf numFmtId="0" fontId="35" fillId="0" borderId="59" xfId="0" applyFont="1" applyBorder="1" applyAlignment="1">
      <alignment horizontal="centerContinuous"/>
    </xf>
    <xf numFmtId="0" fontId="35" fillId="0" borderId="3" xfId="0" applyFont="1" applyBorder="1" applyAlignment="1">
      <alignment horizontal="centerContinuous"/>
    </xf>
    <xf numFmtId="0" fontId="35" fillId="0" borderId="21" xfId="0" applyFont="1" applyBorder="1" applyAlignment="1">
      <alignment horizontal="centerContinuous"/>
    </xf>
    <xf numFmtId="0" fontId="35" fillId="0" borderId="60" xfId="0" applyFont="1" applyBorder="1" applyAlignment="1">
      <alignment horizontal="centerContinuous"/>
    </xf>
    <xf numFmtId="0" fontId="35" fillId="0" borderId="6" xfId="0" applyFont="1" applyBorder="1" applyAlignment="1">
      <alignment horizontal="center" vertical="center"/>
    </xf>
    <xf numFmtId="0" fontId="35" fillId="0" borderId="7" xfId="0" applyFont="1" applyBorder="1" applyAlignment="1">
      <alignment vertical="center"/>
    </xf>
    <xf numFmtId="0" fontId="35" fillId="0" borderId="64" xfId="0" applyFont="1" applyBorder="1" applyAlignment="1">
      <alignment vertical="center"/>
    </xf>
    <xf numFmtId="0" fontId="35" fillId="0" borderId="64" xfId="0" applyFont="1" applyBorder="1" applyAlignment="1">
      <alignment vertical="center" wrapText="1"/>
    </xf>
    <xf numFmtId="0" fontId="35" fillId="0" borderId="38" xfId="0" applyFont="1" applyBorder="1" applyAlignment="1">
      <alignment horizontal="centerContinuous" vertical="center"/>
    </xf>
    <xf numFmtId="0" fontId="35" fillId="0" borderId="4" xfId="0" applyFont="1" applyBorder="1" applyAlignment="1">
      <alignment horizontal="centerContinuous" vertical="center"/>
    </xf>
    <xf numFmtId="0" fontId="35" fillId="0" borderId="65" xfId="0" applyFont="1" applyBorder="1" applyAlignment="1">
      <alignment horizontal="centerContinuous" vertical="center"/>
    </xf>
    <xf numFmtId="0" fontId="35" fillId="0" borderId="5" xfId="0" applyFont="1" applyBorder="1" applyAlignment="1">
      <alignment horizontal="centerContinuous" vertical="center"/>
    </xf>
    <xf numFmtId="0" fontId="35" fillId="0" borderId="11" xfId="0" applyFont="1" applyBorder="1" applyAlignment="1">
      <alignment horizontal="center" vertical="center"/>
    </xf>
    <xf numFmtId="0" fontId="33" fillId="8" borderId="12" xfId="0" applyFont="1" applyFill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50" fillId="0" borderId="53" xfId="0" applyFont="1" applyFill="1" applyBorder="1" applyAlignment="1">
      <alignment horizontal="center" vertical="center" wrapText="1"/>
    </xf>
    <xf numFmtId="0" fontId="33" fillId="8" borderId="15" xfId="0" applyFont="1" applyFill="1" applyBorder="1" applyAlignment="1">
      <alignment horizontal="center" vertical="center" wrapText="1"/>
    </xf>
    <xf numFmtId="0" fontId="50" fillId="0" borderId="16" xfId="0" applyFont="1" applyFill="1" applyBorder="1" applyAlignment="1">
      <alignment horizontal="center" vertical="center" wrapText="1"/>
    </xf>
    <xf numFmtId="0" fontId="35" fillId="0" borderId="13" xfId="0" applyFont="1" applyBorder="1"/>
    <xf numFmtId="3" fontId="33" fillId="8" borderId="25" xfId="0" applyNumberFormat="1" applyFont="1" applyFill="1" applyBorder="1"/>
    <xf numFmtId="0" fontId="35" fillId="0" borderId="14" xfId="0" applyFont="1" applyBorder="1"/>
    <xf numFmtId="3" fontId="33" fillId="8" borderId="9" xfId="0" applyNumberFormat="1" applyFont="1" applyFill="1" applyBorder="1"/>
    <xf numFmtId="0" fontId="35" fillId="0" borderId="14" xfId="0" applyFont="1" applyBorder="1" applyAlignment="1">
      <alignment wrapText="1"/>
    </xf>
    <xf numFmtId="0" fontId="35" fillId="0" borderId="15" xfId="0" applyFont="1" applyBorder="1" applyAlignment="1">
      <alignment wrapText="1"/>
    </xf>
    <xf numFmtId="3" fontId="33" fillId="8" borderId="12" xfId="0" applyNumberFormat="1" applyFont="1" applyFill="1" applyBorder="1"/>
    <xf numFmtId="0" fontId="35" fillId="0" borderId="46" xfId="0" applyFont="1" applyBorder="1" applyAlignment="1">
      <alignment horizontal="centerContinuous"/>
    </xf>
    <xf numFmtId="0" fontId="35" fillId="0" borderId="66" xfId="0" applyFont="1" applyBorder="1" applyAlignment="1">
      <alignment horizontal="center" vertical="center"/>
    </xf>
    <xf numFmtId="0" fontId="35" fillId="0" borderId="44" xfId="0" applyFont="1" applyBorder="1" applyAlignment="1">
      <alignment vertical="center"/>
    </xf>
    <xf numFmtId="0" fontId="35" fillId="0" borderId="45" xfId="0" applyFont="1" applyBorder="1" applyAlignment="1">
      <alignment wrapText="1"/>
    </xf>
    <xf numFmtId="0" fontId="33" fillId="8" borderId="36" xfId="0" applyFont="1" applyFill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50" fillId="0" borderId="37" xfId="0" applyFont="1" applyFill="1" applyBorder="1" applyAlignment="1">
      <alignment horizontal="center" vertical="center" wrapText="1"/>
    </xf>
    <xf numFmtId="0" fontId="50" fillId="0" borderId="20" xfId="0" applyFont="1" applyFill="1" applyBorder="1" applyAlignment="1">
      <alignment horizontal="center" vertical="center" wrapText="1"/>
    </xf>
    <xf numFmtId="0" fontId="12" fillId="0" borderId="0" xfId="4" applyFont="1"/>
    <xf numFmtId="0" fontId="32" fillId="0" borderId="0" xfId="4" applyFont="1"/>
    <xf numFmtId="0" fontId="51" fillId="0" borderId="0" xfId="4" applyFont="1"/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3" xfId="4" applyFont="1" applyBorder="1" applyAlignment="1">
      <alignment horizontal="centerContinuous"/>
    </xf>
    <xf numFmtId="0" fontId="12" fillId="0" borderId="35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7" xfId="3" applyNumberFormat="1" applyFont="1" applyFill="1" applyBorder="1"/>
    <xf numFmtId="3" fontId="12" fillId="0" borderId="20" xfId="3" applyNumberFormat="1" applyFont="1" applyBorder="1"/>
    <xf numFmtId="0" fontId="12" fillId="0" borderId="36" xfId="4" applyFont="1" applyBorder="1" applyAlignment="1">
      <alignment vertical="center"/>
    </xf>
    <xf numFmtId="3" fontId="12" fillId="0" borderId="18" xfId="3" applyNumberFormat="1" applyFont="1" applyBorder="1"/>
    <xf numFmtId="3" fontId="12" fillId="0" borderId="18" xfId="3" applyNumberFormat="1" applyFont="1" applyFill="1" applyBorder="1"/>
    <xf numFmtId="0" fontId="12" fillId="0" borderId="29" xfId="4" applyFont="1" applyBorder="1" applyAlignment="1">
      <alignment vertical="center"/>
    </xf>
    <xf numFmtId="3" fontId="12" fillId="0" borderId="20" xfId="3" applyNumberFormat="1" applyFont="1" applyFill="1" applyBorder="1"/>
    <xf numFmtId="4" fontId="12" fillId="0" borderId="4" xfId="3" applyNumberFormat="1" applyFont="1" applyBorder="1"/>
    <xf numFmtId="3" fontId="32" fillId="0" borderId="25" xfId="3" applyNumberFormat="1" applyFont="1" applyBorder="1"/>
    <xf numFmtId="3" fontId="32" fillId="2" borderId="7" xfId="3" applyNumberFormat="1" applyFont="1" applyFill="1" applyBorder="1"/>
    <xf numFmtId="3" fontId="32" fillId="0" borderId="26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25" xfId="3" applyNumberFormat="1" applyFont="1" applyFill="1" applyBorder="1"/>
    <xf numFmtId="4" fontId="12" fillId="0" borderId="9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3" fontId="32" fillId="0" borderId="9" xfId="3" applyNumberFormat="1" applyFont="1" applyFill="1" applyBorder="1"/>
    <xf numFmtId="4" fontId="31" fillId="0" borderId="0" xfId="3" applyNumberFormat="1" applyFont="1" applyFill="1" applyBorder="1"/>
    <xf numFmtId="0" fontId="12" fillId="0" borderId="27" xfId="4" applyFont="1" applyBorder="1" applyAlignment="1">
      <alignment vertical="center"/>
    </xf>
    <xf numFmtId="3" fontId="12" fillId="0" borderId="35" xfId="0" applyNumberFormat="1" applyFont="1" applyFill="1" applyBorder="1"/>
    <xf numFmtId="3" fontId="12" fillId="3" borderId="35" xfId="0" applyNumberFormat="1" applyFont="1" applyFill="1" applyBorder="1"/>
    <xf numFmtId="3" fontId="12" fillId="0" borderId="29" xfId="0" applyNumberFormat="1" applyFont="1" applyBorder="1"/>
    <xf numFmtId="3" fontId="12" fillId="0" borderId="28" xfId="3" applyNumberFormat="1" applyFont="1" applyBorder="1"/>
    <xf numFmtId="3" fontId="12" fillId="3" borderId="35" xfId="3" applyNumberFormat="1" applyFont="1" applyFill="1" applyBorder="1"/>
    <xf numFmtId="3" fontId="52" fillId="0" borderId="29" xfId="0" applyNumberFormat="1" applyFont="1" applyBorder="1"/>
    <xf numFmtId="3" fontId="12" fillId="0" borderId="36" xfId="3" applyNumberFormat="1" applyFont="1" applyBorder="1"/>
    <xf numFmtId="3" fontId="12" fillId="2" borderId="18" xfId="3" applyNumberFormat="1" applyFont="1" applyFill="1" applyBorder="1"/>
    <xf numFmtId="0" fontId="12" fillId="0" borderId="28" xfId="4" applyFont="1" applyBorder="1" applyAlignment="1">
      <alignment vertical="center"/>
    </xf>
    <xf numFmtId="0" fontId="52" fillId="0" borderId="44" xfId="0" applyFont="1" applyBorder="1"/>
    <xf numFmtId="3" fontId="32" fillId="0" borderId="13" xfId="0" applyNumberFormat="1" applyFont="1" applyFill="1" applyBorder="1"/>
    <xf numFmtId="3" fontId="32" fillId="3" borderId="25" xfId="0" applyNumberFormat="1" applyFont="1" applyFill="1" applyBorder="1"/>
    <xf numFmtId="3" fontId="32" fillId="0" borderId="26" xfId="0" applyNumberFormat="1" applyFont="1" applyBorder="1"/>
    <xf numFmtId="0" fontId="52" fillId="0" borderId="38" xfId="0" applyFont="1" applyBorder="1"/>
    <xf numFmtId="3" fontId="32" fillId="0" borderId="4" xfId="0" applyNumberFormat="1" applyFont="1" applyFill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8" xfId="3" applyNumberFormat="1" applyFont="1" applyBorder="1"/>
    <xf numFmtId="3" fontId="32" fillId="0" borderId="8" xfId="4" applyNumberFormat="1" applyFont="1" applyBorder="1"/>
    <xf numFmtId="3" fontId="32" fillId="2" borderId="25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5" xfId="3" applyNumberFormat="1" applyFont="1" applyFill="1" applyBorder="1"/>
    <xf numFmtId="0" fontId="52" fillId="0" borderId="45" xfId="0" applyFont="1" applyBorder="1"/>
    <xf numFmtId="3" fontId="32" fillId="0" borderId="14" xfId="0" applyNumberFormat="1" applyFont="1" applyFill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8" fillId="0" borderId="26" xfId="0" applyNumberFormat="1" applyFont="1" applyBorder="1"/>
    <xf numFmtId="4" fontId="12" fillId="0" borderId="49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8" fillId="0" borderId="10" xfId="0" applyNumberFormat="1" applyFont="1" applyBorder="1"/>
    <xf numFmtId="3" fontId="32" fillId="0" borderId="39" xfId="0" applyNumberFormat="1" applyFont="1" applyFill="1" applyBorder="1"/>
    <xf numFmtId="3" fontId="32" fillId="3" borderId="40" xfId="0" applyNumberFormat="1" applyFont="1" applyFill="1" applyBorder="1"/>
    <xf numFmtId="3" fontId="32" fillId="0" borderId="41" xfId="0" applyNumberFormat="1" applyFont="1" applyBorder="1"/>
    <xf numFmtId="4" fontId="12" fillId="0" borderId="39" xfId="3" applyNumberFormat="1" applyFont="1" applyBorder="1"/>
    <xf numFmtId="3" fontId="32" fillId="0" borderId="40" xfId="3" applyNumberFormat="1" applyFont="1" applyBorder="1"/>
    <xf numFmtId="3" fontId="32" fillId="3" borderId="43" xfId="3" applyNumberFormat="1" applyFont="1" applyFill="1" applyBorder="1"/>
    <xf numFmtId="3" fontId="48" fillId="0" borderId="41" xfId="0" applyNumberFormat="1" applyFont="1" applyBorder="1"/>
    <xf numFmtId="3" fontId="32" fillId="3" borderId="9" xfId="3" applyNumberFormat="1" applyFont="1" applyFill="1" applyBorder="1"/>
    <xf numFmtId="0" fontId="52" fillId="0" borderId="50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52" fillId="0" borderId="49" xfId="0" applyFont="1" applyBorder="1"/>
    <xf numFmtId="0" fontId="52" fillId="0" borderId="47" xfId="0" applyFont="1" applyBorder="1"/>
    <xf numFmtId="3" fontId="32" fillId="0" borderId="15" xfId="0" applyNumberFormat="1" applyFont="1" applyFill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8" fillId="0" borderId="16" xfId="0" applyNumberFormat="1" applyFont="1" applyBorder="1"/>
    <xf numFmtId="0" fontId="52" fillId="0" borderId="51" xfId="0" applyFont="1" applyBorder="1"/>
    <xf numFmtId="3" fontId="32" fillId="0" borderId="52" xfId="0" applyNumberFormat="1" applyFont="1" applyBorder="1"/>
    <xf numFmtId="3" fontId="32" fillId="2" borderId="12" xfId="0" applyNumberFormat="1" applyFont="1" applyFill="1" applyBorder="1"/>
    <xf numFmtId="3" fontId="32" fillId="0" borderId="53" xfId="0" applyNumberFormat="1" applyFont="1" applyBorder="1"/>
    <xf numFmtId="4" fontId="12" fillId="0" borderId="51" xfId="3" applyNumberFormat="1" applyFont="1" applyBorder="1"/>
    <xf numFmtId="3" fontId="32" fillId="0" borderId="52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0" fontId="44" fillId="0" borderId="0" xfId="0" applyFont="1" applyAlignment="1">
      <alignment vertical="center"/>
    </xf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2" fontId="12" fillId="0" borderId="25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53" fillId="0" borderId="0" xfId="2" applyNumberFormat="1" applyFont="1" applyFill="1" applyBorder="1"/>
    <xf numFmtId="1" fontId="54" fillId="0" borderId="25" xfId="2" applyNumberFormat="1" applyFont="1" applyFill="1" applyBorder="1" applyAlignment="1">
      <alignment horizontal="right"/>
    </xf>
    <xf numFmtId="1" fontId="54" fillId="0" borderId="26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7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53" fillId="0" borderId="42" xfId="2" applyNumberFormat="1" applyFont="1" applyFill="1" applyBorder="1"/>
    <xf numFmtId="1" fontId="32" fillId="3" borderId="9" xfId="0" applyNumberFormat="1" applyFont="1" applyFill="1" applyBorder="1" applyProtection="1"/>
    <xf numFmtId="1" fontId="32" fillId="3" borderId="9" xfId="0" applyNumberFormat="1" applyFont="1" applyFill="1" applyBorder="1"/>
    <xf numFmtId="1" fontId="12" fillId="9" borderId="9" xfId="0" applyNumberFormat="1" applyFont="1" applyFill="1" applyBorder="1" applyProtection="1"/>
    <xf numFmtId="0" fontId="48" fillId="0" borderId="0" xfId="0" applyFont="1" applyBorder="1"/>
    <xf numFmtId="0" fontId="52" fillId="0" borderId="0" xfId="0" applyFont="1" applyBorder="1"/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7" xfId="0" applyFont="1" applyFill="1" applyBorder="1" applyAlignment="1">
      <alignment wrapText="1"/>
    </xf>
    <xf numFmtId="0" fontId="10" fillId="0" borderId="68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9" xfId="0" applyFont="1" applyBorder="1" applyAlignment="1">
      <alignment horizontal="center" vertical="top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12" fillId="4" borderId="43" xfId="0" quotePrefix="1" applyFont="1" applyFill="1" applyBorder="1" applyAlignment="1">
      <alignment horizontal="center" vertical="center"/>
    </xf>
    <xf numFmtId="0" fontId="32" fillId="0" borderId="70" xfId="0" applyFont="1" applyBorder="1" applyAlignment="1">
      <alignment horizontal="center" vertical="center"/>
    </xf>
    <xf numFmtId="0" fontId="12" fillId="4" borderId="70" xfId="0" quotePrefix="1" applyFont="1" applyFill="1" applyBorder="1" applyAlignment="1">
      <alignment horizontal="center" vertical="center"/>
    </xf>
    <xf numFmtId="0" fontId="32" fillId="0" borderId="58" xfId="0" applyFont="1" applyBorder="1" applyAlignment="1">
      <alignment horizontal="center" vertical="center"/>
    </xf>
    <xf numFmtId="2" fontId="12" fillId="0" borderId="38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16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2016r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3.19</c:v>
              </c:pt>
              <c:pt idx="1">
                <c:v>3.24</c:v>
              </c:pt>
              <c:pt idx="2">
                <c:v>3.37</c:v>
              </c:pt>
              <c:pt idx="3">
                <c:v>3.28</c:v>
              </c:pt>
              <c:pt idx="4">
                <c:v>3.43</c:v>
              </c:pt>
              <c:pt idx="5">
                <c:v>3.43</c:v>
              </c:pt>
              <c:pt idx="6">
                <c:v>3.52</c:v>
              </c:pt>
              <c:pt idx="7">
                <c:v>3.53</c:v>
              </c:pt>
              <c:pt idx="8">
                <c:v>3.38</c:v>
              </c:pt>
              <c:pt idx="9">
                <c:v>3.19</c:v>
              </c:pt>
              <c:pt idx="10">
                <c:v>3.1150000000000002</c:v>
              </c:pt>
              <c:pt idx="11">
                <c:v>3.08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7CA-4588-A02B-0375CB9C2239}"/>
            </c:ext>
          </c:extLst>
        </c:ser>
        <c:ser>
          <c:idx val="1"/>
          <c:order val="1"/>
          <c:tx>
            <c:v>2017r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7CA-4588-A02B-0375CB9C2239}"/>
            </c:ext>
          </c:extLst>
        </c:ser>
        <c:ser>
          <c:idx val="2"/>
          <c:order val="2"/>
          <c:tx>
            <c:v>2018r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  <c:pt idx="5">
                <c:v>3.52</c:v>
              </c:pt>
              <c:pt idx="6">
                <c:v>3.66</c:v>
              </c:pt>
              <c:pt idx="7">
                <c:v>3.7269999999999999</c:v>
              </c:pt>
              <c:pt idx="8">
                <c:v>3.64</c:v>
              </c:pt>
              <c:pt idx="9">
                <c:v>3.43</c:v>
              </c:pt>
              <c:pt idx="10">
                <c:v>3.27</c:v>
              </c:pt>
              <c:pt idx="11">
                <c:v>3.1949999999999998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7CA-4588-A02B-0375CB9C2239}"/>
            </c:ext>
          </c:extLst>
        </c:ser>
        <c:ser>
          <c:idx val="3"/>
          <c:order val="3"/>
          <c:tx>
            <c:v>2019r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3.1734</c:v>
              </c:pt>
              <c:pt idx="1">
                <c:v>3.33</c:v>
              </c:pt>
              <c:pt idx="2">
                <c:v>3.48</c:v>
              </c:pt>
              <c:pt idx="3">
                <c:v>3.4765000000000001</c:v>
              </c:pt>
              <c:pt idx="4">
                <c:v>3.46</c:v>
              </c:pt>
              <c:pt idx="5">
                <c:v>3.46</c:v>
              </c:pt>
              <c:pt idx="6">
                <c:v>3.52</c:v>
              </c:pt>
              <c:pt idx="7">
                <c:v>3.51</c:v>
              </c:pt>
              <c:pt idx="8">
                <c:v>3.48</c:v>
              </c:pt>
              <c:pt idx="9">
                <c:v>3.32</c:v>
              </c:pt>
              <c:pt idx="10">
                <c:v>3.21</c:v>
              </c:pt>
              <c:pt idx="11">
                <c:v>3.21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7CA-4588-A02B-0375CB9C2239}"/>
            </c:ext>
          </c:extLst>
        </c:ser>
        <c:ser>
          <c:idx val="4"/>
          <c:order val="4"/>
          <c:tx>
            <c:v>2020r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3.2869999999999999</c:v>
              </c:pt>
              <c:pt idx="1">
                <c:v>3.36</c:v>
              </c:pt>
              <c:pt idx="2">
                <c:v>3.4265979999999998</c:v>
              </c:pt>
              <c:pt idx="3">
                <c:v>3.04</c:v>
              </c:pt>
              <c:pt idx="4">
                <c:v>2.9969999999999999</c:v>
              </c:pt>
              <c:pt idx="5">
                <c:v>3.13</c:v>
              </c:pt>
              <c:pt idx="6">
                <c:v>3.26</c:v>
              </c:pt>
              <c:pt idx="7">
                <c:v>3.2294999999999998</c:v>
              </c:pt>
              <c:pt idx="8">
                <c:v>3.2280000000000002</c:v>
              </c:pt>
              <c:pt idx="9">
                <c:v>3.1669999999999998</c:v>
              </c:pt>
              <c:pt idx="10">
                <c:v>3.0760000000000001</c:v>
              </c:pt>
              <c:pt idx="11">
                <c:v>3.06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87CA-4588-A02B-0375CB9C2239}"/>
            </c:ext>
          </c:extLst>
        </c:ser>
        <c:ser>
          <c:idx val="5"/>
          <c:order val="5"/>
          <c:tx>
            <c:v>2021r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3.278</c:v>
              </c:pt>
              <c:pt idx="1">
                <c:v>3.47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7CA-4588-A02B-0375CB9C2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911888"/>
        <c:axId val="1"/>
      </c:lineChart>
      <c:catAx>
        <c:axId val="44091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.8"/>
          <c:min val="2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/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40911888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416766184128338"/>
          <c:y val="0.24008455839571777"/>
          <c:w val="0.10509691220779893"/>
          <c:h val="0.51723465601282603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950108509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800361953462153E-2"/>
          <c:y val="0.10192975878015248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5.78</c:v>
              </c:pt>
              <c:pt idx="1">
                <c:v>5.72</c:v>
              </c:pt>
              <c:pt idx="2">
                <c:v>5.53</c:v>
              </c:pt>
              <c:pt idx="3">
                <c:v>5.37</c:v>
              </c:pt>
              <c:pt idx="4">
                <c:v>5.24</c:v>
              </c:pt>
              <c:pt idx="5">
                <c:v>5.15</c:v>
              </c:pt>
              <c:pt idx="6">
                <c:v>5</c:v>
              </c:pt>
              <c:pt idx="7">
                <c:v>4.88</c:v>
              </c:pt>
              <c:pt idx="8">
                <c:v>4.8499999999999996</c:v>
              </c:pt>
              <c:pt idx="9">
                <c:v>4.8499999999999996</c:v>
              </c:pt>
              <c:pt idx="10">
                <c:v>4.8449999999999998</c:v>
              </c:pt>
              <c:pt idx="11">
                <c:v>4.8499999999999996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3F8-4209-A42A-5A36EB87F47A}"/>
            </c:ext>
          </c:extLst>
        </c:ser>
        <c:ser>
          <c:idx val="1"/>
          <c:order val="1"/>
          <c:tx>
            <c:v>2017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3F8-4209-A42A-5A36EB87F47A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  <c:pt idx="9">
                <c:v>5.6989999999999998</c:v>
              </c:pt>
              <c:pt idx="10">
                <c:v>5.65</c:v>
              </c:pt>
              <c:pt idx="11">
                <c:v>5.65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3F8-4209-A42A-5A36EB87F47A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5.6040000000000001</c:v>
              </c:pt>
              <c:pt idx="1">
                <c:v>5.62</c:v>
              </c:pt>
              <c:pt idx="2">
                <c:v>5.57</c:v>
              </c:pt>
              <c:pt idx="3">
                <c:v>5.5549999999999997</c:v>
              </c:pt>
              <c:pt idx="4">
                <c:v>5.55</c:v>
              </c:pt>
              <c:pt idx="5">
                <c:v>5.63</c:v>
              </c:pt>
              <c:pt idx="6">
                <c:v>5.63</c:v>
              </c:pt>
              <c:pt idx="7">
                <c:v>5.52</c:v>
              </c:pt>
              <c:pt idx="8">
                <c:v>5.75</c:v>
              </c:pt>
              <c:pt idx="9">
                <c:v>5.89</c:v>
              </c:pt>
              <c:pt idx="10">
                <c:v>5.86</c:v>
              </c:pt>
              <c:pt idx="11">
                <c:v>5.84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3F8-4209-A42A-5A36EB87F47A}"/>
            </c:ext>
          </c:extLst>
        </c:ser>
        <c:ser>
          <c:idx val="4"/>
          <c:order val="4"/>
          <c:tx>
            <c:v>2020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5.66</c:v>
              </c:pt>
              <c:pt idx="1">
                <c:v>5.53</c:v>
              </c:pt>
              <c:pt idx="2">
                <c:v>5.5549999999999997</c:v>
              </c:pt>
              <c:pt idx="3">
                <c:v>4.95</c:v>
              </c:pt>
              <c:pt idx="4">
                <c:v>4.484</c:v>
              </c:pt>
              <c:pt idx="5">
                <c:v>4.4130000000000003</c:v>
              </c:pt>
              <c:pt idx="6">
                <c:v>4.3499999999999996</c:v>
              </c:pt>
              <c:pt idx="7">
                <c:v>4.2300000000000004</c:v>
              </c:pt>
              <c:pt idx="8">
                <c:v>4.1614000000000004</c:v>
              </c:pt>
              <c:pt idx="9">
                <c:v>4.1790000000000003</c:v>
              </c:pt>
              <c:pt idx="10">
                <c:v>4.1459999999999999</c:v>
              </c:pt>
              <c:pt idx="11">
                <c:v>4.16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3F8-4209-A42A-5A36EB87F47A}"/>
            </c:ext>
          </c:extLst>
        </c:ser>
        <c:ser>
          <c:idx val="5"/>
          <c:order val="5"/>
          <c:tx>
            <c:v>2021r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3F8-4209-A42A-5A36EB87F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24936"/>
        <c:axId val="1"/>
      </c:lineChart>
      <c:catAx>
        <c:axId val="507624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47200918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.3"/>
          <c:min val="4.099999999999999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1970435514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507624936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167666622525998"/>
          <c:y val="0.20234334344570565"/>
          <c:w val="8.5062594859989238E-2"/>
          <c:h val="0.331327674949722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blurRad="50800" dist="50800" dir="5400000" algn="ctr" rotWithShape="0">
            <a:srgbClr val="FF0000"/>
          </a:outerShdw>
        </a:effectLst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6153855622"/>
          <c:y val="3.60657397164197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v>2016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</c:v>
              </c:pt>
              <c:pt idx="1">
                <c:v>5.12</c:v>
              </c:pt>
              <c:pt idx="2">
                <c:v>5.42</c:v>
              </c:pt>
              <c:pt idx="3">
                <c:v>5.0599999999999996</c:v>
              </c:pt>
              <c:pt idx="4">
                <c:v>5.74</c:v>
              </c:pt>
              <c:pt idx="5">
                <c:v>5.35</c:v>
              </c:pt>
              <c:pt idx="6">
                <c:v>5.72</c:v>
              </c:pt>
              <c:pt idx="7">
                <c:v>5.62</c:v>
              </c:pt>
              <c:pt idx="8">
                <c:v>5.0999999999999996</c:v>
              </c:pt>
              <c:pt idx="9">
                <c:v>4.7496</c:v>
              </c:pt>
              <c:pt idx="10">
                <c:v>4.67</c:v>
              </c:pt>
              <c:pt idx="11">
                <c:v>4.71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0C4-4799-A21D-2F6021BDA7C6}"/>
            </c:ext>
          </c:extLst>
        </c:ser>
        <c:ser>
          <c:idx val="1"/>
          <c:order val="1"/>
          <c:tx>
            <c:v>2017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4.7699999999999996</c:v>
              </c:pt>
              <c:pt idx="1">
                <c:v>5.12</c:v>
              </c:pt>
              <c:pt idx="2">
                <c:v>5.35</c:v>
              </c:pt>
              <c:pt idx="3">
                <c:v>4.99</c:v>
              </c:pt>
              <c:pt idx="4">
                <c:v>4.95</c:v>
              </c:pt>
              <c:pt idx="5">
                <c:v>5.5</c:v>
              </c:pt>
              <c:pt idx="6">
                <c:v>5.5949999999999998</c:v>
              </c:pt>
              <c:pt idx="7">
                <c:v>5.53</c:v>
              </c:pt>
              <c:pt idx="8">
                <c:v>5.41</c:v>
              </c:pt>
              <c:pt idx="9">
                <c:v>5.21</c:v>
              </c:pt>
              <c:pt idx="10">
                <c:v>5.3479000000000001</c:v>
              </c:pt>
              <c:pt idx="11">
                <c:v>5.14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0C4-4799-A21D-2F6021BDA7C6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5.18</c:v>
              </c:pt>
              <c:pt idx="1">
                <c:v>5.53</c:v>
              </c:pt>
              <c:pt idx="2">
                <c:v>5.55</c:v>
              </c:pt>
              <c:pt idx="3">
                <c:v>5.29</c:v>
              </c:pt>
              <c:pt idx="4">
                <c:v>5.6849999999999996</c:v>
              </c:pt>
              <c:pt idx="5">
                <c:v>5.92</c:v>
              </c:pt>
              <c:pt idx="6">
                <c:v>6.0990000000000002</c:v>
              </c:pt>
              <c:pt idx="7">
                <c:v>6.08</c:v>
              </c:pt>
              <c:pt idx="8">
                <c:v>5.58</c:v>
              </c:pt>
              <c:pt idx="9">
                <c:v>5.109</c:v>
              </c:pt>
              <c:pt idx="10">
                <c:v>4.8</c:v>
              </c:pt>
              <c:pt idx="11">
                <c:v>4.42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0C4-4799-A21D-2F6021BDA7C6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</c:v>
              </c:pt>
              <c:pt idx="1">
                <c:v>5.55</c:v>
              </c:pt>
              <c:pt idx="2">
                <c:v>5.7</c:v>
              </c:pt>
              <c:pt idx="3">
                <c:v>5.65</c:v>
              </c:pt>
              <c:pt idx="4">
                <c:v>5.49</c:v>
              </c:pt>
              <c:pt idx="5">
                <c:v>5.46</c:v>
              </c:pt>
              <c:pt idx="6">
                <c:v>5.6</c:v>
              </c:pt>
              <c:pt idx="7">
                <c:v>5.52</c:v>
              </c:pt>
              <c:pt idx="8">
                <c:v>5.34</c:v>
              </c:pt>
              <c:pt idx="9">
                <c:v>4.78</c:v>
              </c:pt>
              <c:pt idx="10">
                <c:v>5.07</c:v>
              </c:pt>
              <c:pt idx="11">
                <c:v>5.55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0C4-4799-A21D-2F6021BDA7C6}"/>
            </c:ext>
          </c:extLst>
        </c:ser>
        <c:ser>
          <c:idx val="4"/>
          <c:order val="4"/>
          <c:tx>
            <c:v>2020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tar"/>
            <c:size val="9"/>
            <c:spPr>
              <a:solidFill>
                <a:srgbClr val="4F81BD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Pt>
            <c:idx val="0"/>
            <c:marker>
              <c:symbol val="dot"/>
              <c:size val="17"/>
              <c:spPr>
                <a:solidFill>
                  <a:schemeClr val="accent1"/>
                </a:solidFill>
                <a:ln>
                  <a:solidFill>
                    <a:srgbClr val="800080"/>
                  </a:solidFill>
                  <a:prstDash val="soli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8100">
                <a:solidFill>
                  <a:schemeClr val="tx1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0C4-4799-A21D-2F6021BDA7C6}"/>
              </c:ext>
            </c:extLst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5.3789999999999996</c:v>
              </c:pt>
              <c:pt idx="1">
                <c:v>5.3949999999999996</c:v>
              </c:pt>
              <c:pt idx="2">
                <c:v>5.5549999999999997</c:v>
              </c:pt>
              <c:pt idx="3">
                <c:v>3.91</c:v>
              </c:pt>
              <c:pt idx="4">
                <c:v>4.3967999999999998</c:v>
              </c:pt>
              <c:pt idx="5">
                <c:v>5.0999999999999996</c:v>
              </c:pt>
              <c:pt idx="6">
                <c:v>5.1029999999999998</c:v>
              </c:pt>
              <c:pt idx="7">
                <c:v>4.7835799999999997</c:v>
              </c:pt>
              <c:pt idx="8">
                <c:v>4.9653999999999998</c:v>
              </c:pt>
              <c:pt idx="9">
                <c:v>4.4020000000000001</c:v>
              </c:pt>
              <c:pt idx="10">
                <c:v>3.9433199999999999</c:v>
              </c:pt>
              <c:pt idx="11">
                <c:v>4.75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40C4-4799-A21D-2F6021BDA7C6}"/>
            </c:ext>
          </c:extLst>
        </c:ser>
        <c:ser>
          <c:idx val="5"/>
          <c:order val="5"/>
          <c:tx>
            <c:v>2021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5.6755100000000001</c:v>
              </c:pt>
              <c:pt idx="1">
                <c:v>5.8890000000000002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40C4-4799-A21D-2F6021BDA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165120"/>
        <c:axId val="1"/>
      </c:lineChart>
      <c:catAx>
        <c:axId val="32416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346995166049E-3"/>
              <c:y val="0.48245721350946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324165120"/>
        <c:crosses val="autoZero"/>
        <c:crossBetween val="between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24843612016266"/>
          <c:y val="0.18516792838911666"/>
          <c:w val="9.7882357694531158E-2"/>
          <c:h val="0.51942026758850268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100"/>
              <a:t>Ceny sprzedaży filetów z  piersi indyka w zł/kg </a:t>
            </a:r>
          </a:p>
        </c:rich>
      </c:tx>
      <c:layout>
        <c:manualLayout>
          <c:xMode val="edge"/>
          <c:yMode val="edge"/>
          <c:x val="0.1816770205882538"/>
          <c:y val="3.81944849486406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90683229813664"/>
          <c:y val="0.11488964138550041"/>
          <c:w val="0.75051759834368525"/>
          <c:h val="0.79075109134674226"/>
        </c:manualLayout>
      </c:layout>
      <c:lineChart>
        <c:grouping val="standard"/>
        <c:varyColors val="0"/>
        <c:ser>
          <c:idx val="1"/>
          <c:order val="0"/>
          <c:tx>
            <c:v>2016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19.18</c:v>
              </c:pt>
              <c:pt idx="1">
                <c:v>18.07</c:v>
              </c:pt>
              <c:pt idx="2">
                <c:v>16.95</c:v>
              </c:pt>
              <c:pt idx="3">
                <c:v>17.04</c:v>
              </c:pt>
              <c:pt idx="4">
                <c:v>17.298500000000001</c:v>
              </c:pt>
              <c:pt idx="5">
                <c:v>17.32</c:v>
              </c:pt>
              <c:pt idx="6">
                <c:v>17.04</c:v>
              </c:pt>
              <c:pt idx="7">
                <c:v>16.646999999999998</c:v>
              </c:pt>
              <c:pt idx="8">
                <c:v>16.45</c:v>
              </c:pt>
              <c:pt idx="9">
                <c:v>16.2</c:v>
              </c:pt>
              <c:pt idx="10">
                <c:v>16.489999999999998</c:v>
              </c:pt>
              <c:pt idx="11">
                <c:v>16.899999999999999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541-40C3-84B0-C62ACCC248ED}"/>
            </c:ext>
          </c:extLst>
        </c:ser>
        <c:ser>
          <c:idx val="2"/>
          <c:order val="1"/>
          <c:tx>
            <c:v>2017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15.85</c:v>
              </c:pt>
              <c:pt idx="1">
                <c:v>15.75</c:v>
              </c:pt>
              <c:pt idx="2">
                <c:v>16.14</c:v>
              </c:pt>
              <c:pt idx="3">
                <c:v>16.239999999999998</c:v>
              </c:pt>
              <c:pt idx="4">
                <c:v>16.920000000000002</c:v>
              </c:pt>
              <c:pt idx="5">
                <c:v>17.32</c:v>
              </c:pt>
              <c:pt idx="6">
                <c:v>17.216999999999999</c:v>
              </c:pt>
              <c:pt idx="7">
                <c:v>16.87</c:v>
              </c:pt>
              <c:pt idx="8">
                <c:v>16.809999999999999</c:v>
              </c:pt>
              <c:pt idx="9">
                <c:v>16.91</c:v>
              </c:pt>
              <c:pt idx="10">
                <c:v>16.72</c:v>
              </c:pt>
              <c:pt idx="11">
                <c:v>16.864999999999998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541-40C3-84B0-C62ACCC248ED}"/>
            </c:ext>
          </c:extLst>
        </c:ser>
        <c:ser>
          <c:idx val="3"/>
          <c:order val="2"/>
          <c:tx>
            <c:v>2018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16.04</c:v>
              </c:pt>
              <c:pt idx="1">
                <c:v>15.03</c:v>
              </c:pt>
              <c:pt idx="2">
                <c:v>14.81</c:v>
              </c:pt>
              <c:pt idx="3">
                <c:v>14.59</c:v>
              </c:pt>
              <c:pt idx="4">
                <c:v>15.42</c:v>
              </c:pt>
              <c:pt idx="5">
                <c:v>16.53</c:v>
              </c:pt>
              <c:pt idx="6">
                <c:v>16.5</c:v>
              </c:pt>
              <c:pt idx="7">
                <c:v>16.39</c:v>
              </c:pt>
              <c:pt idx="8">
                <c:v>17.54</c:v>
              </c:pt>
              <c:pt idx="9">
                <c:v>18.03</c:v>
              </c:pt>
              <c:pt idx="10">
                <c:v>17.79</c:v>
              </c:pt>
              <c:pt idx="11">
                <c:v>17.79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541-40C3-84B0-C62ACCC248ED}"/>
            </c:ext>
          </c:extLst>
        </c:ser>
        <c:ser>
          <c:idx val="4"/>
          <c:order val="3"/>
          <c:tx>
            <c:v>2019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diamond"/>
            <c:size val="11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17.100000000000001</c:v>
              </c:pt>
              <c:pt idx="1">
                <c:v>16.87</c:v>
              </c:pt>
              <c:pt idx="2">
                <c:v>17.434000000000001</c:v>
              </c:pt>
              <c:pt idx="3">
                <c:v>18.09</c:v>
              </c:pt>
              <c:pt idx="4">
                <c:v>18.71</c:v>
              </c:pt>
              <c:pt idx="5">
                <c:v>19.350000000000001</c:v>
              </c:pt>
              <c:pt idx="6">
                <c:v>19.78</c:v>
              </c:pt>
              <c:pt idx="7">
                <c:v>20.6</c:v>
              </c:pt>
              <c:pt idx="8">
                <c:v>21.37</c:v>
              </c:pt>
              <c:pt idx="9">
                <c:v>21.22</c:v>
              </c:pt>
              <c:pt idx="10">
                <c:v>20.68</c:v>
              </c:pt>
              <c:pt idx="11">
                <c:v>20.254000000000001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541-40C3-84B0-C62ACCC248ED}"/>
            </c:ext>
          </c:extLst>
        </c:ser>
        <c:ser>
          <c:idx val="0"/>
          <c:order val="4"/>
          <c:tx>
            <c:v>2020</c:v>
          </c:tx>
          <c:marker>
            <c:symbol val="circle"/>
            <c:size val="6"/>
            <c:spPr>
              <a:ln w="6350"/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19.62</c:v>
              </c:pt>
              <c:pt idx="1">
                <c:v>18.8</c:v>
              </c:pt>
              <c:pt idx="2">
                <c:v>18.58503</c:v>
              </c:pt>
              <c:pt idx="3">
                <c:v>16.001000000000001</c:v>
              </c:pt>
              <c:pt idx="4">
                <c:v>13.97</c:v>
              </c:pt>
              <c:pt idx="5">
                <c:v>13.3909</c:v>
              </c:pt>
              <c:pt idx="6">
                <c:v>13.025</c:v>
              </c:pt>
              <c:pt idx="7">
                <c:v>12.249000000000001</c:v>
              </c:pt>
              <c:pt idx="8">
                <c:v>12.39</c:v>
              </c:pt>
              <c:pt idx="9">
                <c:v>12.198</c:v>
              </c:pt>
              <c:pt idx="10">
                <c:v>12.006</c:v>
              </c:pt>
              <c:pt idx="11">
                <c:v>12.27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541-40C3-84B0-C62ACCC248ED}"/>
            </c:ext>
          </c:extLst>
        </c:ser>
        <c:ser>
          <c:idx val="5"/>
          <c:order val="5"/>
          <c:tx>
            <c:v>2021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12.891</c:v>
              </c:pt>
              <c:pt idx="1">
                <c:v>14.89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541-40C3-84B0-C62ACCC24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016400"/>
        <c:axId val="1"/>
      </c:lineChart>
      <c:catAx>
        <c:axId val="43201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5962738470640807"/>
              <c:y val="0.899308253135024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19967647928902E-2"/>
              <c:y val="0.427084799585237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432016400"/>
        <c:crosses val="autoZero"/>
        <c:crossBetween val="between"/>
        <c:min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380753664784705"/>
          <c:y val="9.8356631347007548E-2"/>
          <c:w val="9.630695443645082E-2"/>
          <c:h val="0.54843485305077622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Ceny sprzedaży tuszki z indyka w zł/kg </a:t>
            </a:r>
          </a:p>
        </c:rich>
      </c:tx>
      <c:layout>
        <c:manualLayout>
          <c:xMode val="edge"/>
          <c:yMode val="edge"/>
          <c:x val="0.24243675127201278"/>
          <c:y val="2.6666666666666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4910893121600008"/>
          <c:h val="0.74337797289405316"/>
        </c:manualLayout>
      </c:layout>
      <c:lineChart>
        <c:grouping val="standard"/>
        <c:varyColors val="0"/>
        <c:ser>
          <c:idx val="0"/>
          <c:order val="0"/>
          <c:tx>
            <c:v>2016r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8.84</c:v>
              </c:pt>
              <c:pt idx="1">
                <c:v>8.73</c:v>
              </c:pt>
              <c:pt idx="2">
                <c:v>9.35</c:v>
              </c:pt>
              <c:pt idx="3">
                <c:v>8.77</c:v>
              </c:pt>
              <c:pt idx="4">
                <c:v>8.77</c:v>
              </c:pt>
              <c:pt idx="5">
                <c:v>8.7200000000000006</c:v>
              </c:pt>
              <c:pt idx="6">
                <c:v>8.14</c:v>
              </c:pt>
              <c:pt idx="7">
                <c:v>8</c:v>
              </c:pt>
              <c:pt idx="8">
                <c:v>8.01</c:v>
              </c:pt>
              <c:pt idx="9">
                <c:v>7.93</c:v>
              </c:pt>
              <c:pt idx="10">
                <c:v>8.33</c:v>
              </c:pt>
              <c:pt idx="11">
                <c:v>8.98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8CD-4BB9-A664-5B5EC71C1A90}"/>
            </c:ext>
          </c:extLst>
        </c:ser>
        <c:ser>
          <c:idx val="1"/>
          <c:order val="1"/>
          <c:tx>
            <c:v>2017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dash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8.0399999999999991</c:v>
              </c:pt>
              <c:pt idx="1">
                <c:v>8.19</c:v>
              </c:pt>
              <c:pt idx="2">
                <c:v>8.6199999999999992</c:v>
              </c:pt>
              <c:pt idx="3">
                <c:v>9.48</c:v>
              </c:pt>
              <c:pt idx="4">
                <c:v>8.59</c:v>
              </c:pt>
              <c:pt idx="5">
                <c:v>8.5299999999999994</c:v>
              </c:pt>
              <c:pt idx="6">
                <c:v>8.56</c:v>
              </c:pt>
              <c:pt idx="7">
                <c:v>8.43</c:v>
              </c:pt>
              <c:pt idx="8">
                <c:v>8.1</c:v>
              </c:pt>
              <c:pt idx="9">
                <c:v>8.26</c:v>
              </c:pt>
              <c:pt idx="10">
                <c:v>8.57</c:v>
              </c:pt>
              <c:pt idx="11">
                <c:v>9.57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8CD-4BB9-A664-5B5EC71C1A90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8.24</c:v>
              </c:pt>
              <c:pt idx="1">
                <c:v>7.86</c:v>
              </c:pt>
              <c:pt idx="2">
                <c:v>8.4700000000000006</c:v>
              </c:pt>
              <c:pt idx="3">
                <c:v>8.09</c:v>
              </c:pt>
              <c:pt idx="4">
                <c:v>8.1609999999999996</c:v>
              </c:pt>
              <c:pt idx="5">
                <c:v>8.0500000000000007</c:v>
              </c:pt>
              <c:pt idx="6">
                <c:v>8.14</c:v>
              </c:pt>
              <c:pt idx="7">
                <c:v>8.0399999999999991</c:v>
              </c:pt>
              <c:pt idx="8">
                <c:v>8.5399999999999991</c:v>
              </c:pt>
              <c:pt idx="9">
                <c:v>8.91</c:v>
              </c:pt>
              <c:pt idx="10">
                <c:v>9.16</c:v>
              </c:pt>
              <c:pt idx="11">
                <c:v>8.99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8CD-4BB9-A664-5B5EC71C1A90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3333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8.9</c:v>
              </c:pt>
              <c:pt idx="1">
                <c:v>8.92</c:v>
              </c:pt>
              <c:pt idx="2">
                <c:v>8.92</c:v>
              </c:pt>
              <c:pt idx="3">
                <c:v>9.0069999999999997</c:v>
              </c:pt>
              <c:pt idx="4">
                <c:v>9.06</c:v>
              </c:pt>
              <c:pt idx="5">
                <c:v>9.11</c:v>
              </c:pt>
              <c:pt idx="6">
                <c:v>9.09</c:v>
              </c:pt>
              <c:pt idx="7">
                <c:v>9.01</c:v>
              </c:pt>
              <c:pt idx="8">
                <c:v>9.18</c:v>
              </c:pt>
              <c:pt idx="9">
                <c:v>9.33</c:v>
              </c:pt>
              <c:pt idx="10">
                <c:v>9.5050000000000008</c:v>
              </c:pt>
              <c:pt idx="11">
                <c:v>10.071999999999999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8CD-4BB9-A664-5B5EC71C1A90}"/>
            </c:ext>
          </c:extLst>
        </c:ser>
        <c:ser>
          <c:idx val="4"/>
          <c:order val="4"/>
          <c:tx>
            <c:v>2020</c:v>
          </c:tx>
          <c:marker>
            <c:symbol val="triangle"/>
            <c:size val="12"/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9.23</c:v>
              </c:pt>
              <c:pt idx="1">
                <c:v>9.18</c:v>
              </c:pt>
              <c:pt idx="2">
                <c:v>9.2899999999999991</c:v>
              </c:pt>
              <c:pt idx="3">
                <c:v>9.81</c:v>
              </c:pt>
              <c:pt idx="4">
                <c:v>8.52</c:v>
              </c:pt>
              <c:pt idx="5">
                <c:v>8.2759999999999998</c:v>
              </c:pt>
              <c:pt idx="6">
                <c:v>8.2460000000000004</c:v>
              </c:pt>
              <c:pt idx="7">
                <c:v>8.06</c:v>
              </c:pt>
              <c:pt idx="8">
                <c:v>7.8543200000000004</c:v>
              </c:pt>
              <c:pt idx="9">
                <c:v>9.1</c:v>
              </c:pt>
              <c:pt idx="10">
                <c:v>9.0150000000000006</c:v>
              </c:pt>
              <c:pt idx="11">
                <c:v>8.6989999999999998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8CD-4BB9-A664-5B5EC71C1A90}"/>
            </c:ext>
          </c:extLst>
        </c:ser>
        <c:ser>
          <c:idx val="5"/>
          <c:order val="5"/>
          <c:tx>
            <c:v>2021</c:v>
          </c:tx>
          <c:marker>
            <c:symbol val="circle"/>
            <c:size val="11"/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8.8699999999999992</c:v>
              </c:pt>
              <c:pt idx="1">
                <c:v>9.81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8CD-4BB9-A664-5B5EC71C1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054512"/>
        <c:axId val="1"/>
      </c:lineChart>
      <c:catAx>
        <c:axId val="432054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685493922198268"/>
              <c:y val="0.931076910840690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.3"/>
          <c:min val="7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325591876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320545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658470065543481"/>
          <c:y val="0.10084599273575652"/>
          <c:w val="8.8849396618718712E-2"/>
          <c:h val="0.53668389936106464"/>
        </c:manualLayout>
      </c:layout>
      <c:overlay val="0"/>
      <c:spPr>
        <a:solidFill>
          <a:schemeClr val="bg1"/>
        </a:solidFill>
        <a:ln w="38100">
          <a:pattFill prst="pct50">
            <a:fgClr>
              <a:srgbClr val="000000"/>
            </a:fgClr>
            <a:bgClr>
              <a:srgbClr val="FFFFFF"/>
            </a:bgClr>
          </a:patt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v>2016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13.44</c:v>
              </c:pt>
              <c:pt idx="1">
                <c:v>13.43</c:v>
              </c:pt>
              <c:pt idx="2">
                <c:v>13.59</c:v>
              </c:pt>
              <c:pt idx="3">
                <c:v>13.38</c:v>
              </c:pt>
              <c:pt idx="4">
                <c:v>14.016</c:v>
              </c:pt>
              <c:pt idx="5">
                <c:v>13.87</c:v>
              </c:pt>
              <c:pt idx="6">
                <c:v>13.91</c:v>
              </c:pt>
              <c:pt idx="7">
                <c:v>13.93</c:v>
              </c:pt>
              <c:pt idx="8">
                <c:v>13.45</c:v>
              </c:pt>
              <c:pt idx="9">
                <c:v>12.74</c:v>
              </c:pt>
              <c:pt idx="10">
                <c:v>12.51</c:v>
              </c:pt>
              <c:pt idx="11">
                <c:v>12.47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36B-47D2-A0E8-61048253FEA3}"/>
            </c:ext>
          </c:extLst>
        </c:ser>
        <c:ser>
          <c:idx val="1"/>
          <c:order val="1"/>
          <c:tx>
            <c:v>2017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12.801</c:v>
              </c:pt>
              <c:pt idx="2">
                <c:v>13.15</c:v>
              </c:pt>
              <c:pt idx="3">
                <c:v>13.26</c:v>
              </c:pt>
              <c:pt idx="4">
                <c:v>13.32</c:v>
              </c:pt>
              <c:pt idx="5">
                <c:v>13.54</c:v>
              </c:pt>
              <c:pt idx="6">
                <c:v>13.862</c:v>
              </c:pt>
              <c:pt idx="7">
                <c:v>13.9</c:v>
              </c:pt>
              <c:pt idx="8">
                <c:v>13.89</c:v>
              </c:pt>
              <c:pt idx="9">
                <c:v>13.82</c:v>
              </c:pt>
              <c:pt idx="10">
                <c:v>13.91</c:v>
              </c:pt>
              <c:pt idx="11">
                <c:v>13.82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36B-47D2-A0E8-61048253FEA3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13.74</c:v>
              </c:pt>
              <c:pt idx="1">
                <c:v>13.98</c:v>
              </c:pt>
              <c:pt idx="2">
                <c:v>14.18</c:v>
              </c:pt>
              <c:pt idx="3">
                <c:v>14.47</c:v>
              </c:pt>
              <c:pt idx="4">
                <c:v>15.03</c:v>
              </c:pt>
              <c:pt idx="5">
                <c:v>15.69</c:v>
              </c:pt>
              <c:pt idx="6">
                <c:v>15.99</c:v>
              </c:pt>
              <c:pt idx="7">
                <c:v>15.798999999999999</c:v>
              </c:pt>
              <c:pt idx="8">
                <c:v>15.49</c:v>
              </c:pt>
              <c:pt idx="9">
                <c:v>14.25</c:v>
              </c:pt>
              <c:pt idx="10">
                <c:v>13.52</c:v>
              </c:pt>
              <c:pt idx="11">
                <c:v>12.88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36B-47D2-A0E8-61048253FEA3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13.16</c:v>
              </c:pt>
              <c:pt idx="1">
                <c:v>13.666</c:v>
              </c:pt>
              <c:pt idx="2">
                <c:v>13.98</c:v>
              </c:pt>
              <c:pt idx="3">
                <c:v>14.04</c:v>
              </c:pt>
              <c:pt idx="4">
                <c:v>14.09</c:v>
              </c:pt>
              <c:pt idx="5">
                <c:v>13.756</c:v>
              </c:pt>
              <c:pt idx="6">
                <c:v>13.84</c:v>
              </c:pt>
              <c:pt idx="7">
                <c:v>13.64</c:v>
              </c:pt>
              <c:pt idx="8">
                <c:v>13.44</c:v>
              </c:pt>
              <c:pt idx="9">
                <c:v>12.58</c:v>
              </c:pt>
              <c:pt idx="10">
                <c:v>12.28</c:v>
              </c:pt>
              <c:pt idx="11">
                <c:v>12.635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36B-47D2-A0E8-61048253FEA3}"/>
            </c:ext>
          </c:extLst>
        </c:ser>
        <c:ser>
          <c:idx val="4"/>
          <c:order val="4"/>
          <c:tx>
            <c:v>2020</c:v>
          </c:tx>
          <c:spPr>
            <a:ln>
              <a:headEnd w="lg" len="med"/>
            </a:ln>
          </c:spPr>
          <c:marker>
            <c:symbol val="triangle"/>
            <c:size val="12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12.84</c:v>
              </c:pt>
              <c:pt idx="2">
                <c:v>13.507339999999999</c:v>
              </c:pt>
              <c:pt idx="3">
                <c:v>11.61</c:v>
              </c:pt>
              <c:pt idx="4">
                <c:v>11.17</c:v>
              </c:pt>
              <c:pt idx="5">
                <c:v>12.05</c:v>
              </c:pt>
              <c:pt idx="6">
                <c:v>12.13</c:v>
              </c:pt>
              <c:pt idx="7">
                <c:v>12.13</c:v>
              </c:pt>
              <c:pt idx="8">
                <c:v>12.15</c:v>
              </c:pt>
              <c:pt idx="9">
                <c:v>11.23494</c:v>
              </c:pt>
              <c:pt idx="10">
                <c:v>10.645300000000001</c:v>
              </c:pt>
              <c:pt idx="11">
                <c:v>10.632999999999999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36B-47D2-A0E8-61048253FEA3}"/>
            </c:ext>
          </c:extLst>
        </c:ser>
        <c:ser>
          <c:idx val="5"/>
          <c:order val="5"/>
          <c:tx>
            <c:v>2021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12.271000000000001</c:v>
              </c:pt>
              <c:pt idx="1">
                <c:v>12.536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36B-47D2-A0E8-61048253F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13432"/>
        <c:axId val="1"/>
      </c:lineChart>
      <c:catAx>
        <c:axId val="511013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48736756316218"/>
              <c:y val="0.922860693046280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5110134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397730845991438"/>
          <c:y val="0.13419635203827371"/>
          <c:w val="0.10435233493123874"/>
          <c:h val="0.40397036446393564"/>
        </c:manualLayout>
      </c:layout>
      <c:overlay val="0"/>
      <c:spPr>
        <a:solidFill>
          <a:srgbClr val="FFFFFF"/>
        </a:solidFill>
        <a:ln w="38100">
          <a:pattFill prst="pct50">
            <a:fgClr>
              <a:srgbClr val="33CCCC"/>
            </a:fgClr>
            <a:bgClr>
              <a:srgbClr val="FFFFFF"/>
            </a:bgClr>
          </a:patt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19</xdr:row>
      <xdr:rowOff>0</xdr:rowOff>
    </xdr:from>
    <xdr:to>
      <xdr:col>22</xdr:col>
      <xdr:colOff>214330</xdr:colOff>
      <xdr:row>59</xdr:row>
      <xdr:rowOff>66483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3076575"/>
          <a:ext cx="11187130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13</xdr:col>
      <xdr:colOff>409575</xdr:colOff>
      <xdr:row>25</xdr:row>
      <xdr:rowOff>142875</xdr:rowOff>
    </xdr:to>
    <xdr:graphicFrame macro="">
      <xdr:nvGraphicFramePr>
        <xdr:cNvPr id="6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13</xdr:col>
      <xdr:colOff>428625</xdr:colOff>
      <xdr:row>54</xdr:row>
      <xdr:rowOff>38100</xdr:rowOff>
    </xdr:to>
    <xdr:graphicFrame macro="">
      <xdr:nvGraphicFramePr>
        <xdr:cNvPr id="9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25179</xdr:colOff>
      <xdr:row>34</xdr:row>
      <xdr:rowOff>45806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34347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354338</xdr:colOff>
      <xdr:row>33</xdr:row>
      <xdr:rowOff>129237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88738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0</xdr:row>
      <xdr:rowOff>0</xdr:rowOff>
    </xdr:from>
    <xdr:to>
      <xdr:col>14</xdr:col>
      <xdr:colOff>547688</xdr:colOff>
      <xdr:row>23</xdr:row>
      <xdr:rowOff>71437</xdr:rowOff>
    </xdr:to>
    <xdr:graphicFrame macro="">
      <xdr:nvGraphicFramePr>
        <xdr:cNvPr id="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0</xdr:row>
      <xdr:rowOff>0</xdr:rowOff>
    </xdr:from>
    <xdr:to>
      <xdr:col>28</xdr:col>
      <xdr:colOff>50006</xdr:colOff>
      <xdr:row>23</xdr:row>
      <xdr:rowOff>23812</xdr:rowOff>
    </xdr:to>
    <xdr:graphicFrame macro="">
      <xdr:nvGraphicFramePr>
        <xdr:cNvPr id="9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23</xdr:row>
      <xdr:rowOff>154780</xdr:rowOff>
    </xdr:from>
    <xdr:to>
      <xdr:col>28</xdr:col>
      <xdr:colOff>59531</xdr:colOff>
      <xdr:row>48</xdr:row>
      <xdr:rowOff>142874</xdr:rowOff>
    </xdr:to>
    <xdr:graphicFrame macro="">
      <xdr:nvGraphicFramePr>
        <xdr:cNvPr id="14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24</xdr:row>
      <xdr:rowOff>0</xdr:rowOff>
    </xdr:from>
    <xdr:to>
      <xdr:col>14</xdr:col>
      <xdr:colOff>547687</xdr:colOff>
      <xdr:row>49</xdr:row>
      <xdr:rowOff>23813</xdr:rowOff>
    </xdr:to>
    <xdr:graphicFrame macro="">
      <xdr:nvGraphicFramePr>
        <xdr:cNvPr id="15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D35" sqref="D35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46" t="s">
        <v>0</v>
      </c>
      <c r="C2" s="46"/>
      <c r="D2" s="46"/>
      <c r="E2" s="46"/>
      <c r="F2" s="47"/>
      <c r="G2" s="47"/>
      <c r="H2" s="47"/>
      <c r="I2" s="47"/>
      <c r="J2" s="47"/>
    </row>
    <row r="3" spans="2:43" ht="15.75">
      <c r="B3" s="46" t="s">
        <v>141</v>
      </c>
      <c r="C3" s="46"/>
      <c r="D3" s="46"/>
      <c r="E3" s="46"/>
      <c r="F3" s="47"/>
      <c r="G3" s="47"/>
      <c r="H3" s="47"/>
      <c r="I3" s="47"/>
      <c r="J3" s="47"/>
    </row>
    <row r="4" spans="2:43" ht="15.75">
      <c r="B4" s="25" t="s">
        <v>142</v>
      </c>
      <c r="C4" s="46"/>
      <c r="D4" s="46"/>
      <c r="E4" s="76"/>
      <c r="F4" s="76"/>
      <c r="G4" s="76"/>
      <c r="H4" s="76"/>
      <c r="I4" s="76"/>
      <c r="J4" s="76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</row>
    <row r="5" spans="2:43" ht="15.75">
      <c r="B5" s="75"/>
      <c r="C5" s="76"/>
      <c r="D5" s="76"/>
      <c r="E5" s="76"/>
      <c r="F5" s="76"/>
      <c r="G5" s="76"/>
      <c r="H5" s="76"/>
      <c r="I5" s="76"/>
      <c r="J5" s="76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</row>
    <row r="6" spans="2:43" ht="15.75">
      <c r="B6" s="75"/>
      <c r="C6" s="76"/>
      <c r="D6" s="76"/>
      <c r="E6" s="76"/>
      <c r="F6" s="76"/>
      <c r="G6" s="76"/>
      <c r="H6" s="76"/>
      <c r="I6" s="76"/>
      <c r="J6" s="76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</row>
    <row r="7" spans="2:43" ht="18.75">
      <c r="B7" s="49"/>
      <c r="C7" s="47"/>
      <c r="D7" s="47"/>
      <c r="E7" s="47"/>
      <c r="F7" s="47"/>
      <c r="G7" s="47"/>
      <c r="H7" s="47"/>
      <c r="I7" s="47"/>
      <c r="J7" s="47"/>
    </row>
    <row r="8" spans="2:43" ht="18.75">
      <c r="B8" s="49" t="s">
        <v>239</v>
      </c>
      <c r="C8" s="47"/>
      <c r="D8" s="50" t="s">
        <v>1</v>
      </c>
      <c r="E8" s="47"/>
      <c r="F8" s="47"/>
      <c r="G8" s="48" t="s">
        <v>240</v>
      </c>
      <c r="H8" s="47"/>
      <c r="I8" s="47"/>
      <c r="J8" s="47"/>
    </row>
    <row r="9" spans="2:43" ht="18.75">
      <c r="B9" s="51" t="s">
        <v>241</v>
      </c>
      <c r="C9" s="47"/>
      <c r="D9" s="47"/>
      <c r="E9" s="47"/>
      <c r="F9" s="47"/>
      <c r="G9" s="48"/>
      <c r="H9" s="47"/>
      <c r="I9" s="47"/>
      <c r="J9" s="47"/>
    </row>
    <row r="10" spans="2:43" ht="15.75">
      <c r="B10" s="25" t="s">
        <v>104</v>
      </c>
      <c r="C10" s="46"/>
      <c r="D10" s="47"/>
      <c r="E10" s="47"/>
      <c r="F10" s="47"/>
      <c r="G10" s="47"/>
      <c r="H10" s="47"/>
      <c r="I10" s="47"/>
      <c r="J10" s="47"/>
    </row>
    <row r="11" spans="2:43" ht="18.75">
      <c r="B11" s="49" t="s">
        <v>137</v>
      </c>
      <c r="C11" s="47"/>
      <c r="D11" s="47"/>
      <c r="E11" s="47"/>
      <c r="F11" s="50"/>
      <c r="G11" s="50"/>
      <c r="H11" s="50"/>
      <c r="I11" s="50"/>
      <c r="J11" s="50"/>
    </row>
    <row r="12" spans="2:43" ht="18.75">
      <c r="B12" s="49" t="s">
        <v>4</v>
      </c>
      <c r="C12" s="47"/>
      <c r="D12" s="47"/>
      <c r="E12" s="47"/>
      <c r="F12" s="47"/>
      <c r="G12" s="47"/>
      <c r="H12" s="47"/>
      <c r="I12" s="47"/>
      <c r="J12" s="47"/>
    </row>
    <row r="13" spans="2:43" ht="18.75">
      <c r="B13" s="49" t="s">
        <v>5</v>
      </c>
      <c r="C13" s="47"/>
      <c r="D13" s="47"/>
      <c r="E13" s="47"/>
      <c r="F13" s="47"/>
      <c r="G13" s="47"/>
      <c r="H13" s="47"/>
      <c r="I13" s="47"/>
      <c r="J13" s="47"/>
    </row>
    <row r="14" spans="2:43" ht="18.75">
      <c r="B14" s="49" t="s">
        <v>7</v>
      </c>
      <c r="C14" s="47"/>
      <c r="D14" s="47"/>
      <c r="E14" s="47"/>
      <c r="F14" s="47"/>
      <c r="G14" s="47"/>
      <c r="H14" s="47"/>
      <c r="I14" s="47"/>
      <c r="J14" s="47"/>
    </row>
    <row r="15" spans="2:43" ht="18.75">
      <c r="B15" s="49" t="s">
        <v>38</v>
      </c>
      <c r="C15" s="47"/>
      <c r="D15" s="47"/>
      <c r="E15" s="47"/>
      <c r="F15" s="47"/>
      <c r="G15" s="47"/>
      <c r="H15" s="47"/>
      <c r="I15" s="47"/>
      <c r="J15" s="47"/>
    </row>
    <row r="16" spans="2:43" ht="18.75">
      <c r="B16" s="49" t="s">
        <v>35</v>
      </c>
      <c r="C16" s="52" t="s">
        <v>36</v>
      </c>
      <c r="D16" s="47"/>
      <c r="E16" s="47"/>
      <c r="F16" s="47"/>
      <c r="G16" s="47"/>
      <c r="H16" s="47"/>
      <c r="I16" s="47"/>
      <c r="J16" s="47"/>
    </row>
    <row r="17" spans="2:10" ht="18.75">
      <c r="B17" s="49"/>
      <c r="C17" s="47"/>
      <c r="D17" s="47"/>
      <c r="E17" s="47"/>
      <c r="F17" s="47"/>
      <c r="G17" s="47"/>
      <c r="H17" s="47"/>
      <c r="I17" s="47"/>
      <c r="J17" s="47"/>
    </row>
    <row r="18" spans="2:10" ht="18.75">
      <c r="B18" s="48" t="s">
        <v>6</v>
      </c>
      <c r="C18" s="47"/>
      <c r="D18" s="47"/>
      <c r="E18" s="47"/>
      <c r="F18" s="47"/>
      <c r="G18" s="47"/>
      <c r="H18" s="47"/>
      <c r="I18" s="47"/>
      <c r="J18" s="47"/>
    </row>
    <row r="19" spans="2:10" ht="18.75">
      <c r="B19" s="48" t="s">
        <v>41</v>
      </c>
      <c r="C19" s="47"/>
      <c r="D19" s="47"/>
      <c r="E19" s="47"/>
      <c r="F19" s="47"/>
      <c r="G19" s="47"/>
      <c r="H19" s="47"/>
      <c r="I19" s="47"/>
      <c r="J19" s="47"/>
    </row>
    <row r="20" spans="2:10">
      <c r="B20" s="52" t="s">
        <v>37</v>
      </c>
      <c r="C20" s="47"/>
      <c r="D20" s="47"/>
      <c r="E20" s="47"/>
      <c r="F20" s="47"/>
      <c r="G20" s="47"/>
      <c r="H20" s="47"/>
      <c r="I20" s="47"/>
      <c r="J20" s="47"/>
    </row>
    <row r="22" spans="2:10" ht="15.75">
      <c r="B22" s="24"/>
    </row>
    <row r="23" spans="2:10" ht="15.75">
      <c r="B23" s="24"/>
    </row>
    <row r="24" spans="2:10" ht="15.75">
      <c r="B24" s="24"/>
    </row>
    <row r="25" spans="2:10" ht="15.75">
      <c r="B25" s="25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showRowColHeaders="0" topLeftCell="C1" workbookViewId="0">
      <selection activeCell="W14" sqref="W14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8"/>
      <c r="C1" s="109"/>
      <c r="D1" s="109"/>
      <c r="E1" s="387" t="s">
        <v>85</v>
      </c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109"/>
    </row>
    <row r="2" spans="1:18" ht="15.75" thickBot="1">
      <c r="A2" s="8"/>
      <c r="C2" s="109"/>
      <c r="D2" s="109"/>
      <c r="E2" s="389">
        <v>2020</v>
      </c>
      <c r="F2" s="390"/>
      <c r="G2" s="390"/>
      <c r="H2" s="390"/>
      <c r="I2" s="391">
        <v>2021</v>
      </c>
      <c r="J2" s="390"/>
      <c r="K2" s="390"/>
      <c r="L2" s="390"/>
      <c r="M2" s="390"/>
      <c r="N2" s="390"/>
      <c r="O2" s="390"/>
      <c r="P2" s="390"/>
      <c r="Q2" s="392"/>
      <c r="R2" s="110"/>
    </row>
    <row r="3" spans="1:18" ht="29.25" thickBot="1">
      <c r="A3" s="8"/>
      <c r="B3" s="11" t="s">
        <v>155</v>
      </c>
      <c r="C3" s="111" t="s">
        <v>155</v>
      </c>
      <c r="D3" s="111"/>
      <c r="E3" s="112" t="s">
        <v>224</v>
      </c>
      <c r="F3" s="113" t="s">
        <v>225</v>
      </c>
      <c r="G3" s="113" t="s">
        <v>226</v>
      </c>
      <c r="H3" s="113" t="s">
        <v>227</v>
      </c>
      <c r="I3" s="113" t="s">
        <v>228</v>
      </c>
      <c r="J3" s="113" t="s">
        <v>229</v>
      </c>
      <c r="K3" s="113" t="s">
        <v>230</v>
      </c>
      <c r="L3" s="113" t="s">
        <v>231</v>
      </c>
      <c r="M3" s="113" t="s">
        <v>232</v>
      </c>
      <c r="N3" s="113" t="s">
        <v>233</v>
      </c>
      <c r="O3" s="113" t="s">
        <v>234</v>
      </c>
      <c r="P3" s="113" t="s">
        <v>235</v>
      </c>
      <c r="Q3" s="114" t="s">
        <v>224</v>
      </c>
      <c r="R3" s="115" t="s">
        <v>81</v>
      </c>
    </row>
    <row r="4" spans="1:18" ht="15.75">
      <c r="A4" s="8"/>
      <c r="B4" s="70" t="s">
        <v>156</v>
      </c>
      <c r="C4" s="116" t="s">
        <v>156</v>
      </c>
      <c r="D4" s="117" t="s">
        <v>69</v>
      </c>
      <c r="E4" s="117">
        <v>166.89660000000001</v>
      </c>
      <c r="F4" s="117">
        <v>168.12899999999999</v>
      </c>
      <c r="G4" s="117">
        <v>149.4667</v>
      </c>
      <c r="H4" s="117">
        <v>148.5806</v>
      </c>
      <c r="I4" s="117">
        <v>156.5</v>
      </c>
      <c r="J4" s="117">
        <v>160.45160000000001</v>
      </c>
      <c r="K4" s="117">
        <v>155.4194</v>
      </c>
      <c r="L4" s="117">
        <v>158.5667</v>
      </c>
      <c r="M4" s="117">
        <v>142.51609999999999</v>
      </c>
      <c r="N4" s="117">
        <v>129.86670000000001</v>
      </c>
      <c r="O4" s="117">
        <v>146.16130000000001</v>
      </c>
      <c r="P4" s="117">
        <v>173.58349999999999</v>
      </c>
      <c r="Q4" s="117">
        <v>177.42250000000001</v>
      </c>
      <c r="R4" s="118">
        <v>6.30683908479861E-2</v>
      </c>
    </row>
    <row r="5" spans="1:18" ht="15.75">
      <c r="B5" s="71" t="s">
        <v>157</v>
      </c>
      <c r="C5" s="119" t="s">
        <v>157</v>
      </c>
      <c r="D5" s="120" t="s">
        <v>69</v>
      </c>
      <c r="E5" s="117">
        <v>158.166</v>
      </c>
      <c r="F5" s="117">
        <v>155.6284</v>
      </c>
      <c r="G5" s="117">
        <v>153.71019999999999</v>
      </c>
      <c r="H5" s="117">
        <v>147.2807</v>
      </c>
      <c r="I5" s="117">
        <v>140.82320000000001</v>
      </c>
      <c r="J5" s="117">
        <v>144.41409999999999</v>
      </c>
      <c r="K5" s="117">
        <v>137.8596</v>
      </c>
      <c r="L5" s="117">
        <v>139.018</v>
      </c>
      <c r="M5" s="117">
        <v>145.34299999999999</v>
      </c>
      <c r="N5" s="117">
        <v>143.43979999999999</v>
      </c>
      <c r="O5" s="121">
        <v>142.79079999999999</v>
      </c>
      <c r="P5" s="121">
        <v>134.59719999999999</v>
      </c>
      <c r="Q5" s="121">
        <v>148.7269</v>
      </c>
      <c r="R5" s="122">
        <v>-5.9678439108278636E-2</v>
      </c>
    </row>
    <row r="6" spans="1:18" ht="15.75">
      <c r="B6" s="71" t="s">
        <v>157</v>
      </c>
      <c r="C6" s="119" t="s">
        <v>157</v>
      </c>
      <c r="D6" s="123" t="s">
        <v>94</v>
      </c>
      <c r="E6" s="124">
        <v>309.34100000000001</v>
      </c>
      <c r="F6" s="124">
        <v>304.37810000000002</v>
      </c>
      <c r="G6" s="124">
        <v>300.62630000000001</v>
      </c>
      <c r="H6" s="124">
        <v>288.05160000000001</v>
      </c>
      <c r="I6" s="124">
        <v>275.42200000000003</v>
      </c>
      <c r="J6" s="124">
        <v>282.4452</v>
      </c>
      <c r="K6" s="124">
        <v>269.62580000000003</v>
      </c>
      <c r="L6" s="124">
        <v>271.8913</v>
      </c>
      <c r="M6" s="124">
        <v>284.26190000000003</v>
      </c>
      <c r="N6" s="124">
        <v>280.53969999999998</v>
      </c>
      <c r="O6" s="124">
        <v>279.27030000000002</v>
      </c>
      <c r="P6" s="124">
        <v>263.24520000000001</v>
      </c>
      <c r="Q6" s="124">
        <v>290.88</v>
      </c>
      <c r="R6" s="125">
        <v>-5.9678477796347718E-2</v>
      </c>
    </row>
    <row r="7" spans="1:18" ht="15.75">
      <c r="B7" s="70" t="s">
        <v>158</v>
      </c>
      <c r="C7" s="116" t="s">
        <v>158</v>
      </c>
      <c r="D7" s="126" t="s">
        <v>69</v>
      </c>
      <c r="E7" s="117">
        <v>220.9855</v>
      </c>
      <c r="F7" s="117">
        <v>207.7371</v>
      </c>
      <c r="G7" s="117">
        <v>203.9717</v>
      </c>
      <c r="H7" s="117">
        <v>201.56809999999999</v>
      </c>
      <c r="I7" s="117">
        <v>205.3192</v>
      </c>
      <c r="J7" s="117">
        <v>199.62309999999999</v>
      </c>
      <c r="K7" s="117">
        <v>192.47409999999999</v>
      </c>
      <c r="L7" s="117">
        <v>186.99160000000001</v>
      </c>
      <c r="M7" s="117">
        <v>185.27180000000001</v>
      </c>
      <c r="N7" s="117">
        <v>0</v>
      </c>
      <c r="O7" s="121">
        <v>191.83150000000001</v>
      </c>
      <c r="P7" s="121">
        <v>178.19220000000001</v>
      </c>
      <c r="Q7" s="121">
        <v>170.29580000000001</v>
      </c>
      <c r="R7" s="122">
        <v>-0.22938020820370564</v>
      </c>
    </row>
    <row r="8" spans="1:18" ht="15.75">
      <c r="B8" s="70" t="s">
        <v>158</v>
      </c>
      <c r="C8" s="116" t="s">
        <v>158</v>
      </c>
      <c r="D8" s="123" t="s">
        <v>95</v>
      </c>
      <c r="E8" s="124">
        <v>5536.8055000000004</v>
      </c>
      <c r="F8" s="124">
        <v>5490.4735000000001</v>
      </c>
      <c r="G8" s="124">
        <v>5552.5787</v>
      </c>
      <c r="H8" s="124">
        <v>5493.6612999999998</v>
      </c>
      <c r="I8" s="124">
        <v>5478.5852999999997</v>
      </c>
      <c r="J8" s="124">
        <v>5301.4157999999998</v>
      </c>
      <c r="K8" s="124">
        <v>5037.9225999999999</v>
      </c>
      <c r="L8" s="124">
        <v>4990.3636999999999</v>
      </c>
      <c r="M8" s="124">
        <v>5039.6689999999999</v>
      </c>
      <c r="N8" s="124">
        <v>0</v>
      </c>
      <c r="O8" s="124">
        <v>5046.1473999999998</v>
      </c>
      <c r="P8" s="124">
        <v>4661.0254999999997</v>
      </c>
      <c r="Q8" s="124">
        <v>4406.6350000000002</v>
      </c>
      <c r="R8" s="125">
        <v>-0.20411959567660454</v>
      </c>
    </row>
    <row r="9" spans="1:18" ht="15.75">
      <c r="B9" s="70" t="s">
        <v>159</v>
      </c>
      <c r="C9" s="116" t="s">
        <v>159</v>
      </c>
      <c r="D9" s="126" t="s">
        <v>69</v>
      </c>
      <c r="E9" s="117">
        <v>240.88730000000001</v>
      </c>
      <c r="F9" s="117">
        <v>250.5977</v>
      </c>
      <c r="G9" s="117">
        <v>257.28390000000002</v>
      </c>
      <c r="H9" s="117">
        <v>251.49100000000001</v>
      </c>
      <c r="I9" s="117">
        <v>250.26920000000001</v>
      </c>
      <c r="J9" s="117">
        <v>236.32249999999999</v>
      </c>
      <c r="K9" s="117">
        <v>243.40219999999999</v>
      </c>
      <c r="L9" s="117">
        <v>242.83430000000001</v>
      </c>
      <c r="M9" s="117">
        <v>241.0539</v>
      </c>
      <c r="N9" s="117">
        <v>231.9735</v>
      </c>
      <c r="O9" s="121">
        <v>237.24299999999999</v>
      </c>
      <c r="P9" s="121">
        <v>231.1729</v>
      </c>
      <c r="Q9" s="121">
        <v>230.7491</v>
      </c>
      <c r="R9" s="122">
        <v>-4.2086901218951867E-2</v>
      </c>
    </row>
    <row r="10" spans="1:18" ht="15.75">
      <c r="B10" s="70" t="s">
        <v>159</v>
      </c>
      <c r="C10" s="116" t="s">
        <v>159</v>
      </c>
      <c r="D10" s="123" t="s">
        <v>96</v>
      </c>
      <c r="E10" s="124">
        <v>1799.7931000000001</v>
      </c>
      <c r="F10" s="124">
        <v>1872</v>
      </c>
      <c r="G10" s="124">
        <v>1920</v>
      </c>
      <c r="H10" s="124">
        <v>1875.5806</v>
      </c>
      <c r="I10" s="124">
        <v>1865.7</v>
      </c>
      <c r="J10" s="124">
        <v>1759.9355</v>
      </c>
      <c r="K10" s="124">
        <v>1812.3226</v>
      </c>
      <c r="L10" s="124">
        <v>1807.0667000000001</v>
      </c>
      <c r="M10" s="124">
        <v>1794.0645</v>
      </c>
      <c r="N10" s="124">
        <v>1727.3333</v>
      </c>
      <c r="O10" s="124">
        <v>1765.3548000000001</v>
      </c>
      <c r="P10" s="124">
        <v>1719.6451999999999</v>
      </c>
      <c r="Q10" s="124">
        <v>1716</v>
      </c>
      <c r="R10" s="125">
        <v>-4.6557073699193596E-2</v>
      </c>
    </row>
    <row r="11" spans="1:18" ht="15.75">
      <c r="B11" s="70" t="s">
        <v>160</v>
      </c>
      <c r="C11" s="116" t="s">
        <v>160</v>
      </c>
      <c r="D11" s="123" t="s">
        <v>69</v>
      </c>
      <c r="E11" s="117">
        <v>289</v>
      </c>
      <c r="F11" s="117">
        <v>289.2903</v>
      </c>
      <c r="G11" s="117">
        <v>288.8</v>
      </c>
      <c r="H11" s="117">
        <v>288.67739999999998</v>
      </c>
      <c r="I11" s="117">
        <v>288.4667</v>
      </c>
      <c r="J11" s="117">
        <v>288</v>
      </c>
      <c r="K11" s="117">
        <v>288</v>
      </c>
      <c r="L11" s="117">
        <v>288</v>
      </c>
      <c r="M11" s="117">
        <v>287.12900000000002</v>
      </c>
      <c r="N11" s="117">
        <v>287</v>
      </c>
      <c r="O11" s="121">
        <v>285.38709999999998</v>
      </c>
      <c r="P11" s="121">
        <v>285</v>
      </c>
      <c r="Q11" s="121">
        <v>285</v>
      </c>
      <c r="R11" s="122">
        <v>-1.384083044982698E-2</v>
      </c>
    </row>
    <row r="12" spans="1:18" ht="15.75">
      <c r="B12" s="70" t="s">
        <v>161</v>
      </c>
      <c r="C12" s="116" t="s">
        <v>161</v>
      </c>
      <c r="D12" s="123" t="s">
        <v>69</v>
      </c>
      <c r="E12" s="117">
        <v>214.85</v>
      </c>
      <c r="F12" s="117">
        <v>214.85</v>
      </c>
      <c r="G12" s="117">
        <v>215.048</v>
      </c>
      <c r="H12" s="117">
        <v>214.8819</v>
      </c>
      <c r="I12" s="117">
        <v>214.696</v>
      </c>
      <c r="J12" s="117">
        <v>214.2371</v>
      </c>
      <c r="K12" s="117">
        <v>212.19649999999999</v>
      </c>
      <c r="L12" s="117">
        <v>210.184</v>
      </c>
      <c r="M12" s="117">
        <v>209.9777</v>
      </c>
      <c r="N12" s="117">
        <v>211.48869999999999</v>
      </c>
      <c r="O12" s="121">
        <v>213.37260000000001</v>
      </c>
      <c r="P12" s="121">
        <v>211.89840000000001</v>
      </c>
      <c r="Q12" s="121">
        <v>213.18</v>
      </c>
      <c r="R12" s="122">
        <v>-7.7728647893878788E-3</v>
      </c>
    </row>
    <row r="13" spans="1:18" ht="15.75">
      <c r="B13" s="70" t="s">
        <v>162</v>
      </c>
      <c r="C13" s="116" t="s">
        <v>162</v>
      </c>
      <c r="D13" s="123" t="s">
        <v>69</v>
      </c>
      <c r="E13" s="117">
        <v>200.5762</v>
      </c>
      <c r="F13" s="117">
        <v>200.64349999999999</v>
      </c>
      <c r="G13" s="117">
        <v>200.56100000000001</v>
      </c>
      <c r="H13" s="117">
        <v>196.42349999999999</v>
      </c>
      <c r="I13" s="117">
        <v>192.0283</v>
      </c>
      <c r="J13" s="117">
        <v>195.19710000000001</v>
      </c>
      <c r="K13" s="117">
        <v>197.65479999999999</v>
      </c>
      <c r="L13" s="117">
        <v>197.5197</v>
      </c>
      <c r="M13" s="117">
        <v>197.20320000000001</v>
      </c>
      <c r="N13" s="117">
        <v>194.32769999999999</v>
      </c>
      <c r="O13" s="121">
        <v>195.13319999999999</v>
      </c>
      <c r="P13" s="121">
        <v>194.761</v>
      </c>
      <c r="Q13" s="121">
        <v>195.625</v>
      </c>
      <c r="R13" s="122">
        <v>-2.4684882852501921E-2</v>
      </c>
    </row>
    <row r="14" spans="1:18" ht="15.75">
      <c r="B14" s="70" t="s">
        <v>163</v>
      </c>
      <c r="C14" s="116" t="s">
        <v>163</v>
      </c>
      <c r="D14" s="123" t="s">
        <v>69</v>
      </c>
      <c r="E14" s="117">
        <v>184.29069999999999</v>
      </c>
      <c r="F14" s="117">
        <v>182.17060000000001</v>
      </c>
      <c r="G14" s="117">
        <v>154.97730000000001</v>
      </c>
      <c r="H14" s="117">
        <v>128.46029999999999</v>
      </c>
      <c r="I14" s="117">
        <v>133.73699999999999</v>
      </c>
      <c r="J14" s="117">
        <v>159.24189999999999</v>
      </c>
      <c r="K14" s="117">
        <v>175.7045</v>
      </c>
      <c r="L14" s="117">
        <v>164.12430000000001</v>
      </c>
      <c r="M14" s="117">
        <v>150.14420000000001</v>
      </c>
      <c r="N14" s="117">
        <v>138.42699999999999</v>
      </c>
      <c r="O14" s="121">
        <v>129.66030000000001</v>
      </c>
      <c r="P14" s="121">
        <v>139.89709999999999</v>
      </c>
      <c r="Q14" s="121">
        <v>163.36000000000001</v>
      </c>
      <c r="R14" s="127">
        <v>-0.11357436918954655</v>
      </c>
    </row>
    <row r="15" spans="1:18" ht="15.75">
      <c r="B15" s="70" t="s">
        <v>164</v>
      </c>
      <c r="C15" s="116" t="s">
        <v>164</v>
      </c>
      <c r="D15" s="123" t="s">
        <v>69</v>
      </c>
      <c r="E15" s="117">
        <v>230</v>
      </c>
      <c r="F15" s="117">
        <v>231.12899999999999</v>
      </c>
      <c r="G15" s="117">
        <v>230</v>
      </c>
      <c r="H15" s="117">
        <v>230</v>
      </c>
      <c r="I15" s="117">
        <v>224.66669999999999</v>
      </c>
      <c r="J15" s="117">
        <v>220</v>
      </c>
      <c r="K15" s="117">
        <v>220</v>
      </c>
      <c r="L15" s="117">
        <v>220</v>
      </c>
      <c r="M15" s="117">
        <v>220</v>
      </c>
      <c r="N15" s="117">
        <v>220</v>
      </c>
      <c r="O15" s="121">
        <v>220</v>
      </c>
      <c r="P15" s="121">
        <v>220</v>
      </c>
      <c r="Q15" s="121">
        <v>227.5</v>
      </c>
      <c r="R15" s="127">
        <v>-1.0869565217391353E-2</v>
      </c>
    </row>
    <row r="16" spans="1:18" ht="15.75">
      <c r="B16" s="70" t="s">
        <v>165</v>
      </c>
      <c r="C16" s="116" t="s">
        <v>165</v>
      </c>
      <c r="D16" s="123" t="s">
        <v>69</v>
      </c>
      <c r="E16" s="117">
        <v>188.65180000000001</v>
      </c>
      <c r="F16" s="117">
        <v>184.9932</v>
      </c>
      <c r="G16" s="117">
        <v>186.27019999999999</v>
      </c>
      <c r="H16" s="117">
        <v>181.965</v>
      </c>
      <c r="I16" s="117">
        <v>183.54079999999999</v>
      </c>
      <c r="J16" s="117">
        <v>181.0882</v>
      </c>
      <c r="K16" s="117">
        <v>181.89330000000001</v>
      </c>
      <c r="L16" s="117">
        <v>180.28309999999999</v>
      </c>
      <c r="M16" s="117">
        <v>175.92509999999999</v>
      </c>
      <c r="N16" s="117">
        <v>175.13820000000001</v>
      </c>
      <c r="O16" s="121">
        <v>180.16290000000001</v>
      </c>
      <c r="P16" s="121">
        <v>177.6558</v>
      </c>
      <c r="Q16" s="121">
        <v>174.84700000000001</v>
      </c>
      <c r="R16" s="127">
        <v>-7.3176084193206758E-2</v>
      </c>
    </row>
    <row r="17" spans="2:18" ht="15.75">
      <c r="B17" s="70" t="s">
        <v>165</v>
      </c>
      <c r="C17" s="116" t="s">
        <v>165</v>
      </c>
      <c r="D17" s="123" t="s">
        <v>97</v>
      </c>
      <c r="E17" s="124">
        <v>1405.9655</v>
      </c>
      <c r="F17" s="124">
        <v>1399.1935000000001</v>
      </c>
      <c r="G17" s="124">
        <v>1415.0667000000001</v>
      </c>
      <c r="H17" s="124">
        <v>1378.1289999999999</v>
      </c>
      <c r="I17" s="124">
        <v>1389</v>
      </c>
      <c r="J17" s="124">
        <v>1364.2257999999999</v>
      </c>
      <c r="K17" s="124">
        <v>1365.4194</v>
      </c>
      <c r="L17" s="124">
        <v>1359.5667000000001</v>
      </c>
      <c r="M17" s="124">
        <v>1332.3548000000001</v>
      </c>
      <c r="N17" s="124">
        <v>1324.6667</v>
      </c>
      <c r="O17" s="124">
        <v>1358.7742000000001</v>
      </c>
      <c r="P17" s="124">
        <v>1343.5483999999999</v>
      </c>
      <c r="Q17" s="124">
        <v>1324</v>
      </c>
      <c r="R17" s="128">
        <v>-5.8298372186230796E-2</v>
      </c>
    </row>
    <row r="18" spans="2:18" ht="15.75">
      <c r="B18" s="70" t="s">
        <v>166</v>
      </c>
      <c r="C18" s="116" t="s">
        <v>166</v>
      </c>
      <c r="D18" s="123" t="s">
        <v>69</v>
      </c>
      <c r="E18" s="117">
        <v>180.7328</v>
      </c>
      <c r="F18" s="117">
        <v>210</v>
      </c>
      <c r="G18" s="117">
        <v>207.83330000000001</v>
      </c>
      <c r="H18" s="117">
        <v>180.24189999999999</v>
      </c>
      <c r="I18" s="117">
        <v>174.66669999999999</v>
      </c>
      <c r="J18" s="117">
        <v>200.56450000000001</v>
      </c>
      <c r="K18" s="117">
        <v>209.03229999999999</v>
      </c>
      <c r="L18" s="117">
        <v>216.91669999999999</v>
      </c>
      <c r="M18" s="117">
        <v>231.52420000000001</v>
      </c>
      <c r="N18" s="117">
        <v>235.91669999999999</v>
      </c>
      <c r="O18" s="121">
        <v>223.2097</v>
      </c>
      <c r="P18" s="121">
        <v>211.3468</v>
      </c>
      <c r="Q18" s="121">
        <v>207</v>
      </c>
      <c r="R18" s="127">
        <v>0.14533720497884173</v>
      </c>
    </row>
    <row r="19" spans="2:18" ht="15.75">
      <c r="B19" s="70" t="s">
        <v>167</v>
      </c>
      <c r="C19" s="116" t="s">
        <v>167</v>
      </c>
      <c r="D19" s="123" t="s">
        <v>69</v>
      </c>
      <c r="E19" s="117">
        <v>254.81970000000001</v>
      </c>
      <c r="F19" s="117">
        <v>253.97</v>
      </c>
      <c r="G19" s="117">
        <v>253.97</v>
      </c>
      <c r="H19" s="117">
        <v>224.06190000000001</v>
      </c>
      <c r="I19" s="117">
        <v>221.49529999999999</v>
      </c>
      <c r="J19" s="117">
        <v>228.99</v>
      </c>
      <c r="K19" s="117">
        <v>228.99</v>
      </c>
      <c r="L19" s="117">
        <v>228.99</v>
      </c>
      <c r="M19" s="117">
        <v>229.62260000000001</v>
      </c>
      <c r="N19" s="117">
        <v>230.03</v>
      </c>
      <c r="O19" s="121">
        <v>229.35059999999999</v>
      </c>
      <c r="P19" s="121">
        <v>228.76519999999999</v>
      </c>
      <c r="Q19" s="121">
        <v>228.82</v>
      </c>
      <c r="R19" s="127">
        <v>-0.10203175029246181</v>
      </c>
    </row>
    <row r="20" spans="2:18" ht="15.75">
      <c r="B20" s="70" t="s">
        <v>168</v>
      </c>
      <c r="C20" s="116" t="s">
        <v>168</v>
      </c>
      <c r="D20" s="126" t="s">
        <v>69</v>
      </c>
      <c r="E20" s="117">
        <v>150.74</v>
      </c>
      <c r="F20" s="117">
        <v>151.15029999999999</v>
      </c>
      <c r="G20" s="117">
        <v>152.52930000000001</v>
      </c>
      <c r="H20" s="117">
        <v>150.43450000000001</v>
      </c>
      <c r="I20" s="117">
        <v>148.65799999999999</v>
      </c>
      <c r="J20" s="117">
        <v>146.53030000000001</v>
      </c>
      <c r="K20" s="117">
        <v>145.11160000000001</v>
      </c>
      <c r="L20" s="117">
        <v>143.89830000000001</v>
      </c>
      <c r="M20" s="117">
        <v>148.26</v>
      </c>
      <c r="N20" s="117">
        <v>138.27699999999999</v>
      </c>
      <c r="O20" s="121">
        <v>142.4068</v>
      </c>
      <c r="P20" s="121">
        <v>142.7313</v>
      </c>
      <c r="Q20" s="121">
        <v>143.52250000000001</v>
      </c>
      <c r="R20" s="127">
        <v>-4.7880456415019257E-2</v>
      </c>
    </row>
    <row r="21" spans="2:18" ht="15.75">
      <c r="B21" s="70" t="s">
        <v>169</v>
      </c>
      <c r="C21" s="116" t="s">
        <v>169</v>
      </c>
      <c r="D21" s="126" t="s">
        <v>69</v>
      </c>
      <c r="E21" s="117">
        <v>151.46510000000001</v>
      </c>
      <c r="F21" s="117">
        <v>147.57919999999999</v>
      </c>
      <c r="G21" s="117">
        <v>147.41239999999999</v>
      </c>
      <c r="H21" s="117">
        <v>141.83009999999999</v>
      </c>
      <c r="I21" s="117">
        <v>146.58590000000001</v>
      </c>
      <c r="J21" s="117">
        <v>143.80670000000001</v>
      </c>
      <c r="K21" s="117">
        <v>147.74100000000001</v>
      </c>
      <c r="L21" s="117">
        <v>139.98869999999999</v>
      </c>
      <c r="M21" s="117">
        <v>138.28729999999999</v>
      </c>
      <c r="N21" s="117">
        <v>141.0838</v>
      </c>
      <c r="O21" s="121">
        <v>142.2389</v>
      </c>
      <c r="P21" s="121">
        <v>141.2062</v>
      </c>
      <c r="Q21" s="121">
        <v>141.1163</v>
      </c>
      <c r="R21" s="127">
        <v>-6.8324650365001682E-2</v>
      </c>
    </row>
    <row r="22" spans="2:18" ht="15.75">
      <c r="B22" s="70" t="s">
        <v>169</v>
      </c>
      <c r="C22" s="116" t="s">
        <v>169</v>
      </c>
      <c r="D22" s="123" t="s">
        <v>98</v>
      </c>
      <c r="E22" s="124">
        <v>51061.351000000002</v>
      </c>
      <c r="F22" s="124">
        <v>50878.870999999999</v>
      </c>
      <c r="G22" s="124">
        <v>52521.408000000003</v>
      </c>
      <c r="H22" s="124">
        <v>49806.4787</v>
      </c>
      <c r="I22" s="124">
        <v>50906.375</v>
      </c>
      <c r="J22" s="124">
        <v>50570.501900000003</v>
      </c>
      <c r="K22" s="124">
        <v>51505.044500000004</v>
      </c>
      <c r="L22" s="124">
        <v>50377.174299999999</v>
      </c>
      <c r="M22" s="124">
        <v>50119.246800000001</v>
      </c>
      <c r="N22" s="124">
        <v>50790</v>
      </c>
      <c r="O22" s="124">
        <v>51038.959699999999</v>
      </c>
      <c r="P22" s="124">
        <v>50796.016100000001</v>
      </c>
      <c r="Q22" s="124">
        <v>50551.892500000002</v>
      </c>
      <c r="R22" s="128">
        <v>-9.9773799561237997E-3</v>
      </c>
    </row>
    <row r="23" spans="2:18" ht="15.75">
      <c r="B23" s="70" t="s">
        <v>87</v>
      </c>
      <c r="C23" s="116" t="s">
        <v>87</v>
      </c>
      <c r="D23" s="123" t="s">
        <v>69</v>
      </c>
      <c r="E23" s="117">
        <v>224.0086</v>
      </c>
      <c r="F23" s="117">
        <v>224.75810000000001</v>
      </c>
      <c r="G23" s="117">
        <v>221.58330000000001</v>
      </c>
      <c r="H23" s="117">
        <v>223.18549999999999</v>
      </c>
      <c r="I23" s="117">
        <v>221.25</v>
      </c>
      <c r="J23" s="117">
        <v>221.25</v>
      </c>
      <c r="K23" s="117">
        <v>221.25</v>
      </c>
      <c r="L23" s="117">
        <v>221.25</v>
      </c>
      <c r="M23" s="117">
        <v>221.00810000000001</v>
      </c>
      <c r="N23" s="117">
        <v>220</v>
      </c>
      <c r="O23" s="121">
        <v>218.96770000000001</v>
      </c>
      <c r="P23" s="121">
        <v>211.1532</v>
      </c>
      <c r="Q23" s="121">
        <v>208.25</v>
      </c>
      <c r="R23" s="127">
        <v>-7.0348191989057618E-2</v>
      </c>
    </row>
    <row r="24" spans="2:18" ht="15.75">
      <c r="B24" s="70" t="s">
        <v>170</v>
      </c>
      <c r="C24" s="116" t="s">
        <v>170</v>
      </c>
      <c r="D24" s="123" t="s">
        <v>69</v>
      </c>
      <c r="E24" s="121">
        <v>174</v>
      </c>
      <c r="F24" s="121">
        <v>174</v>
      </c>
      <c r="G24" s="121">
        <v>174</v>
      </c>
      <c r="H24" s="121">
        <v>174</v>
      </c>
      <c r="I24" s="121">
        <v>174</v>
      </c>
      <c r="J24" s="121">
        <v>174</v>
      </c>
      <c r="K24" s="121">
        <v>174</v>
      </c>
      <c r="L24" s="121">
        <v>174</v>
      </c>
      <c r="M24" s="121">
        <v>174</v>
      </c>
      <c r="N24" s="121">
        <v>174</v>
      </c>
      <c r="O24" s="121">
        <v>174</v>
      </c>
      <c r="P24" s="121">
        <v>174</v>
      </c>
      <c r="Q24" s="121">
        <v>174</v>
      </c>
      <c r="R24" s="127">
        <v>0</v>
      </c>
    </row>
    <row r="25" spans="2:18" ht="15.75">
      <c r="B25" s="70" t="s">
        <v>56</v>
      </c>
      <c r="C25" s="116" t="s">
        <v>56</v>
      </c>
      <c r="D25" s="123" t="s">
        <v>69</v>
      </c>
      <c r="E25" s="117">
        <v>279.45589999999999</v>
      </c>
      <c r="F25" s="117">
        <v>273.57100000000003</v>
      </c>
      <c r="G25" s="117">
        <v>271.53969999999998</v>
      </c>
      <c r="H25" s="117">
        <v>273.20549999999997</v>
      </c>
      <c r="I25" s="117">
        <v>270.30329999999998</v>
      </c>
      <c r="J25" s="117">
        <v>267.01710000000003</v>
      </c>
      <c r="K25" s="117">
        <v>270.29129999999998</v>
      </c>
      <c r="L25" s="117">
        <v>271.28570000000002</v>
      </c>
      <c r="M25" s="117">
        <v>273.22899999999998</v>
      </c>
      <c r="N25" s="117">
        <v>269.70100000000002</v>
      </c>
      <c r="O25" s="121">
        <v>272.54480000000001</v>
      </c>
      <c r="P25" s="121">
        <v>268.71550000000002</v>
      </c>
      <c r="Q25" s="121">
        <v>265.63749999999999</v>
      </c>
      <c r="R25" s="127">
        <v>-4.9447515690311028E-2</v>
      </c>
    </row>
    <row r="26" spans="2:18" ht="15.75">
      <c r="B26" s="72" t="s">
        <v>171</v>
      </c>
      <c r="C26" s="129" t="s">
        <v>171</v>
      </c>
      <c r="D26" s="130" t="s">
        <v>69</v>
      </c>
      <c r="E26" s="131">
        <v>125.9618</v>
      </c>
      <c r="F26" s="131">
        <v>124.7718</v>
      </c>
      <c r="G26" s="131">
        <v>85.493700000000004</v>
      </c>
      <c r="H26" s="131">
        <v>96.702699999999993</v>
      </c>
      <c r="I26" s="131">
        <v>116.25109999999999</v>
      </c>
      <c r="J26" s="131">
        <v>115.6664</v>
      </c>
      <c r="K26" s="131">
        <v>109.0454</v>
      </c>
      <c r="L26" s="131">
        <v>111.6836</v>
      </c>
      <c r="M26" s="131">
        <v>98.619799999999998</v>
      </c>
      <c r="N26" s="131">
        <v>88.79</v>
      </c>
      <c r="O26" s="132">
        <v>107.8231</v>
      </c>
      <c r="P26" s="132">
        <v>124.5466</v>
      </c>
      <c r="Q26" s="132">
        <v>130.55529999999999</v>
      </c>
      <c r="R26" s="133">
        <v>3.6467405197448732E-2</v>
      </c>
    </row>
    <row r="27" spans="2:18" ht="15.75">
      <c r="B27" s="70" t="s">
        <v>171</v>
      </c>
      <c r="C27" s="116" t="s">
        <v>171</v>
      </c>
      <c r="D27" s="123" t="s">
        <v>101</v>
      </c>
      <c r="E27" s="124">
        <v>538.59690000000001</v>
      </c>
      <c r="F27" s="124">
        <v>550.94770000000005</v>
      </c>
      <c r="G27" s="124">
        <v>388.5487</v>
      </c>
      <c r="H27" s="124">
        <v>437.75900000000001</v>
      </c>
      <c r="I27" s="124">
        <v>517</v>
      </c>
      <c r="J27" s="124">
        <v>515.20579999999995</v>
      </c>
      <c r="K27" s="124">
        <v>479.89</v>
      </c>
      <c r="L27" s="124">
        <v>498.61770000000001</v>
      </c>
      <c r="M27" s="124">
        <v>447.76740000000001</v>
      </c>
      <c r="N27" s="124">
        <v>399.98270000000002</v>
      </c>
      <c r="O27" s="124">
        <v>482.90129999999999</v>
      </c>
      <c r="P27" s="124">
        <v>564.64390000000003</v>
      </c>
      <c r="Q27" s="124">
        <v>587.28</v>
      </c>
      <c r="R27" s="128">
        <v>9.0388748988343481E-2</v>
      </c>
    </row>
    <row r="28" spans="2:18" ht="15.75">
      <c r="B28" s="70" t="s">
        <v>172</v>
      </c>
      <c r="C28" s="116" t="s">
        <v>172</v>
      </c>
      <c r="D28" s="123" t="s">
        <v>69</v>
      </c>
      <c r="E28" s="117">
        <v>169.93100000000001</v>
      </c>
      <c r="F28" s="117">
        <v>170.1935</v>
      </c>
      <c r="G28" s="117">
        <v>138.0333</v>
      </c>
      <c r="H28" s="117">
        <v>124.5484</v>
      </c>
      <c r="I28" s="117">
        <v>171.2</v>
      </c>
      <c r="J28" s="117">
        <v>160.03229999999999</v>
      </c>
      <c r="K28" s="117">
        <v>166.16130000000001</v>
      </c>
      <c r="L28" s="117">
        <v>160.16669999999999</v>
      </c>
      <c r="M28" s="117">
        <v>157.1935</v>
      </c>
      <c r="N28" s="117">
        <v>149.26669999999999</v>
      </c>
      <c r="O28" s="121">
        <v>144</v>
      </c>
      <c r="P28" s="121">
        <v>145.35480000000001</v>
      </c>
      <c r="Q28" s="121">
        <v>149.75</v>
      </c>
      <c r="R28" s="127">
        <v>-0.1187599672808376</v>
      </c>
    </row>
    <row r="29" spans="2:18" ht="15.75">
      <c r="B29" s="73" t="s">
        <v>173</v>
      </c>
      <c r="C29" s="134" t="s">
        <v>173</v>
      </c>
      <c r="D29" s="126" t="s">
        <v>69</v>
      </c>
      <c r="E29" s="117">
        <v>142.04140000000001</v>
      </c>
      <c r="F29" s="117">
        <v>151.02350000000001</v>
      </c>
      <c r="G29" s="117">
        <v>138.46960000000001</v>
      </c>
      <c r="H29" s="117">
        <v>131.0001</v>
      </c>
      <c r="I29" s="117">
        <v>131.63159999999999</v>
      </c>
      <c r="J29" s="117">
        <v>131.14179999999999</v>
      </c>
      <c r="K29" s="117">
        <v>128.34909999999999</v>
      </c>
      <c r="L29" s="117">
        <v>125.63500000000001</v>
      </c>
      <c r="M29" s="117">
        <v>124.6427</v>
      </c>
      <c r="N29" s="117">
        <v>124.7145</v>
      </c>
      <c r="O29" s="121">
        <v>122.7747</v>
      </c>
      <c r="P29" s="121">
        <v>128.1885</v>
      </c>
      <c r="Q29" s="121">
        <v>142.13550000000001</v>
      </c>
      <c r="R29" s="127">
        <v>6.6248290991222092E-4</v>
      </c>
    </row>
    <row r="30" spans="2:18" ht="15.75">
      <c r="B30" s="73" t="s">
        <v>173</v>
      </c>
      <c r="C30" s="134" t="s">
        <v>173</v>
      </c>
      <c r="D30" s="123" t="s">
        <v>99</v>
      </c>
      <c r="E30" s="124">
        <v>679.27589999999998</v>
      </c>
      <c r="F30" s="124">
        <v>729.06449999999995</v>
      </c>
      <c r="G30" s="124">
        <v>669.63329999999996</v>
      </c>
      <c r="H30" s="124">
        <v>633.80650000000003</v>
      </c>
      <c r="I30" s="124">
        <v>637</v>
      </c>
      <c r="J30" s="124">
        <v>634.5806</v>
      </c>
      <c r="K30" s="124">
        <v>620.87099999999998</v>
      </c>
      <c r="L30" s="124">
        <v>610.46669999999995</v>
      </c>
      <c r="M30" s="124">
        <v>607.54840000000002</v>
      </c>
      <c r="N30" s="124">
        <v>607.43330000000003</v>
      </c>
      <c r="O30" s="124">
        <v>597.96770000000004</v>
      </c>
      <c r="P30" s="124">
        <v>624.64549999999997</v>
      </c>
      <c r="Q30" s="124">
        <v>692.90750000000003</v>
      </c>
      <c r="R30" s="128">
        <v>2.0067839886561689E-2</v>
      </c>
    </row>
    <row r="31" spans="2:18" ht="15.75">
      <c r="B31" s="70" t="s">
        <v>174</v>
      </c>
      <c r="C31" s="116" t="s">
        <v>174</v>
      </c>
      <c r="D31" s="123" t="s">
        <v>69</v>
      </c>
      <c r="E31" s="117">
        <v>204.05760000000001</v>
      </c>
      <c r="F31" s="117">
        <v>211.57259999999999</v>
      </c>
      <c r="G31" s="117">
        <v>208.22329999999999</v>
      </c>
      <c r="H31" s="117">
        <v>205.87450000000001</v>
      </c>
      <c r="I31" s="117">
        <v>205.102</v>
      </c>
      <c r="J31" s="117">
        <v>207.70609999999999</v>
      </c>
      <c r="K31" s="117">
        <v>206.2397</v>
      </c>
      <c r="L31" s="117">
        <v>201.58529999999999</v>
      </c>
      <c r="M31" s="117">
        <v>207.74449999999999</v>
      </c>
      <c r="N31" s="117">
        <v>211.2527</v>
      </c>
      <c r="O31" s="121">
        <v>212.4461</v>
      </c>
      <c r="P31" s="121">
        <v>213.41480000000001</v>
      </c>
      <c r="Q31" s="121">
        <v>220.93</v>
      </c>
      <c r="R31" s="127">
        <v>8.2684496926358042E-2</v>
      </c>
    </row>
    <row r="32" spans="2:18" ht="15.75">
      <c r="B32" s="70" t="s">
        <v>175</v>
      </c>
      <c r="C32" s="116" t="s">
        <v>175</v>
      </c>
      <c r="D32" s="123" t="s">
        <v>69</v>
      </c>
      <c r="E32" s="117">
        <v>181.5438</v>
      </c>
      <c r="F32" s="117">
        <v>183.5506</v>
      </c>
      <c r="G32" s="117">
        <v>184.22300000000001</v>
      </c>
      <c r="H32" s="117">
        <v>187.83519999999999</v>
      </c>
      <c r="I32" s="117">
        <v>183.78700000000001</v>
      </c>
      <c r="J32" s="117">
        <v>186.69579999999999</v>
      </c>
      <c r="K32" s="117">
        <v>181.79679999999999</v>
      </c>
      <c r="L32" s="117">
        <v>189.67230000000001</v>
      </c>
      <c r="M32" s="117">
        <v>188.75649999999999</v>
      </c>
      <c r="N32" s="117">
        <v>179.95330000000001</v>
      </c>
      <c r="O32" s="121">
        <v>186.74029999999999</v>
      </c>
      <c r="P32" s="121">
        <v>185.5094</v>
      </c>
      <c r="Q32" s="121">
        <v>181.58</v>
      </c>
      <c r="R32" s="127">
        <v>1.9940091592229869E-4</v>
      </c>
    </row>
    <row r="33" spans="2:18" ht="15.75">
      <c r="B33" s="70" t="s">
        <v>176</v>
      </c>
      <c r="C33" s="116" t="s">
        <v>176</v>
      </c>
      <c r="D33" s="123" t="s">
        <v>69</v>
      </c>
      <c r="E33" s="117">
        <v>306.38760000000002</v>
      </c>
      <c r="F33" s="117">
        <v>306.4384</v>
      </c>
      <c r="G33" s="117">
        <v>305.36329999999998</v>
      </c>
      <c r="H33" s="117">
        <v>305.94260000000003</v>
      </c>
      <c r="I33" s="117">
        <v>303.90629999999999</v>
      </c>
      <c r="J33" s="117">
        <v>303.95580000000001</v>
      </c>
      <c r="K33" s="117">
        <v>303.16419999999999</v>
      </c>
      <c r="L33" s="117">
        <v>302.71929999999998</v>
      </c>
      <c r="M33" s="117">
        <v>302.26420000000002</v>
      </c>
      <c r="N33" s="117">
        <v>301.90100000000001</v>
      </c>
      <c r="O33" s="121">
        <v>302.21809999999999</v>
      </c>
      <c r="P33" s="121">
        <v>306.21319999999997</v>
      </c>
      <c r="Q33" s="121">
        <v>305.64749999999998</v>
      </c>
      <c r="R33" s="127">
        <v>-2.4155677318534741E-3</v>
      </c>
    </row>
    <row r="34" spans="2:18" ht="15.75">
      <c r="B34" s="70" t="s">
        <v>177</v>
      </c>
      <c r="C34" s="116" t="s">
        <v>177</v>
      </c>
      <c r="D34" s="126" t="s">
        <v>69</v>
      </c>
      <c r="E34" s="117">
        <v>252.36019999999999</v>
      </c>
      <c r="F34" s="117">
        <v>243.21510000000001</v>
      </c>
      <c r="G34" s="117">
        <v>249.94139999999999</v>
      </c>
      <c r="H34" s="117">
        <v>243.33279999999999</v>
      </c>
      <c r="I34" s="117">
        <v>255.5419</v>
      </c>
      <c r="J34" s="117">
        <v>260.10579999999999</v>
      </c>
      <c r="K34" s="117">
        <v>264.50490000000002</v>
      </c>
      <c r="L34" s="117">
        <v>267.8603</v>
      </c>
      <c r="M34" s="117">
        <v>247.9393</v>
      </c>
      <c r="N34" s="117">
        <v>238.50309999999999</v>
      </c>
      <c r="O34" s="121">
        <v>262.09949999999998</v>
      </c>
      <c r="P34" s="121">
        <v>266.62779999999998</v>
      </c>
      <c r="Q34" s="121">
        <v>270.46190000000001</v>
      </c>
      <c r="R34" s="127">
        <v>7.1729615050233786E-2</v>
      </c>
    </row>
    <row r="35" spans="2:18" ht="15.75">
      <c r="B35" s="70" t="s">
        <v>177</v>
      </c>
      <c r="C35" s="116" t="s">
        <v>177</v>
      </c>
      <c r="D35" s="123" t="s">
        <v>100</v>
      </c>
      <c r="E35" s="124">
        <v>2667.5862000000002</v>
      </c>
      <c r="F35" s="124">
        <v>2639.6129000000001</v>
      </c>
      <c r="G35" s="124">
        <v>2725.4666999999999</v>
      </c>
      <c r="H35" s="124">
        <v>2581.7741999999998</v>
      </c>
      <c r="I35" s="124">
        <v>2679.9666999999999</v>
      </c>
      <c r="J35" s="124">
        <v>2695.8386999999998</v>
      </c>
      <c r="K35" s="124">
        <v>2726.8065000000001</v>
      </c>
      <c r="L35" s="124">
        <v>2789.5666999999999</v>
      </c>
      <c r="M35" s="124">
        <v>2580.8710000000001</v>
      </c>
      <c r="N35" s="124">
        <v>2443.7667000000001</v>
      </c>
      <c r="O35" s="124">
        <v>2667.1289999999999</v>
      </c>
      <c r="P35" s="124">
        <v>2690.0645</v>
      </c>
      <c r="Q35" s="124">
        <v>2728.75</v>
      </c>
      <c r="R35" s="128">
        <v>2.2928518673548393E-2</v>
      </c>
    </row>
    <row r="36" spans="2:18" ht="15.75">
      <c r="B36" s="74" t="s">
        <v>178</v>
      </c>
      <c r="C36" s="135" t="s">
        <v>178</v>
      </c>
      <c r="D36" s="136" t="s">
        <v>69</v>
      </c>
      <c r="E36" s="136">
        <v>191.3912</v>
      </c>
      <c r="F36" s="136">
        <v>194.12020000000001</v>
      </c>
      <c r="G36" s="136">
        <v>181.20060000000001</v>
      </c>
      <c r="H36" s="136">
        <v>175.95419999999999</v>
      </c>
      <c r="I36" s="136">
        <v>180.5719</v>
      </c>
      <c r="J36" s="136">
        <v>184.6703</v>
      </c>
      <c r="K36" s="136">
        <v>186.31299999999999</v>
      </c>
      <c r="L36" s="136">
        <v>185.65010000000001</v>
      </c>
      <c r="M36" s="136">
        <v>181.8614</v>
      </c>
      <c r="N36" s="136">
        <v>178.08189999999999</v>
      </c>
      <c r="O36" s="136">
        <v>180.095</v>
      </c>
      <c r="P36" s="136">
        <v>184.19499999999999</v>
      </c>
      <c r="Q36" s="136">
        <v>189.6157</v>
      </c>
      <c r="R36" s="137">
        <v>-9.2768110550537353E-3</v>
      </c>
    </row>
    <row r="37" spans="2:18">
      <c r="Q37" s="9"/>
    </row>
    <row r="38" spans="2:18">
      <c r="Q38" s="9"/>
    </row>
    <row r="39" spans="2:18">
      <c r="Q39" s="9"/>
    </row>
    <row r="40" spans="2:18">
      <c r="Q40" s="9"/>
    </row>
    <row r="41" spans="2:18">
      <c r="Q41" s="10"/>
    </row>
    <row r="42" spans="2:18">
      <c r="Q42" s="8"/>
    </row>
  </sheetData>
  <mergeCells count="3">
    <mergeCell ref="E1:Q1"/>
    <mergeCell ref="E2:H2"/>
    <mergeCell ref="I2:Q2"/>
  </mergeCells>
  <phoneticPr fontId="4" type="noConversion"/>
  <conditionalFormatting sqref="E3:Q3">
    <cfRule type="expression" dxfId="0" priority="1">
      <formula>(YEAR(E3)=2016)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D20" workbookViewId="0">
      <selection activeCell="E20" sqref="E20"/>
    </sheetView>
  </sheetViews>
  <sheetFormatPr defaultRowHeight="12.75"/>
  <sheetData>
    <row r="50" spans="25:25" ht="15">
      <c r="Y50" s="109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U28" sqref="U28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2" sqref="B2:U17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V22" sqref="V22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W25" sqref="W25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D1" zoomScale="80" workbookViewId="0">
      <selection activeCell="AL17" sqref="AL17"/>
    </sheetView>
  </sheetViews>
  <sheetFormatPr defaultRowHeight="12.75"/>
  <sheetData>
    <row r="21" spans="29:29">
      <c r="AC21" t="s">
        <v>91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workbookViewId="0">
      <selection activeCell="M5" sqref="M5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109"/>
      <c r="C3" s="109"/>
      <c r="D3" s="109"/>
      <c r="E3" s="109"/>
      <c r="F3" s="109"/>
      <c r="G3" s="109"/>
      <c r="H3" s="109"/>
      <c r="I3" s="109"/>
    </row>
    <row r="4" spans="1:21" ht="15">
      <c r="B4" s="138" t="s">
        <v>220</v>
      </c>
      <c r="C4" s="138"/>
      <c r="D4" s="138"/>
      <c r="E4" s="138"/>
      <c r="F4" s="138"/>
      <c r="G4" s="138"/>
      <c r="H4" s="138"/>
      <c r="I4" s="109"/>
    </row>
    <row r="5" spans="1:21" ht="15">
      <c r="B5" s="109" t="s">
        <v>78</v>
      </c>
      <c r="C5" s="109"/>
      <c r="D5" s="109"/>
      <c r="E5" s="109"/>
      <c r="F5" s="109"/>
      <c r="G5" s="109"/>
      <c r="H5" s="109"/>
      <c r="I5" s="109"/>
    </row>
    <row r="6" spans="1:21" ht="15">
      <c r="B6" s="109"/>
      <c r="C6" s="109"/>
      <c r="D6" s="109"/>
      <c r="E6" s="109"/>
      <c r="F6" s="109"/>
      <c r="G6" s="109"/>
      <c r="H6" s="109"/>
      <c r="I6" s="109"/>
    </row>
    <row r="7" spans="1:21" ht="15">
      <c r="C7" s="254" t="s">
        <v>73</v>
      </c>
      <c r="D7" s="254"/>
      <c r="E7" s="254"/>
      <c r="F7" s="254"/>
      <c r="G7" s="254"/>
      <c r="H7" s="254"/>
      <c r="I7" s="254"/>
      <c r="J7" s="255"/>
      <c r="K7" s="163"/>
      <c r="L7" s="254" t="s">
        <v>73</v>
      </c>
      <c r="M7" s="254"/>
      <c r="N7" s="254"/>
      <c r="O7" s="254"/>
      <c r="P7" s="254"/>
      <c r="Q7" s="254"/>
      <c r="R7" s="254"/>
      <c r="S7" s="255"/>
      <c r="T7" s="255"/>
      <c r="U7" s="163"/>
    </row>
    <row r="8" spans="1:21" ht="15.75" thickBot="1">
      <c r="C8" s="256" t="s">
        <v>74</v>
      </c>
      <c r="D8" s="254"/>
      <c r="E8" s="254"/>
      <c r="F8" s="254"/>
      <c r="G8" s="254"/>
      <c r="H8" s="254"/>
      <c r="I8" s="254"/>
      <c r="J8" s="255"/>
      <c r="K8" s="163"/>
      <c r="L8" s="256" t="s">
        <v>74</v>
      </c>
      <c r="M8" s="254"/>
      <c r="N8" s="254"/>
      <c r="O8" s="254"/>
      <c r="P8" s="254"/>
      <c r="Q8" s="254"/>
      <c r="R8" s="254"/>
      <c r="S8" s="255"/>
      <c r="T8" s="255"/>
      <c r="U8" s="163"/>
    </row>
    <row r="9" spans="1:21" ht="15" thickBot="1">
      <c r="C9" s="257" t="s">
        <v>70</v>
      </c>
      <c r="D9" s="258"/>
      <c r="E9" s="258"/>
      <c r="F9" s="258"/>
      <c r="G9" s="258"/>
      <c r="H9" s="258"/>
      <c r="I9" s="258"/>
      <c r="J9" s="259"/>
      <c r="K9" s="163"/>
      <c r="L9" s="257" t="s">
        <v>71</v>
      </c>
      <c r="M9" s="258"/>
      <c r="N9" s="258"/>
      <c r="O9" s="258"/>
      <c r="P9" s="258"/>
      <c r="Q9" s="258"/>
      <c r="R9" s="258"/>
      <c r="S9" s="259"/>
      <c r="T9" s="259"/>
      <c r="U9" s="163"/>
    </row>
    <row r="10" spans="1:21" ht="15" thickBot="1">
      <c r="C10" s="260" t="s">
        <v>218</v>
      </c>
      <c r="D10" s="261"/>
      <c r="E10" s="262"/>
      <c r="F10" s="263"/>
      <c r="G10" s="260" t="s">
        <v>219</v>
      </c>
      <c r="H10" s="261"/>
      <c r="I10" s="262"/>
      <c r="J10" s="263"/>
      <c r="K10" s="163"/>
      <c r="L10" s="260" t="s">
        <v>218</v>
      </c>
      <c r="M10" s="261"/>
      <c r="N10" s="262"/>
      <c r="O10" s="263"/>
      <c r="P10" s="260" t="s">
        <v>219</v>
      </c>
      <c r="Q10" s="261"/>
      <c r="R10" s="262"/>
      <c r="S10" s="263"/>
      <c r="T10" s="263"/>
      <c r="U10" s="163"/>
    </row>
    <row r="11" spans="1:21" ht="43.5" thickBot="1">
      <c r="C11" s="3" t="s">
        <v>48</v>
      </c>
      <c r="D11" s="4" t="s">
        <v>49</v>
      </c>
      <c r="E11" s="5" t="s">
        <v>75</v>
      </c>
      <c r="F11" s="6" t="s">
        <v>50</v>
      </c>
      <c r="G11" s="7" t="s">
        <v>48</v>
      </c>
      <c r="H11" s="4" t="s">
        <v>49</v>
      </c>
      <c r="I11" s="5" t="s">
        <v>75</v>
      </c>
      <c r="J11" s="6" t="s">
        <v>50</v>
      </c>
      <c r="K11" s="163"/>
      <c r="L11" s="3" t="s">
        <v>48</v>
      </c>
      <c r="M11" s="4" t="s">
        <v>49</v>
      </c>
      <c r="N11" s="5" t="s">
        <v>75</v>
      </c>
      <c r="O11" s="6" t="s">
        <v>50</v>
      </c>
      <c r="P11" s="7" t="s">
        <v>48</v>
      </c>
      <c r="Q11" s="4" t="s">
        <v>49</v>
      </c>
      <c r="R11" s="5" t="s">
        <v>75</v>
      </c>
      <c r="S11" s="6" t="s">
        <v>50</v>
      </c>
      <c r="T11" s="6" t="s">
        <v>50</v>
      </c>
      <c r="U11" s="163"/>
    </row>
    <row r="12" spans="1:21" ht="15" thickBot="1">
      <c r="C12" s="264" t="s">
        <v>51</v>
      </c>
      <c r="D12" s="265">
        <v>2615175.6140000001</v>
      </c>
      <c r="E12" s="266">
        <v>11239969.5</v>
      </c>
      <c r="F12" s="267">
        <v>1460850.726</v>
      </c>
      <c r="G12" s="268" t="s">
        <v>51</v>
      </c>
      <c r="H12" s="265">
        <v>2339975.1970000002</v>
      </c>
      <c r="I12" s="266">
        <v>10349928.545</v>
      </c>
      <c r="J12" s="267">
        <v>1483806.09</v>
      </c>
      <c r="K12" s="163"/>
      <c r="L12" s="264" t="s">
        <v>51</v>
      </c>
      <c r="M12" s="269">
        <v>125059.64200000001</v>
      </c>
      <c r="N12" s="266">
        <v>537369792</v>
      </c>
      <c r="O12" s="270">
        <v>88905227</v>
      </c>
      <c r="P12" s="271" t="s">
        <v>51</v>
      </c>
      <c r="Q12" s="269">
        <v>69170.45</v>
      </c>
      <c r="R12" s="266">
        <v>305562.7</v>
      </c>
      <c r="S12" s="272">
        <v>59772.487000000001</v>
      </c>
      <c r="T12" s="272">
        <v>44030.557999999997</v>
      </c>
      <c r="U12" s="163"/>
    </row>
    <row r="13" spans="1:21" ht="15">
      <c r="C13" s="273" t="s">
        <v>52</v>
      </c>
      <c r="D13" s="274">
        <v>569596.66299999994</v>
      </c>
      <c r="E13" s="275">
        <v>2448571.7960000001</v>
      </c>
      <c r="F13" s="276">
        <v>224723.413</v>
      </c>
      <c r="G13" s="277" t="s">
        <v>52</v>
      </c>
      <c r="H13" s="274">
        <v>512749.54599999997</v>
      </c>
      <c r="I13" s="275">
        <v>2266489.4369999999</v>
      </c>
      <c r="J13" s="276">
        <v>247077.48800000001</v>
      </c>
      <c r="K13" s="163"/>
      <c r="L13" s="278" t="s">
        <v>52</v>
      </c>
      <c r="M13" s="274">
        <v>39643.214999999997</v>
      </c>
      <c r="N13" s="275">
        <v>170374.019</v>
      </c>
      <c r="O13" s="279">
        <v>21537.451000000001</v>
      </c>
      <c r="P13" s="277" t="s">
        <v>52</v>
      </c>
      <c r="Q13" s="274">
        <v>25492.221000000001</v>
      </c>
      <c r="R13" s="275">
        <v>112237.584</v>
      </c>
      <c r="S13" s="279">
        <v>23578.808000000001</v>
      </c>
      <c r="T13" s="279">
        <v>15767.724</v>
      </c>
      <c r="U13" s="163"/>
    </row>
    <row r="14" spans="1:21" ht="15">
      <c r="C14" s="280" t="s">
        <v>53</v>
      </c>
      <c r="D14" s="281">
        <v>353570.52799999999</v>
      </c>
      <c r="E14" s="282">
        <v>1519684.548</v>
      </c>
      <c r="F14" s="283">
        <v>122254.40300000001</v>
      </c>
      <c r="G14" s="284" t="s">
        <v>53</v>
      </c>
      <c r="H14" s="281">
        <v>325304.52399999998</v>
      </c>
      <c r="I14" s="282">
        <v>1439828.648</v>
      </c>
      <c r="J14" s="283">
        <v>134595.11600000001</v>
      </c>
      <c r="K14" s="163"/>
      <c r="L14" s="285" t="s">
        <v>67</v>
      </c>
      <c r="M14" s="281">
        <v>38565.061000000002</v>
      </c>
      <c r="N14" s="282">
        <v>165695.91699999999</v>
      </c>
      <c r="O14" s="286">
        <v>27161.685000000001</v>
      </c>
      <c r="P14" s="284" t="s">
        <v>53</v>
      </c>
      <c r="Q14" s="281">
        <v>12763.380999999999</v>
      </c>
      <c r="R14" s="282">
        <v>56580.947</v>
      </c>
      <c r="S14" s="286">
        <v>7842.5079999999998</v>
      </c>
      <c r="T14" s="286">
        <v>6401.7790000000005</v>
      </c>
      <c r="U14" s="163"/>
    </row>
    <row r="15" spans="1:21" ht="15">
      <c r="C15" s="280" t="s">
        <v>55</v>
      </c>
      <c r="D15" s="281">
        <v>208801.212</v>
      </c>
      <c r="E15" s="282">
        <v>897537.69200000004</v>
      </c>
      <c r="F15" s="283">
        <v>92060.441999999995</v>
      </c>
      <c r="G15" s="284" t="s">
        <v>55</v>
      </c>
      <c r="H15" s="281">
        <v>218027.378</v>
      </c>
      <c r="I15" s="282">
        <v>965077.54500000004</v>
      </c>
      <c r="J15" s="283">
        <v>103801.791</v>
      </c>
      <c r="K15" s="163"/>
      <c r="L15" s="285" t="s">
        <v>53</v>
      </c>
      <c r="M15" s="281">
        <v>14517.424999999999</v>
      </c>
      <c r="N15" s="282">
        <v>62380.767</v>
      </c>
      <c r="O15" s="286">
        <v>8554.5779999999995</v>
      </c>
      <c r="P15" s="284" t="s">
        <v>67</v>
      </c>
      <c r="Q15" s="281">
        <v>8375.4079999999994</v>
      </c>
      <c r="R15" s="282">
        <v>37129.915999999997</v>
      </c>
      <c r="S15" s="286">
        <v>5516.3389999999999</v>
      </c>
      <c r="T15" s="286">
        <v>4602.232</v>
      </c>
      <c r="U15" s="163"/>
    </row>
    <row r="16" spans="1:21" ht="15">
      <c r="C16" s="280" t="s">
        <v>88</v>
      </c>
      <c r="D16" s="281">
        <v>193809.554</v>
      </c>
      <c r="E16" s="282">
        <v>832774.99100000004</v>
      </c>
      <c r="F16" s="283">
        <v>116768.107</v>
      </c>
      <c r="G16" s="284" t="s">
        <v>88</v>
      </c>
      <c r="H16" s="281">
        <v>171640.38500000001</v>
      </c>
      <c r="I16" s="282">
        <v>758929.85</v>
      </c>
      <c r="J16" s="283">
        <v>124361.523</v>
      </c>
      <c r="K16" s="163"/>
      <c r="L16" s="285" t="s">
        <v>64</v>
      </c>
      <c r="M16" s="281">
        <v>6931.1610000000001</v>
      </c>
      <c r="N16" s="282">
        <v>29797.058000000001</v>
      </c>
      <c r="O16" s="286">
        <v>5167.58</v>
      </c>
      <c r="P16" s="284" t="s">
        <v>65</v>
      </c>
      <c r="Q16" s="281">
        <v>4435.7790000000005</v>
      </c>
      <c r="R16" s="282">
        <v>19626.062000000002</v>
      </c>
      <c r="S16" s="286">
        <v>4211.3490000000002</v>
      </c>
      <c r="T16" s="286">
        <v>3728.6419999999998</v>
      </c>
      <c r="U16" s="163"/>
    </row>
    <row r="17" spans="3:21" ht="15">
      <c r="C17" s="280" t="s">
        <v>54</v>
      </c>
      <c r="D17" s="281">
        <v>159583.003</v>
      </c>
      <c r="E17" s="282">
        <v>685821.32499999995</v>
      </c>
      <c r="F17" s="283">
        <v>79913.025999999998</v>
      </c>
      <c r="G17" s="284" t="s">
        <v>54</v>
      </c>
      <c r="H17" s="281">
        <v>145158.71799999999</v>
      </c>
      <c r="I17" s="282">
        <v>641708.16899999999</v>
      </c>
      <c r="J17" s="283">
        <v>84012.063999999998</v>
      </c>
      <c r="K17" s="163"/>
      <c r="L17" s="285" t="s">
        <v>88</v>
      </c>
      <c r="M17" s="281">
        <v>6312.6570000000002</v>
      </c>
      <c r="N17" s="282">
        <v>27146.886999999999</v>
      </c>
      <c r="O17" s="286">
        <v>6939.7060000000001</v>
      </c>
      <c r="P17" s="284" t="s">
        <v>55</v>
      </c>
      <c r="Q17" s="281">
        <v>3906.895</v>
      </c>
      <c r="R17" s="282">
        <v>17286.442999999999</v>
      </c>
      <c r="S17" s="286">
        <v>2235.31</v>
      </c>
      <c r="T17" s="286">
        <v>2414.3359999999998</v>
      </c>
      <c r="U17" s="163"/>
    </row>
    <row r="18" spans="3:21" ht="15">
      <c r="C18" s="280" t="s">
        <v>63</v>
      </c>
      <c r="D18" s="281">
        <v>110033.217</v>
      </c>
      <c r="E18" s="282">
        <v>472787.321</v>
      </c>
      <c r="F18" s="283">
        <v>37500.720999999998</v>
      </c>
      <c r="G18" s="284" t="s">
        <v>63</v>
      </c>
      <c r="H18" s="281">
        <v>106593.12300000001</v>
      </c>
      <c r="I18" s="282">
        <v>470117.04</v>
      </c>
      <c r="J18" s="283">
        <v>45984.677000000003</v>
      </c>
      <c r="K18" s="163"/>
      <c r="L18" s="285" t="s">
        <v>65</v>
      </c>
      <c r="M18" s="281">
        <v>4402.8689999999997</v>
      </c>
      <c r="N18" s="282">
        <v>18927.8</v>
      </c>
      <c r="O18" s="286">
        <v>4019.4389999999999</v>
      </c>
      <c r="P18" s="284" t="s">
        <v>88</v>
      </c>
      <c r="Q18" s="281">
        <v>3322.1909999999998</v>
      </c>
      <c r="R18" s="282">
        <v>14698.258</v>
      </c>
      <c r="S18" s="286">
        <v>2582.8040000000001</v>
      </c>
      <c r="T18" s="286">
        <v>2731.1509999999998</v>
      </c>
      <c r="U18" s="163"/>
    </row>
    <row r="19" spans="3:21" ht="15">
      <c r="C19" s="280" t="s">
        <v>57</v>
      </c>
      <c r="D19" s="281">
        <v>109432.90700000001</v>
      </c>
      <c r="E19" s="282">
        <v>470162.30800000002</v>
      </c>
      <c r="F19" s="283">
        <v>65875.903999999995</v>
      </c>
      <c r="G19" s="284" t="s">
        <v>57</v>
      </c>
      <c r="H19" s="281">
        <v>88679.777000000002</v>
      </c>
      <c r="I19" s="282">
        <v>391644.761</v>
      </c>
      <c r="J19" s="283">
        <v>53680.531000000003</v>
      </c>
      <c r="K19" s="163"/>
      <c r="L19" s="285" t="s">
        <v>57</v>
      </c>
      <c r="M19" s="281">
        <v>2908.0810000000001</v>
      </c>
      <c r="N19" s="282">
        <v>12487.476000000001</v>
      </c>
      <c r="O19" s="286">
        <v>8822.3119999999999</v>
      </c>
      <c r="P19" s="284" t="s">
        <v>64</v>
      </c>
      <c r="Q19" s="281">
        <v>3031.84</v>
      </c>
      <c r="R19" s="282">
        <v>13383.544</v>
      </c>
      <c r="S19" s="286">
        <v>3932.7829999999999</v>
      </c>
      <c r="T19" s="286">
        <v>3495.6460000000002</v>
      </c>
      <c r="U19" s="163"/>
    </row>
    <row r="20" spans="3:21" ht="15">
      <c r="C20" s="280" t="s">
        <v>58</v>
      </c>
      <c r="D20" s="281">
        <v>86243.736999999994</v>
      </c>
      <c r="E20" s="282">
        <v>370569.72600000002</v>
      </c>
      <c r="F20" s="283">
        <v>40707.739000000001</v>
      </c>
      <c r="G20" s="284" t="s">
        <v>58</v>
      </c>
      <c r="H20" s="281">
        <v>64311.792000000001</v>
      </c>
      <c r="I20" s="282">
        <v>283734.59100000001</v>
      </c>
      <c r="J20" s="283">
        <v>33959.858</v>
      </c>
      <c r="K20" s="163"/>
      <c r="L20" s="285" t="s">
        <v>55</v>
      </c>
      <c r="M20" s="281">
        <v>2127.3710000000001</v>
      </c>
      <c r="N20" s="282">
        <v>9133.366</v>
      </c>
      <c r="O20" s="286">
        <v>694.97400000000005</v>
      </c>
      <c r="P20" s="284" t="s">
        <v>83</v>
      </c>
      <c r="Q20" s="281">
        <v>2888.8560000000002</v>
      </c>
      <c r="R20" s="282">
        <v>12683.137000000001</v>
      </c>
      <c r="S20" s="286">
        <v>2726.335</v>
      </c>
      <c r="T20" s="286">
        <v>1395.4079999999999</v>
      </c>
      <c r="U20" s="163"/>
    </row>
    <row r="21" spans="3:21" ht="15">
      <c r="C21" s="280" t="s">
        <v>62</v>
      </c>
      <c r="D21" s="281">
        <v>57759.593999999997</v>
      </c>
      <c r="E21" s="282">
        <v>248191.446</v>
      </c>
      <c r="F21" s="283">
        <v>38019.902000000002</v>
      </c>
      <c r="G21" s="284" t="s">
        <v>80</v>
      </c>
      <c r="H21" s="281">
        <v>57601.661999999997</v>
      </c>
      <c r="I21" s="282">
        <v>254926.32800000001</v>
      </c>
      <c r="J21" s="283">
        <v>45996.063999999998</v>
      </c>
      <c r="K21" s="163"/>
      <c r="L21" s="285" t="s">
        <v>60</v>
      </c>
      <c r="M21" s="281">
        <v>2029.5830000000001</v>
      </c>
      <c r="N21" s="282">
        <v>8716.4809999999998</v>
      </c>
      <c r="O21" s="286">
        <v>1302.3030000000001</v>
      </c>
      <c r="P21" s="284" t="s">
        <v>60</v>
      </c>
      <c r="Q21" s="281">
        <v>2163.018</v>
      </c>
      <c r="R21" s="282">
        <v>9597.6039999999994</v>
      </c>
      <c r="S21" s="286">
        <v>3546.2179999999998</v>
      </c>
      <c r="T21" s="286">
        <v>702.83600000000001</v>
      </c>
      <c r="U21" s="163"/>
    </row>
    <row r="22" spans="3:21" ht="15">
      <c r="C22" s="280" t="s">
        <v>64</v>
      </c>
      <c r="D22" s="281">
        <v>57429.360999999997</v>
      </c>
      <c r="E22" s="282">
        <v>246803.39</v>
      </c>
      <c r="F22" s="283">
        <v>32148.784</v>
      </c>
      <c r="G22" s="284" t="s">
        <v>62</v>
      </c>
      <c r="H22" s="281">
        <v>52359.125</v>
      </c>
      <c r="I22" s="282">
        <v>231381.736</v>
      </c>
      <c r="J22" s="283">
        <v>38681.728999999999</v>
      </c>
      <c r="K22" s="163"/>
      <c r="L22" s="285" t="s">
        <v>63</v>
      </c>
      <c r="M22" s="281">
        <v>1534.492</v>
      </c>
      <c r="N22" s="282">
        <v>6571.3410000000003</v>
      </c>
      <c r="O22" s="286">
        <v>747.22699999999998</v>
      </c>
      <c r="P22" s="284" t="s">
        <v>58</v>
      </c>
      <c r="Q22" s="281">
        <v>751.22500000000002</v>
      </c>
      <c r="R22" s="282">
        <v>3318.1469999999999</v>
      </c>
      <c r="S22" s="286">
        <v>1174.876</v>
      </c>
      <c r="T22" s="286">
        <v>881.93</v>
      </c>
      <c r="U22" s="163"/>
    </row>
    <row r="23" spans="3:21" ht="15">
      <c r="C23" s="280" t="s">
        <v>56</v>
      </c>
      <c r="D23" s="281">
        <v>55093.55</v>
      </c>
      <c r="E23" s="282">
        <v>236817.09899999999</v>
      </c>
      <c r="F23" s="283">
        <v>18756.865000000002</v>
      </c>
      <c r="G23" s="284" t="s">
        <v>64</v>
      </c>
      <c r="H23" s="281">
        <v>48996.112999999998</v>
      </c>
      <c r="I23" s="282">
        <v>216605.76</v>
      </c>
      <c r="J23" s="283">
        <v>29682.866000000002</v>
      </c>
      <c r="K23" s="163"/>
      <c r="L23" s="285" t="s">
        <v>56</v>
      </c>
      <c r="M23" s="281">
        <v>1445.1579999999999</v>
      </c>
      <c r="N23" s="282">
        <v>6189.8159999999998</v>
      </c>
      <c r="O23" s="286">
        <v>372.09800000000001</v>
      </c>
      <c r="P23" s="284" t="s">
        <v>54</v>
      </c>
      <c r="Q23" s="281">
        <v>458.06900000000002</v>
      </c>
      <c r="R23" s="282">
        <v>2046.2560000000001</v>
      </c>
      <c r="S23" s="286">
        <v>459.22800000000001</v>
      </c>
      <c r="T23" s="286">
        <v>932.18100000000004</v>
      </c>
      <c r="U23" s="163"/>
    </row>
    <row r="24" spans="3:21" ht="15">
      <c r="C24" s="280" t="s">
        <v>77</v>
      </c>
      <c r="D24" s="281">
        <v>53169.161</v>
      </c>
      <c r="E24" s="282">
        <v>228461.84</v>
      </c>
      <c r="F24" s="283">
        <v>47836.095000000001</v>
      </c>
      <c r="G24" s="284" t="s">
        <v>138</v>
      </c>
      <c r="H24" s="281">
        <v>47439.349000000002</v>
      </c>
      <c r="I24" s="282">
        <v>210958.87400000001</v>
      </c>
      <c r="J24" s="283">
        <v>61467.74</v>
      </c>
      <c r="K24" s="163"/>
      <c r="L24" s="285" t="s">
        <v>80</v>
      </c>
      <c r="M24" s="281">
        <v>1376.346</v>
      </c>
      <c r="N24" s="282">
        <v>5902.6989999999996</v>
      </c>
      <c r="O24" s="286">
        <v>594.07799999999997</v>
      </c>
      <c r="P24" s="284" t="s">
        <v>57</v>
      </c>
      <c r="Q24" s="281">
        <v>382.08199999999999</v>
      </c>
      <c r="R24" s="282">
        <v>1694.674</v>
      </c>
      <c r="S24" s="286">
        <v>1043.1949999999999</v>
      </c>
      <c r="T24" s="286">
        <v>112.941</v>
      </c>
      <c r="U24" s="163"/>
    </row>
    <row r="25" spans="3:21" ht="15">
      <c r="C25" s="280" t="s">
        <v>139</v>
      </c>
      <c r="D25" s="281">
        <v>48872.142999999996</v>
      </c>
      <c r="E25" s="282">
        <v>210180.226</v>
      </c>
      <c r="F25" s="283">
        <v>24634.281999999999</v>
      </c>
      <c r="G25" s="284" t="s">
        <v>61</v>
      </c>
      <c r="H25" s="281">
        <v>46855.940999999999</v>
      </c>
      <c r="I25" s="282">
        <v>207321.01500000001</v>
      </c>
      <c r="J25" s="283">
        <v>33948.502</v>
      </c>
      <c r="K25" s="163"/>
      <c r="L25" s="285" t="s">
        <v>83</v>
      </c>
      <c r="M25" s="281">
        <v>1097.8869999999999</v>
      </c>
      <c r="N25" s="282">
        <v>4746.5410000000002</v>
      </c>
      <c r="O25" s="286">
        <v>1117.558</v>
      </c>
      <c r="P25" s="284" t="s">
        <v>151</v>
      </c>
      <c r="Q25" s="281">
        <v>249.52799999999999</v>
      </c>
      <c r="R25" s="282">
        <v>1103.1500000000001</v>
      </c>
      <c r="S25" s="286">
        <v>118.83799999999999</v>
      </c>
      <c r="T25" s="286">
        <v>168.86099999999999</v>
      </c>
      <c r="U25" s="163"/>
    </row>
    <row r="26" spans="3:21" ht="15">
      <c r="C26" s="280" t="s">
        <v>66</v>
      </c>
      <c r="D26" s="281">
        <v>47229.345000000001</v>
      </c>
      <c r="E26" s="282">
        <v>203004.989</v>
      </c>
      <c r="F26" s="283">
        <v>14257.155000000001</v>
      </c>
      <c r="G26" s="284" t="s">
        <v>66</v>
      </c>
      <c r="H26" s="281">
        <v>35119.830999999998</v>
      </c>
      <c r="I26" s="282">
        <v>155173.89000000001</v>
      </c>
      <c r="J26" s="283">
        <v>13253.145</v>
      </c>
      <c r="K26" s="163"/>
      <c r="L26" s="285" t="s">
        <v>58</v>
      </c>
      <c r="M26" s="281">
        <v>899.61099999999999</v>
      </c>
      <c r="N26" s="282">
        <v>3846.5880000000002</v>
      </c>
      <c r="O26" s="286">
        <v>600.08900000000006</v>
      </c>
      <c r="P26" s="284" t="s">
        <v>62</v>
      </c>
      <c r="Q26" s="281">
        <v>180.84700000000001</v>
      </c>
      <c r="R26" s="282">
        <v>789.3</v>
      </c>
      <c r="S26" s="286">
        <v>109.569</v>
      </c>
      <c r="T26" s="286">
        <v>97.85</v>
      </c>
      <c r="U26" s="163"/>
    </row>
    <row r="27" spans="3:21" ht="15">
      <c r="C27" s="280" t="s">
        <v>144</v>
      </c>
      <c r="D27" s="281">
        <v>46109.822999999997</v>
      </c>
      <c r="E27" s="282">
        <v>198135.304</v>
      </c>
      <c r="F27" s="283">
        <v>50720.106</v>
      </c>
      <c r="G27" s="284" t="s">
        <v>56</v>
      </c>
      <c r="H27" s="281">
        <v>33698.142999999996</v>
      </c>
      <c r="I27" s="282">
        <v>148600.42000000001</v>
      </c>
      <c r="J27" s="283">
        <v>14978.334000000001</v>
      </c>
      <c r="K27" s="163"/>
      <c r="L27" s="285" t="s">
        <v>62</v>
      </c>
      <c r="M27" s="281">
        <v>319.11099999999999</v>
      </c>
      <c r="N27" s="282">
        <v>1374.0809999999999</v>
      </c>
      <c r="O27" s="286">
        <v>286.46199999999999</v>
      </c>
      <c r="P27" s="284" t="s">
        <v>143</v>
      </c>
      <c r="Q27" s="281">
        <v>140.06200000000001</v>
      </c>
      <c r="R27" s="282">
        <v>603.43200000000002</v>
      </c>
      <c r="S27" s="286">
        <v>45.709000000000003</v>
      </c>
      <c r="T27" s="286">
        <v>47.901000000000003</v>
      </c>
      <c r="U27" s="163"/>
    </row>
    <row r="28" spans="3:21" ht="15">
      <c r="C28" s="280" t="s">
        <v>61</v>
      </c>
      <c r="D28" s="281">
        <v>44100.529000000002</v>
      </c>
      <c r="E28" s="282">
        <v>189733.34599999999</v>
      </c>
      <c r="F28" s="283">
        <v>34008.451999999997</v>
      </c>
      <c r="G28" s="284" t="s">
        <v>179</v>
      </c>
      <c r="H28" s="281">
        <v>28124.263999999999</v>
      </c>
      <c r="I28" s="282">
        <v>125219.254</v>
      </c>
      <c r="J28" s="283">
        <v>33733.790999999997</v>
      </c>
      <c r="K28" s="163"/>
      <c r="L28" s="285" t="s">
        <v>72</v>
      </c>
      <c r="M28" s="281">
        <v>305.87099999999998</v>
      </c>
      <c r="N28" s="282">
        <v>1311.546</v>
      </c>
      <c r="O28" s="286">
        <v>368.47300000000001</v>
      </c>
      <c r="P28" s="284" t="s">
        <v>139</v>
      </c>
      <c r="Q28" s="281">
        <v>112.90900000000001</v>
      </c>
      <c r="R28" s="282">
        <v>503.34699999999998</v>
      </c>
      <c r="S28" s="286">
        <v>62.223999999999997</v>
      </c>
      <c r="T28" s="286">
        <v>117.88200000000001</v>
      </c>
      <c r="U28" s="163"/>
    </row>
    <row r="29" spans="3:21" ht="15">
      <c r="C29" s="287" t="s">
        <v>82</v>
      </c>
      <c r="D29" s="163"/>
      <c r="E29" s="163"/>
      <c r="F29" s="163"/>
      <c r="G29" s="163"/>
      <c r="H29" s="163"/>
      <c r="I29" s="163"/>
      <c r="J29" s="163"/>
      <c r="K29" s="163"/>
      <c r="L29" s="287" t="s">
        <v>82</v>
      </c>
      <c r="M29" s="163"/>
      <c r="N29" s="163"/>
      <c r="O29" s="163"/>
      <c r="P29" s="254"/>
      <c r="Q29" s="254"/>
      <c r="R29" s="254"/>
      <c r="S29" s="163"/>
      <c r="T29" s="163"/>
      <c r="U29" s="163"/>
    </row>
    <row r="30" spans="3:21" ht="15">
      <c r="C30" s="163"/>
      <c r="D30" s="163"/>
      <c r="E30" s="163"/>
      <c r="F30" s="163"/>
      <c r="G30" s="163"/>
      <c r="H30" s="163"/>
      <c r="I30" s="163"/>
      <c r="J30" s="163"/>
      <c r="K30" s="163"/>
      <c r="L30" s="287"/>
      <c r="M30" s="163"/>
      <c r="N30" s="163"/>
      <c r="O30" s="163"/>
      <c r="P30" s="254"/>
      <c r="Q30" s="254"/>
      <c r="R30" s="254"/>
      <c r="S30" s="163"/>
      <c r="T30" s="163"/>
      <c r="U30" s="163"/>
    </row>
    <row r="31" spans="3:21" ht="15">
      <c r="C31" s="163"/>
      <c r="D31" s="163"/>
      <c r="E31" s="163"/>
      <c r="F31" s="163"/>
      <c r="G31" s="163"/>
      <c r="H31" s="163"/>
      <c r="I31" s="163"/>
      <c r="J31" s="163"/>
      <c r="K31" s="163"/>
      <c r="L31" s="287"/>
      <c r="M31" s="163"/>
      <c r="N31" s="163"/>
      <c r="O31" s="163"/>
      <c r="P31" s="254"/>
      <c r="Q31" s="254"/>
      <c r="R31" s="254"/>
      <c r="S31" s="163"/>
      <c r="T31" s="163"/>
      <c r="U31" s="163"/>
    </row>
    <row r="32" spans="3:21" ht="15">
      <c r="C32" s="254" t="s">
        <v>76</v>
      </c>
      <c r="D32" s="254"/>
      <c r="E32" s="254"/>
      <c r="F32" s="254"/>
      <c r="G32" s="254"/>
      <c r="H32" s="254"/>
      <c r="I32" s="254"/>
      <c r="J32" s="255"/>
      <c r="K32" s="163"/>
      <c r="L32" s="254" t="s">
        <v>76</v>
      </c>
      <c r="M32" s="254"/>
      <c r="N32" s="254"/>
      <c r="O32" s="254"/>
      <c r="P32" s="254"/>
      <c r="Q32" s="254"/>
      <c r="R32" s="254"/>
      <c r="S32" s="163"/>
      <c r="T32" s="163"/>
      <c r="U32" s="163"/>
    </row>
    <row r="33" spans="3:21" ht="15.75" thickBot="1">
      <c r="C33" s="256" t="s">
        <v>74</v>
      </c>
      <c r="D33" s="255"/>
      <c r="E33" s="255"/>
      <c r="F33" s="255"/>
      <c r="G33" s="255"/>
      <c r="H33" s="255"/>
      <c r="I33" s="255"/>
      <c r="J33" s="255"/>
      <c r="K33" s="163"/>
      <c r="L33" s="256" t="s">
        <v>74</v>
      </c>
      <c r="M33" s="255"/>
      <c r="N33" s="255"/>
      <c r="O33" s="255"/>
      <c r="P33" s="255"/>
      <c r="Q33" s="255"/>
      <c r="R33" s="255"/>
      <c r="S33" s="163"/>
      <c r="T33" s="163"/>
      <c r="U33" s="163"/>
    </row>
    <row r="34" spans="3:21" ht="15" thickBot="1">
      <c r="C34" s="257" t="s">
        <v>70</v>
      </c>
      <c r="D34" s="257"/>
      <c r="E34" s="258"/>
      <c r="F34" s="258"/>
      <c r="G34" s="258"/>
      <c r="H34" s="258"/>
      <c r="I34" s="258"/>
      <c r="J34" s="259"/>
      <c r="K34" s="163"/>
      <c r="L34" s="257" t="s">
        <v>71</v>
      </c>
      <c r="M34" s="258"/>
      <c r="N34" s="258"/>
      <c r="O34" s="258"/>
      <c r="P34" s="258"/>
      <c r="Q34" s="258"/>
      <c r="R34" s="258"/>
      <c r="S34" s="259"/>
      <c r="T34" s="259"/>
      <c r="U34" s="163"/>
    </row>
    <row r="35" spans="3:21" ht="15" thickBot="1">
      <c r="C35" s="260" t="s">
        <v>218</v>
      </c>
      <c r="D35" s="261"/>
      <c r="E35" s="262"/>
      <c r="F35" s="263"/>
      <c r="G35" s="260" t="s">
        <v>219</v>
      </c>
      <c r="H35" s="261"/>
      <c r="I35" s="262"/>
      <c r="J35" s="263"/>
      <c r="K35" s="163"/>
      <c r="L35" s="260" t="s">
        <v>218</v>
      </c>
      <c r="M35" s="261"/>
      <c r="N35" s="262"/>
      <c r="O35" s="263"/>
      <c r="P35" s="260" t="s">
        <v>219</v>
      </c>
      <c r="Q35" s="261"/>
      <c r="R35" s="262"/>
      <c r="S35" s="263"/>
      <c r="T35" s="263"/>
      <c r="U35" s="163"/>
    </row>
    <row r="36" spans="3:21" ht="43.5" thickBot="1">
      <c r="C36" s="22" t="s">
        <v>48</v>
      </c>
      <c r="D36" s="23" t="s">
        <v>49</v>
      </c>
      <c r="E36" s="12" t="s">
        <v>75</v>
      </c>
      <c r="F36" s="6" t="s">
        <v>50</v>
      </c>
      <c r="G36" s="7" t="s">
        <v>48</v>
      </c>
      <c r="H36" s="4" t="s">
        <v>49</v>
      </c>
      <c r="I36" s="12" t="s">
        <v>75</v>
      </c>
      <c r="J36" s="6" t="s">
        <v>50</v>
      </c>
      <c r="K36" s="163"/>
      <c r="L36" s="3" t="s">
        <v>48</v>
      </c>
      <c r="M36" s="4" t="s">
        <v>49</v>
      </c>
      <c r="N36" s="5" t="s">
        <v>75</v>
      </c>
      <c r="O36" s="6" t="s">
        <v>50</v>
      </c>
      <c r="P36" s="3" t="s">
        <v>48</v>
      </c>
      <c r="Q36" s="4" t="s">
        <v>49</v>
      </c>
      <c r="R36" s="5" t="s">
        <v>75</v>
      </c>
      <c r="S36" s="6" t="s">
        <v>50</v>
      </c>
      <c r="T36" s="6" t="s">
        <v>50</v>
      </c>
      <c r="U36" s="163"/>
    </row>
    <row r="37" spans="3:21" ht="15.75" thickBot="1">
      <c r="C37" s="288" t="s">
        <v>51</v>
      </c>
      <c r="D37" s="289">
        <v>81131.805999999997</v>
      </c>
      <c r="E37" s="290">
        <v>348838.61499999999</v>
      </c>
      <c r="F37" s="291">
        <v>34539.065999999999</v>
      </c>
      <c r="G37" s="271" t="s">
        <v>51</v>
      </c>
      <c r="H37" s="292">
        <v>68465.754000000001</v>
      </c>
      <c r="I37" s="293">
        <v>303283.47499999998</v>
      </c>
      <c r="J37" s="294">
        <v>33640.394999999997</v>
      </c>
      <c r="K37" s="163"/>
      <c r="L37" s="288" t="s">
        <v>51</v>
      </c>
      <c r="M37" s="295">
        <v>163105.50700000001</v>
      </c>
      <c r="N37" s="296">
        <v>700756.42700000003</v>
      </c>
      <c r="O37" s="267">
        <v>115510.304</v>
      </c>
      <c r="P37" s="297" t="s">
        <v>51</v>
      </c>
      <c r="Q37" s="295">
        <v>147941.63699999999</v>
      </c>
      <c r="R37" s="266">
        <v>654158.51899999997</v>
      </c>
      <c r="S37" s="267">
        <v>110210.33199999999</v>
      </c>
      <c r="T37" s="267">
        <v>93218.763000000006</v>
      </c>
      <c r="U37" s="163"/>
    </row>
    <row r="38" spans="3:21" ht="15">
      <c r="C38" s="298" t="s">
        <v>52</v>
      </c>
      <c r="D38" s="299">
        <v>39109.749000000003</v>
      </c>
      <c r="E38" s="300">
        <v>168164.766</v>
      </c>
      <c r="F38" s="301">
        <v>29307.464</v>
      </c>
      <c r="G38" s="302" t="s">
        <v>52</v>
      </c>
      <c r="H38" s="303">
        <v>37556.796000000002</v>
      </c>
      <c r="I38" s="304">
        <v>166285.15299999999</v>
      </c>
      <c r="J38" s="305">
        <v>27236.974999999999</v>
      </c>
      <c r="K38" s="163"/>
      <c r="L38" s="306" t="s">
        <v>88</v>
      </c>
      <c r="M38" s="307">
        <v>34032.843000000001</v>
      </c>
      <c r="N38" s="308">
        <v>146121.995</v>
      </c>
      <c r="O38" s="309">
        <v>21713.014999999999</v>
      </c>
      <c r="P38" s="306" t="s">
        <v>52</v>
      </c>
      <c r="Q38" s="310">
        <v>32535.481</v>
      </c>
      <c r="R38" s="311">
        <v>143821.68700000001</v>
      </c>
      <c r="S38" s="276">
        <v>11306.21</v>
      </c>
      <c r="T38" s="276">
        <v>9449.8430000000008</v>
      </c>
      <c r="U38" s="163"/>
    </row>
    <row r="39" spans="3:21" ht="15">
      <c r="C39" s="312" t="s">
        <v>67</v>
      </c>
      <c r="D39" s="313">
        <v>15186.617</v>
      </c>
      <c r="E39" s="314">
        <v>65247.637999999999</v>
      </c>
      <c r="F39" s="315">
        <v>1798.1559999999999</v>
      </c>
      <c r="G39" s="278" t="s">
        <v>67</v>
      </c>
      <c r="H39" s="274">
        <v>19281.355</v>
      </c>
      <c r="I39" s="316">
        <v>85447.096000000005</v>
      </c>
      <c r="J39" s="317">
        <v>2368.3580000000002</v>
      </c>
      <c r="K39" s="163"/>
      <c r="L39" s="318" t="s">
        <v>52</v>
      </c>
      <c r="M39" s="319">
        <v>32113.666000000001</v>
      </c>
      <c r="N39" s="320">
        <v>137991.285</v>
      </c>
      <c r="O39" s="321">
        <v>12424.602000000001</v>
      </c>
      <c r="P39" s="318" t="s">
        <v>88</v>
      </c>
      <c r="Q39" s="322">
        <v>28647.991000000002</v>
      </c>
      <c r="R39" s="323">
        <v>127129.075</v>
      </c>
      <c r="S39" s="283">
        <v>20293.375</v>
      </c>
      <c r="T39" s="283">
        <v>16927.178</v>
      </c>
      <c r="U39" s="163"/>
    </row>
    <row r="40" spans="3:21" ht="15">
      <c r="C40" s="312" t="s">
        <v>139</v>
      </c>
      <c r="D40" s="313">
        <v>10335.19</v>
      </c>
      <c r="E40" s="314">
        <v>44514.07</v>
      </c>
      <c r="F40" s="315">
        <v>26.823</v>
      </c>
      <c r="G40" s="285" t="s">
        <v>88</v>
      </c>
      <c r="H40" s="281">
        <v>2794.6080000000002</v>
      </c>
      <c r="I40" s="324">
        <v>12403.365</v>
      </c>
      <c r="J40" s="325">
        <v>3046.779</v>
      </c>
      <c r="K40" s="163"/>
      <c r="L40" s="318" t="s">
        <v>64</v>
      </c>
      <c r="M40" s="319">
        <v>27444.537</v>
      </c>
      <c r="N40" s="320">
        <v>117874.601</v>
      </c>
      <c r="O40" s="321">
        <v>24253.582999999999</v>
      </c>
      <c r="P40" s="318" t="s">
        <v>64</v>
      </c>
      <c r="Q40" s="322">
        <v>20379.035</v>
      </c>
      <c r="R40" s="323">
        <v>90226.286999999997</v>
      </c>
      <c r="S40" s="283">
        <v>23463.492999999999</v>
      </c>
      <c r="T40" s="283">
        <v>19052.153999999999</v>
      </c>
      <c r="U40" s="163"/>
    </row>
    <row r="41" spans="3:21" ht="15">
      <c r="C41" s="312" t="s">
        <v>59</v>
      </c>
      <c r="D41" s="313">
        <v>7466.2430000000004</v>
      </c>
      <c r="E41" s="314">
        <v>32078.643</v>
      </c>
      <c r="F41" s="315">
        <v>778.13699999999994</v>
      </c>
      <c r="G41" s="285" t="s">
        <v>59</v>
      </c>
      <c r="H41" s="281">
        <v>2346.66</v>
      </c>
      <c r="I41" s="324">
        <v>10391.468999999999</v>
      </c>
      <c r="J41" s="325">
        <v>249.459</v>
      </c>
      <c r="K41" s="163"/>
      <c r="L41" s="318" t="s">
        <v>54</v>
      </c>
      <c r="M41" s="319">
        <v>23409.335999999999</v>
      </c>
      <c r="N41" s="320">
        <v>100556.298</v>
      </c>
      <c r="O41" s="321">
        <v>20164.835999999999</v>
      </c>
      <c r="P41" s="318" t="s">
        <v>54</v>
      </c>
      <c r="Q41" s="322">
        <v>19036.918000000001</v>
      </c>
      <c r="R41" s="323">
        <v>84308.501000000004</v>
      </c>
      <c r="S41" s="283">
        <v>16946.463</v>
      </c>
      <c r="T41" s="283">
        <v>13663.279</v>
      </c>
      <c r="U41" s="163"/>
    </row>
    <row r="42" spans="3:21" ht="15">
      <c r="C42" s="312" t="s">
        <v>88</v>
      </c>
      <c r="D42" s="313">
        <v>2492.2510000000002</v>
      </c>
      <c r="E42" s="314">
        <v>10708.654</v>
      </c>
      <c r="F42" s="315">
        <v>2143.5329999999999</v>
      </c>
      <c r="G42" s="285" t="s">
        <v>57</v>
      </c>
      <c r="H42" s="281">
        <v>1402.6289999999999</v>
      </c>
      <c r="I42" s="324">
        <v>6194.3779999999997</v>
      </c>
      <c r="J42" s="325">
        <v>191.90600000000001</v>
      </c>
      <c r="K42" s="163"/>
      <c r="L42" s="318" t="s">
        <v>57</v>
      </c>
      <c r="M42" s="319">
        <v>14020.963</v>
      </c>
      <c r="N42" s="320">
        <v>60287.345000000001</v>
      </c>
      <c r="O42" s="321">
        <v>22005.782999999999</v>
      </c>
      <c r="P42" s="318" t="s">
        <v>57</v>
      </c>
      <c r="Q42" s="322">
        <v>11566.629000000001</v>
      </c>
      <c r="R42" s="323">
        <v>51046.756999999998</v>
      </c>
      <c r="S42" s="283">
        <v>20493.523000000001</v>
      </c>
      <c r="T42" s="283">
        <v>18511.526999999998</v>
      </c>
      <c r="U42" s="163"/>
    </row>
    <row r="43" spans="3:21" ht="15">
      <c r="C43" s="312" t="s">
        <v>57</v>
      </c>
      <c r="D43" s="313">
        <v>1420.8720000000001</v>
      </c>
      <c r="E43" s="314">
        <v>6110.81</v>
      </c>
      <c r="F43" s="315">
        <v>187.23500000000001</v>
      </c>
      <c r="G43" s="285" t="s">
        <v>62</v>
      </c>
      <c r="H43" s="281">
        <v>1197.07</v>
      </c>
      <c r="I43" s="324">
        <v>5336.3710000000001</v>
      </c>
      <c r="J43" s="325">
        <v>94.757000000000005</v>
      </c>
      <c r="K43" s="163"/>
      <c r="L43" s="318" t="s">
        <v>60</v>
      </c>
      <c r="M43" s="319">
        <v>9631.7739999999994</v>
      </c>
      <c r="N43" s="320">
        <v>41420.538999999997</v>
      </c>
      <c r="O43" s="321">
        <v>999.80399999999997</v>
      </c>
      <c r="P43" s="318" t="s">
        <v>60</v>
      </c>
      <c r="Q43" s="322">
        <v>9141.1710000000003</v>
      </c>
      <c r="R43" s="323">
        <v>40344.413</v>
      </c>
      <c r="S43" s="283">
        <v>988.48599999999999</v>
      </c>
      <c r="T43" s="283">
        <v>820.83399999999995</v>
      </c>
      <c r="U43" s="163"/>
    </row>
    <row r="44" spans="3:21" ht="15">
      <c r="C44" s="312" t="s">
        <v>62</v>
      </c>
      <c r="D44" s="326">
        <v>881.33</v>
      </c>
      <c r="E44" s="327">
        <v>3788.732</v>
      </c>
      <c r="F44" s="328">
        <v>93.153999999999996</v>
      </c>
      <c r="G44" s="329" t="s">
        <v>68</v>
      </c>
      <c r="H44" s="330">
        <v>1082.44</v>
      </c>
      <c r="I44" s="331">
        <v>4728.732</v>
      </c>
      <c r="J44" s="332">
        <v>26.067</v>
      </c>
      <c r="K44" s="163"/>
      <c r="L44" s="318" t="s">
        <v>56</v>
      </c>
      <c r="M44" s="319">
        <v>7668.415</v>
      </c>
      <c r="N44" s="320">
        <v>32950.703999999998</v>
      </c>
      <c r="O44" s="321">
        <v>746.404</v>
      </c>
      <c r="P44" s="318" t="s">
        <v>56</v>
      </c>
      <c r="Q44" s="322">
        <v>7766.8090000000002</v>
      </c>
      <c r="R44" s="323">
        <v>34285.864000000001</v>
      </c>
      <c r="S44" s="283">
        <v>446.03699999999998</v>
      </c>
      <c r="T44" s="283">
        <v>592.51199999999994</v>
      </c>
      <c r="U44" s="163"/>
    </row>
    <row r="45" spans="3:21" ht="15">
      <c r="C45" s="312" t="s">
        <v>68</v>
      </c>
      <c r="D45" s="313">
        <v>865.32500000000005</v>
      </c>
      <c r="E45" s="314">
        <v>3725.3679999999999</v>
      </c>
      <c r="F45" s="315">
        <v>21.285</v>
      </c>
      <c r="G45" s="285" t="s">
        <v>80</v>
      </c>
      <c r="H45" s="281">
        <v>855.71199999999999</v>
      </c>
      <c r="I45" s="333">
        <v>3801.5390000000002</v>
      </c>
      <c r="J45" s="325">
        <v>110.378</v>
      </c>
      <c r="K45" s="163"/>
      <c r="L45" s="318" t="s">
        <v>55</v>
      </c>
      <c r="M45" s="319">
        <v>4372.9290000000001</v>
      </c>
      <c r="N45" s="320">
        <v>18770.022000000001</v>
      </c>
      <c r="O45" s="321">
        <v>831.83900000000006</v>
      </c>
      <c r="P45" s="318" t="s">
        <v>53</v>
      </c>
      <c r="Q45" s="322">
        <v>7739.2929999999997</v>
      </c>
      <c r="R45" s="323">
        <v>34032.230000000003</v>
      </c>
      <c r="S45" s="283">
        <v>622.90099999999995</v>
      </c>
      <c r="T45" s="283">
        <v>417.05</v>
      </c>
      <c r="U45" s="163"/>
    </row>
    <row r="46" spans="3:21" ht="15">
      <c r="C46" s="312" t="s">
        <v>64</v>
      </c>
      <c r="D46" s="313">
        <v>798.39</v>
      </c>
      <c r="E46" s="314">
        <v>3429.0169999999998</v>
      </c>
      <c r="F46" s="315">
        <v>33.359000000000002</v>
      </c>
      <c r="G46" s="285" t="s">
        <v>84</v>
      </c>
      <c r="H46" s="281">
        <v>601.202</v>
      </c>
      <c r="I46" s="333">
        <v>2693.0639999999999</v>
      </c>
      <c r="J46" s="325">
        <v>186.375</v>
      </c>
      <c r="K46" s="163"/>
      <c r="L46" s="318" t="s">
        <v>62</v>
      </c>
      <c r="M46" s="319">
        <v>4270.2560000000003</v>
      </c>
      <c r="N46" s="320">
        <v>18345.955999999998</v>
      </c>
      <c r="O46" s="321">
        <v>7251.7380000000003</v>
      </c>
      <c r="P46" s="318" t="s">
        <v>55</v>
      </c>
      <c r="Q46" s="322">
        <v>3472.7429999999999</v>
      </c>
      <c r="R46" s="323">
        <v>15278.535</v>
      </c>
      <c r="S46" s="283">
        <v>1857.7349999999999</v>
      </c>
      <c r="T46" s="283">
        <v>4763.5320000000002</v>
      </c>
      <c r="U46" s="163"/>
    </row>
    <row r="47" spans="3:21" ht="15">
      <c r="C47" s="312" t="s">
        <v>149</v>
      </c>
      <c r="D47" s="313">
        <v>545.24099999999999</v>
      </c>
      <c r="E47" s="314">
        <v>2349.8789999999999</v>
      </c>
      <c r="F47" s="315">
        <v>2.3410000000000002</v>
      </c>
      <c r="G47" s="285" t="s">
        <v>86</v>
      </c>
      <c r="H47" s="281">
        <v>505.91500000000002</v>
      </c>
      <c r="I47" s="333">
        <v>2273.4859999999999</v>
      </c>
      <c r="J47" s="325">
        <v>75.938000000000002</v>
      </c>
      <c r="K47" s="163"/>
      <c r="L47" s="334" t="s">
        <v>53</v>
      </c>
      <c r="M47" s="335">
        <v>2372.8910000000001</v>
      </c>
      <c r="N47" s="336">
        <v>10256.532999999999</v>
      </c>
      <c r="O47" s="337">
        <v>22.4</v>
      </c>
      <c r="P47" s="318" t="s">
        <v>65</v>
      </c>
      <c r="Q47" s="322">
        <v>3189.585</v>
      </c>
      <c r="R47" s="323">
        <v>13979.352000000001</v>
      </c>
      <c r="S47" s="283">
        <v>4878.9319999999998</v>
      </c>
      <c r="T47" s="283">
        <v>1773.2</v>
      </c>
      <c r="U47" s="163"/>
    </row>
    <row r="48" spans="3:21" ht="15">
      <c r="C48" s="312" t="s">
        <v>54</v>
      </c>
      <c r="D48" s="313">
        <v>457.57799999999997</v>
      </c>
      <c r="E48" s="314">
        <v>1966.3409999999999</v>
      </c>
      <c r="F48" s="315">
        <v>19.696000000000002</v>
      </c>
      <c r="G48" s="285" t="s">
        <v>54</v>
      </c>
      <c r="H48" s="281">
        <v>481.36799999999999</v>
      </c>
      <c r="I48" s="333">
        <v>2120.1860000000001</v>
      </c>
      <c r="J48" s="325">
        <v>44.088000000000001</v>
      </c>
      <c r="K48" s="163"/>
      <c r="L48" s="338" t="s">
        <v>83</v>
      </c>
      <c r="M48" s="335">
        <v>1205.114</v>
      </c>
      <c r="N48" s="336">
        <v>5179.8879999999999</v>
      </c>
      <c r="O48" s="337">
        <v>15.406000000000001</v>
      </c>
      <c r="P48" s="318" t="s">
        <v>62</v>
      </c>
      <c r="Q48" s="322">
        <v>2773.79</v>
      </c>
      <c r="R48" s="323">
        <v>12250.709000000001</v>
      </c>
      <c r="S48" s="283">
        <v>4242.2460000000001</v>
      </c>
      <c r="T48" s="283">
        <v>3519.1570000000002</v>
      </c>
      <c r="U48" s="163"/>
    </row>
    <row r="49" spans="3:21" ht="15.75" thickBot="1">
      <c r="C49" s="339" t="s">
        <v>134</v>
      </c>
      <c r="D49" s="340">
        <v>385.084</v>
      </c>
      <c r="E49" s="341">
        <v>1650.087</v>
      </c>
      <c r="F49" s="342">
        <v>10.36</v>
      </c>
      <c r="G49" s="343" t="s">
        <v>134</v>
      </c>
      <c r="H49" s="344">
        <v>358.79199999999997</v>
      </c>
      <c r="I49" s="345">
        <v>1603.374</v>
      </c>
      <c r="J49" s="346">
        <v>9.1</v>
      </c>
      <c r="K49" s="163"/>
      <c r="L49" s="338" t="s">
        <v>65</v>
      </c>
      <c r="M49" s="335">
        <v>869.81899999999996</v>
      </c>
      <c r="N49" s="336">
        <v>3735.6329999999998</v>
      </c>
      <c r="O49" s="337">
        <v>1363.723</v>
      </c>
      <c r="P49" s="318" t="s">
        <v>84</v>
      </c>
      <c r="Q49" s="322">
        <v>709.58</v>
      </c>
      <c r="R49" s="323">
        <v>3139.4679999999998</v>
      </c>
      <c r="S49" s="283">
        <v>2487.1149999999998</v>
      </c>
      <c r="T49" s="283">
        <v>1966.1990000000001</v>
      </c>
      <c r="U49" s="163"/>
    </row>
    <row r="50" spans="3:21" ht="15">
      <c r="C50" s="287" t="s">
        <v>82</v>
      </c>
      <c r="D50" s="163"/>
      <c r="E50" s="163"/>
      <c r="F50" s="163"/>
      <c r="G50" s="163"/>
      <c r="H50" s="163"/>
      <c r="I50" s="163"/>
      <c r="J50" s="163"/>
      <c r="K50" s="163"/>
      <c r="L50" s="338" t="s">
        <v>84</v>
      </c>
      <c r="M50" s="335">
        <v>800.18799999999999</v>
      </c>
      <c r="N50" s="336">
        <v>3438.32</v>
      </c>
      <c r="O50" s="337">
        <v>2850.7330000000002</v>
      </c>
      <c r="P50" s="318" t="s">
        <v>83</v>
      </c>
      <c r="Q50" s="322">
        <v>303.96600000000001</v>
      </c>
      <c r="R50" s="323">
        <v>1315.576</v>
      </c>
      <c r="S50" s="283">
        <v>293.97199999999998</v>
      </c>
      <c r="T50" s="283">
        <v>207.749</v>
      </c>
      <c r="U50" s="163"/>
    </row>
    <row r="51" spans="3:21" ht="15.75" thickBot="1">
      <c r="C51" s="163"/>
      <c r="D51" s="163"/>
      <c r="E51" s="163"/>
      <c r="F51" s="163"/>
      <c r="G51" s="163"/>
      <c r="H51" s="163"/>
      <c r="I51" s="163"/>
      <c r="J51" s="163"/>
      <c r="K51" s="163"/>
      <c r="L51" s="347" t="s">
        <v>154</v>
      </c>
      <c r="M51" s="348">
        <v>160.61600000000001</v>
      </c>
      <c r="N51" s="349">
        <v>683.91700000000003</v>
      </c>
      <c r="O51" s="350">
        <v>0.95299999999999996</v>
      </c>
      <c r="P51" s="351" t="s">
        <v>90</v>
      </c>
      <c r="Q51" s="352">
        <v>293.96899999999999</v>
      </c>
      <c r="R51" s="353">
        <v>1317.9960000000001</v>
      </c>
      <c r="S51" s="354">
        <v>473.37799999999999</v>
      </c>
      <c r="T51" s="354">
        <v>8.9440000000000008</v>
      </c>
      <c r="U51" s="163"/>
    </row>
    <row r="52" spans="3:21" ht="15">
      <c r="C52" s="163"/>
      <c r="D52" s="163"/>
      <c r="E52" s="163"/>
      <c r="F52" s="163"/>
      <c r="G52" s="163"/>
      <c r="H52" s="163"/>
      <c r="I52" s="163"/>
      <c r="J52" s="163"/>
      <c r="K52" s="163"/>
      <c r="L52" s="287" t="s">
        <v>82</v>
      </c>
      <c r="M52" s="163"/>
      <c r="N52" s="163"/>
      <c r="O52" s="163"/>
      <c r="P52" s="163"/>
      <c r="Q52" s="163"/>
      <c r="R52" s="163"/>
      <c r="S52" s="163"/>
      <c r="T52" s="163"/>
      <c r="U52" s="163"/>
    </row>
    <row r="53" spans="3:21" ht="14.25"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</row>
    <row r="54" spans="3:21" ht="14.25"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</row>
    <row r="55" spans="3:21" ht="14.25"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</row>
    <row r="56" spans="3:21" ht="14.25"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  <c r="U56" s="163"/>
    </row>
    <row r="57" spans="3:21" ht="14.25"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</row>
    <row r="58" spans="3:21" ht="14.25"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</row>
    <row r="59" spans="3:21" ht="14.25"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</row>
    <row r="60" spans="3:21" ht="14.25"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</row>
    <row r="61" spans="3:21" ht="14.25"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</row>
    <row r="62" spans="3:21" ht="14.25"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63"/>
    </row>
    <row r="63" spans="3:21" ht="14.25"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</row>
    <row r="64" spans="3:21" ht="14.25"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63"/>
    </row>
    <row r="65" spans="3:21" ht="14.25"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</row>
    <row r="66" spans="3:21" ht="14.25"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</row>
    <row r="67" spans="3:21" ht="14.25"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</row>
    <row r="68" spans="3:21" ht="14.25"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  <c r="U68" s="163"/>
    </row>
    <row r="69" spans="3:21" ht="14.25"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</row>
    <row r="70" spans="3:21" ht="14.25"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63"/>
      <c r="S70" s="163"/>
      <c r="T70" s="163"/>
      <c r="U70" s="163"/>
    </row>
    <row r="71" spans="3:21" ht="14.25"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  <c r="U71" s="163"/>
    </row>
    <row r="72" spans="3:21" ht="14.25"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</row>
    <row r="73" spans="3:21" ht="14.25"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  <c r="U73" s="163"/>
    </row>
    <row r="74" spans="3:21" ht="14.25"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  <c r="U74" s="163"/>
    </row>
    <row r="75" spans="3:21" ht="14.25"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</row>
    <row r="76" spans="3:21" ht="14.25"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</row>
    <row r="77" spans="3:21" ht="14.25"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</row>
    <row r="78" spans="3:21" ht="14.25"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</row>
    <row r="79" spans="3:21" ht="14.25"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</row>
    <row r="80" spans="3:21" ht="14.25"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</row>
    <row r="81" spans="3:21" ht="14.25"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</row>
    <row r="82" spans="3:21" ht="14.25"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</row>
    <row r="83" spans="3:21" ht="14.25"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</row>
    <row r="84" spans="3:21" ht="14.25"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</row>
    <row r="85" spans="3:21" ht="14.25"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</row>
    <row r="86" spans="3:21" ht="14.25"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</row>
    <row r="87" spans="3:21" ht="14.25"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63"/>
      <c r="U87" s="163"/>
    </row>
    <row r="88" spans="3:21" ht="14.25"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63"/>
      <c r="U88" s="163"/>
    </row>
    <row r="89" spans="3:21" ht="14.25"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</row>
    <row r="90" spans="3:21" ht="14.25"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</row>
    <row r="91" spans="3:21" ht="14.25"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</row>
    <row r="92" spans="3:21" ht="14.25"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</row>
    <row r="93" spans="3:21" ht="14.25"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</row>
    <row r="94" spans="3:21" ht="14.25"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</row>
    <row r="95" spans="3:21" ht="14.25"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</row>
    <row r="96" spans="3:21" ht="14.25"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3"/>
      <c r="S96" s="163"/>
      <c r="T96" s="163"/>
      <c r="U96" s="163"/>
    </row>
    <row r="97" spans="3:21" ht="14.25"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</row>
    <row r="98" spans="3:21" ht="14.25"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</row>
    <row r="99" spans="3:21" ht="14.25"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</row>
    <row r="100" spans="3:21" ht="14.25"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</row>
    <row r="101" spans="3:21" ht="14.25">
      <c r="C101" s="163"/>
      <c r="D101" s="163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3"/>
      <c r="P101" s="163"/>
      <c r="Q101" s="163"/>
      <c r="R101" s="163"/>
      <c r="S101" s="163"/>
      <c r="T101" s="163"/>
      <c r="U101" s="163"/>
    </row>
    <row r="102" spans="3:21" ht="14.25"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</row>
    <row r="103" spans="3:21" ht="14.25"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</row>
    <row r="104" spans="3:21" ht="14.25">
      <c r="C104" s="163"/>
      <c r="D104" s="163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</row>
    <row r="105" spans="3:21" ht="14.25">
      <c r="C105" s="163"/>
      <c r="D105" s="163"/>
      <c r="E105" s="163"/>
      <c r="F105" s="163"/>
      <c r="G105" s="163"/>
      <c r="H105" s="163"/>
      <c r="I105" s="163"/>
      <c r="J105" s="163"/>
      <c r="K105" s="163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</row>
    <row r="106" spans="3:21" ht="14.25">
      <c r="C106" s="163"/>
      <c r="D106" s="163"/>
      <c r="E106" s="163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</row>
    <row r="107" spans="3:21" ht="14.25">
      <c r="C107" s="163"/>
      <c r="D107" s="163"/>
      <c r="E107" s="163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</row>
    <row r="108" spans="3:21" ht="14.25">
      <c r="C108" s="163"/>
      <c r="D108" s="163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</row>
    <row r="109" spans="3:21" ht="14.25">
      <c r="C109" s="163"/>
      <c r="D109" s="163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</row>
    <row r="110" spans="3:21" ht="14.25">
      <c r="C110" s="163"/>
      <c r="D110" s="163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</row>
    <row r="111" spans="3:21" ht="14.25">
      <c r="C111" s="163"/>
      <c r="D111" s="163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</row>
    <row r="112" spans="3:21" ht="14.25">
      <c r="C112" s="163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</row>
    <row r="113" spans="3:21" ht="14.25">
      <c r="C113" s="163"/>
      <c r="D113" s="163"/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</row>
    <row r="114" spans="3:21" ht="14.25">
      <c r="C114" s="163"/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</row>
    <row r="115" spans="3:21" ht="14.25">
      <c r="C115" s="163"/>
      <c r="D115" s="163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</row>
    <row r="116" spans="3:21" ht="14.25">
      <c r="C116" s="163"/>
      <c r="D116" s="163"/>
      <c r="E116" s="163"/>
      <c r="F116" s="163"/>
      <c r="G116" s="163"/>
      <c r="H116" s="163"/>
      <c r="I116" s="163"/>
      <c r="J116" s="163"/>
      <c r="K116" s="163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</row>
    <row r="117" spans="3:21" ht="14.25">
      <c r="C117" s="163"/>
      <c r="D117" s="163"/>
      <c r="E117" s="163"/>
      <c r="F117" s="163"/>
      <c r="G117" s="163"/>
      <c r="H117" s="163"/>
      <c r="I117" s="163"/>
      <c r="J117" s="163"/>
      <c r="K117" s="163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</row>
    <row r="118" spans="3:21" ht="14.25">
      <c r="C118" s="163"/>
      <c r="D118" s="163"/>
      <c r="E118" s="163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</row>
    <row r="119" spans="3:21" ht="14.25">
      <c r="C119" s="163"/>
      <c r="D119" s="163"/>
      <c r="E119" s="163"/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</row>
    <row r="120" spans="3:21" ht="14.25"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</row>
    <row r="121" spans="3:21" ht="14.25">
      <c r="C121" s="163"/>
      <c r="D121" s="163"/>
      <c r="E121" s="163"/>
      <c r="F121" s="163"/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</row>
    <row r="122" spans="3:21" ht="14.25"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</row>
    <row r="123" spans="3:21" ht="14.25">
      <c r="C123" s="163"/>
      <c r="D123" s="163"/>
      <c r="E123" s="163"/>
      <c r="F123" s="163"/>
      <c r="G123" s="163"/>
      <c r="H123" s="163"/>
      <c r="I123" s="163"/>
      <c r="J123" s="163"/>
      <c r="K123" s="163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</row>
    <row r="124" spans="3:21" ht="14.25">
      <c r="C124" s="163"/>
      <c r="D124" s="163"/>
      <c r="E124" s="163"/>
      <c r="F124" s="163"/>
      <c r="G124" s="163"/>
      <c r="H124" s="163"/>
      <c r="I124" s="163"/>
      <c r="J124" s="163"/>
      <c r="K124" s="163"/>
      <c r="L124" s="163"/>
      <c r="M124" s="163"/>
      <c r="N124" s="163"/>
      <c r="O124" s="163"/>
      <c r="P124" s="163"/>
      <c r="Q124" s="163"/>
      <c r="R124" s="163"/>
      <c r="S124" s="163"/>
      <c r="T124" s="163"/>
      <c r="U124" s="163"/>
    </row>
    <row r="125" spans="3:21" ht="14.25">
      <c r="C125" s="163"/>
      <c r="D125" s="163"/>
      <c r="E125" s="163"/>
      <c r="F125" s="163"/>
      <c r="G125" s="163"/>
      <c r="H125" s="163"/>
      <c r="I125" s="163"/>
      <c r="J125" s="163"/>
      <c r="K125" s="163"/>
      <c r="L125" s="163"/>
      <c r="M125" s="163"/>
      <c r="N125" s="163"/>
      <c r="O125" s="163"/>
      <c r="P125" s="163"/>
      <c r="Q125" s="163"/>
      <c r="R125" s="163"/>
      <c r="S125" s="163"/>
      <c r="T125" s="163"/>
      <c r="U125" s="163"/>
    </row>
    <row r="126" spans="3:21" ht="14.25">
      <c r="C126" s="163"/>
      <c r="D126" s="163"/>
      <c r="E126" s="163"/>
      <c r="F126" s="163"/>
      <c r="G126" s="163"/>
      <c r="H126" s="163"/>
      <c r="I126" s="163"/>
      <c r="J126" s="163"/>
      <c r="K126" s="163"/>
      <c r="L126" s="163"/>
      <c r="M126" s="163"/>
      <c r="N126" s="163"/>
      <c r="O126" s="163"/>
      <c r="P126" s="163"/>
      <c r="Q126" s="163"/>
      <c r="R126" s="163"/>
      <c r="S126" s="163"/>
      <c r="T126" s="163"/>
      <c r="U126" s="163"/>
    </row>
    <row r="127" spans="3:21" ht="14.25">
      <c r="C127" s="163"/>
      <c r="D127" s="163"/>
      <c r="E127" s="163"/>
      <c r="F127" s="163"/>
      <c r="G127" s="163"/>
      <c r="H127" s="163"/>
      <c r="I127" s="163"/>
      <c r="J127" s="163"/>
      <c r="K127" s="163"/>
      <c r="L127" s="163"/>
      <c r="M127" s="163"/>
      <c r="N127" s="163"/>
      <c r="O127" s="163"/>
      <c r="P127" s="163"/>
      <c r="Q127" s="163"/>
      <c r="R127" s="163"/>
      <c r="S127" s="163"/>
      <c r="T127" s="163"/>
      <c r="U127" s="163"/>
    </row>
    <row r="128" spans="3:21" ht="14.25">
      <c r="C128" s="163"/>
      <c r="D128" s="163"/>
      <c r="E128" s="163"/>
      <c r="F128" s="163"/>
      <c r="G128" s="163"/>
      <c r="H128" s="163"/>
      <c r="I128" s="163"/>
      <c r="J128" s="163"/>
      <c r="K128" s="163"/>
      <c r="L128" s="163"/>
      <c r="M128" s="163"/>
      <c r="N128" s="163"/>
      <c r="O128" s="163"/>
      <c r="P128" s="163"/>
      <c r="Q128" s="163"/>
      <c r="R128" s="163"/>
      <c r="S128" s="163"/>
      <c r="T128" s="163"/>
      <c r="U128" s="163"/>
    </row>
    <row r="129" spans="3:21" ht="14.25">
      <c r="C129" s="163"/>
      <c r="D129" s="163"/>
      <c r="E129" s="163"/>
      <c r="F129" s="163"/>
      <c r="G129" s="163"/>
      <c r="H129" s="163"/>
      <c r="I129" s="163"/>
      <c r="J129" s="163"/>
      <c r="K129" s="163"/>
      <c r="L129" s="163"/>
      <c r="M129" s="163"/>
      <c r="N129" s="163"/>
      <c r="O129" s="163"/>
      <c r="P129" s="163"/>
      <c r="Q129" s="163"/>
      <c r="R129" s="163"/>
      <c r="S129" s="163"/>
      <c r="T129" s="163"/>
      <c r="U129" s="163"/>
    </row>
    <row r="130" spans="3:21" ht="14.25">
      <c r="C130" s="163"/>
      <c r="D130" s="163"/>
      <c r="E130" s="163"/>
      <c r="F130" s="163"/>
      <c r="G130" s="163"/>
      <c r="H130" s="163"/>
      <c r="I130" s="163"/>
      <c r="J130" s="163"/>
      <c r="K130" s="163"/>
      <c r="L130" s="163"/>
      <c r="M130" s="163"/>
      <c r="N130" s="163"/>
      <c r="O130" s="163"/>
      <c r="P130" s="163"/>
      <c r="Q130" s="163"/>
      <c r="R130" s="163"/>
      <c r="S130" s="163"/>
      <c r="T130" s="163"/>
      <c r="U130" s="163"/>
    </row>
    <row r="131" spans="3:21" ht="14.25">
      <c r="C131" s="163"/>
      <c r="D131" s="163"/>
      <c r="E131" s="163"/>
      <c r="F131" s="163"/>
      <c r="G131" s="163"/>
      <c r="H131" s="163"/>
      <c r="I131" s="163"/>
      <c r="J131" s="163"/>
      <c r="K131" s="163"/>
      <c r="L131" s="163"/>
      <c r="M131" s="163"/>
      <c r="N131" s="163"/>
      <c r="O131" s="163"/>
      <c r="P131" s="163"/>
      <c r="Q131" s="163"/>
      <c r="R131" s="163"/>
      <c r="S131" s="163"/>
      <c r="T131" s="163"/>
      <c r="U131" s="163"/>
    </row>
    <row r="132" spans="3:21" ht="14.25">
      <c r="C132" s="163"/>
      <c r="D132" s="163"/>
      <c r="E132" s="163"/>
      <c r="F132" s="163"/>
      <c r="G132" s="163"/>
      <c r="H132" s="163"/>
      <c r="I132" s="163"/>
      <c r="J132" s="163"/>
      <c r="K132" s="163"/>
      <c r="L132" s="163"/>
      <c r="M132" s="163"/>
      <c r="N132" s="163"/>
      <c r="O132" s="163"/>
      <c r="P132" s="163"/>
      <c r="Q132" s="163"/>
      <c r="R132" s="163"/>
      <c r="S132" s="163"/>
      <c r="T132" s="163"/>
      <c r="U132" s="163"/>
    </row>
    <row r="133" spans="3:21" ht="14.25">
      <c r="C133" s="163"/>
      <c r="D133" s="163"/>
      <c r="E133" s="163"/>
      <c r="F133" s="163"/>
      <c r="G133" s="163"/>
      <c r="H133" s="163"/>
      <c r="I133" s="163"/>
      <c r="J133" s="163"/>
      <c r="K133" s="163"/>
      <c r="L133" s="163"/>
      <c r="M133" s="163"/>
      <c r="N133" s="163"/>
      <c r="O133" s="163"/>
      <c r="P133" s="163"/>
      <c r="Q133" s="163"/>
      <c r="R133" s="163"/>
      <c r="S133" s="163"/>
      <c r="T133" s="163"/>
      <c r="U133" s="163"/>
    </row>
    <row r="134" spans="3:21" ht="14.25">
      <c r="C134" s="163"/>
      <c r="D134" s="163"/>
      <c r="E134" s="163"/>
      <c r="F134" s="163"/>
      <c r="G134" s="163"/>
      <c r="H134" s="163"/>
      <c r="I134" s="163"/>
      <c r="J134" s="163"/>
      <c r="K134" s="163"/>
      <c r="L134" s="163"/>
      <c r="M134" s="163"/>
      <c r="N134" s="163"/>
      <c r="O134" s="163"/>
      <c r="P134" s="163"/>
      <c r="Q134" s="163"/>
      <c r="R134" s="163"/>
      <c r="S134" s="163"/>
      <c r="T134" s="163"/>
      <c r="U134" s="163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U18" sqref="U18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9"/>
      <c r="B1" s="19"/>
      <c r="C1" s="18"/>
      <c r="D1" s="20"/>
      <c r="E1" s="20"/>
      <c r="F1" s="20"/>
      <c r="G1" s="20"/>
      <c r="H1" s="20"/>
      <c r="I1" s="21"/>
      <c r="J1" s="21"/>
      <c r="K1" s="21"/>
      <c r="L1" s="21"/>
      <c r="M1" s="21"/>
      <c r="N1" s="21"/>
      <c r="O1" s="14"/>
      <c r="P1" s="14"/>
      <c r="Q1" s="14"/>
      <c r="R1" s="14"/>
      <c r="S1" s="14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 ht="15">
      <c r="A2" s="393" t="s">
        <v>238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5"/>
      <c r="O2" s="14"/>
      <c r="P2" s="14"/>
      <c r="Q2" s="14"/>
      <c r="R2" s="14"/>
      <c r="S2" s="14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 ht="21" customHeight="1">
      <c r="A3" s="356"/>
      <c r="B3" s="357"/>
      <c r="C3" s="358" t="s">
        <v>201</v>
      </c>
      <c r="D3" s="358" t="s">
        <v>202</v>
      </c>
      <c r="E3" s="358" t="s">
        <v>203</v>
      </c>
      <c r="F3" s="358" t="s">
        <v>204</v>
      </c>
      <c r="G3" s="358" t="s">
        <v>205</v>
      </c>
      <c r="H3" s="358" t="s">
        <v>206</v>
      </c>
      <c r="I3" s="358" t="s">
        <v>207</v>
      </c>
      <c r="J3" s="358" t="s">
        <v>208</v>
      </c>
      <c r="K3" s="358" t="s">
        <v>209</v>
      </c>
      <c r="L3" s="358" t="s">
        <v>210</v>
      </c>
      <c r="M3" s="358" t="s">
        <v>211</v>
      </c>
      <c r="N3" s="358" t="s">
        <v>212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8"/>
      <c r="AU3" s="8"/>
    </row>
    <row r="4" spans="1:47" ht="19.5" customHeight="1">
      <c r="A4" s="359" t="s">
        <v>102</v>
      </c>
      <c r="B4" s="360" t="s">
        <v>89</v>
      </c>
      <c r="C4" s="361">
        <v>110</v>
      </c>
      <c r="D4" s="361">
        <v>119.81</v>
      </c>
      <c r="E4" s="361">
        <v>125.04</v>
      </c>
      <c r="F4" s="361">
        <v>118.21</v>
      </c>
      <c r="G4" s="361">
        <v>117</v>
      </c>
      <c r="H4" s="361">
        <v>129.28</v>
      </c>
      <c r="I4" s="361">
        <v>132</v>
      </c>
      <c r="J4" s="361">
        <v>130.9</v>
      </c>
      <c r="K4" s="361">
        <v>127.09</v>
      </c>
      <c r="L4" s="361">
        <v>122.37</v>
      </c>
      <c r="M4" s="361">
        <v>127</v>
      </c>
      <c r="N4" s="362">
        <v>123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8"/>
      <c r="AU4" s="8"/>
    </row>
    <row r="5" spans="1:47" ht="19.5" customHeight="1" thickBot="1">
      <c r="A5" s="363"/>
      <c r="B5" s="364" t="s">
        <v>93</v>
      </c>
      <c r="C5" s="365">
        <v>176</v>
      </c>
      <c r="D5" s="365">
        <v>178.47</v>
      </c>
      <c r="E5" s="365">
        <v>177.62</v>
      </c>
      <c r="F5" s="365">
        <v>180.74</v>
      </c>
      <c r="G5" s="365">
        <v>182</v>
      </c>
      <c r="H5" s="365">
        <v>185</v>
      </c>
      <c r="I5" s="365">
        <v>178.24</v>
      </c>
      <c r="J5" s="365">
        <v>183.65</v>
      </c>
      <c r="K5" s="365">
        <v>183.79</v>
      </c>
      <c r="L5" s="365">
        <v>181.64</v>
      </c>
      <c r="M5" s="365">
        <v>183</v>
      </c>
      <c r="N5" s="366">
        <v>183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8"/>
      <c r="AG5" s="8"/>
    </row>
    <row r="6" spans="1:47" ht="18.75" customHeight="1">
      <c r="A6" s="359" t="s">
        <v>103</v>
      </c>
      <c r="B6" s="360" t="s">
        <v>89</v>
      </c>
      <c r="C6" s="361">
        <v>124</v>
      </c>
      <c r="D6" s="361">
        <v>131.80000000000001</v>
      </c>
      <c r="E6" s="361">
        <v>133</v>
      </c>
      <c r="F6" s="361">
        <v>125</v>
      </c>
      <c r="G6" s="361">
        <v>129.85</v>
      </c>
      <c r="H6" s="361">
        <v>137.62</v>
      </c>
      <c r="I6" s="361">
        <v>140</v>
      </c>
      <c r="J6" s="361">
        <v>142</v>
      </c>
      <c r="K6" s="361">
        <v>131</v>
      </c>
      <c r="L6" s="361">
        <v>118</v>
      </c>
      <c r="M6" s="361">
        <v>114</v>
      </c>
      <c r="N6" s="362">
        <v>104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47" ht="15.75" thickBot="1">
      <c r="A7" s="363"/>
      <c r="B7" s="364" t="s">
        <v>93</v>
      </c>
      <c r="C7" s="365">
        <v>183</v>
      </c>
      <c r="D7" s="365">
        <v>183.32</v>
      </c>
      <c r="E7" s="365">
        <v>185</v>
      </c>
      <c r="F7" s="365">
        <v>185</v>
      </c>
      <c r="G7" s="365">
        <v>186.88</v>
      </c>
      <c r="H7" s="365">
        <v>191</v>
      </c>
      <c r="I7" s="365">
        <v>189</v>
      </c>
      <c r="J7" s="365">
        <v>190</v>
      </c>
      <c r="K7" s="365">
        <v>188</v>
      </c>
      <c r="L7" s="365">
        <v>186</v>
      </c>
      <c r="M7" s="365">
        <v>186</v>
      </c>
      <c r="N7" s="366">
        <v>183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47" ht="15">
      <c r="A8" s="359" t="s">
        <v>132</v>
      </c>
      <c r="B8" s="360" t="s">
        <v>89</v>
      </c>
      <c r="C8" s="361">
        <v>110.82</v>
      </c>
      <c r="D8" s="361">
        <v>126.54</v>
      </c>
      <c r="E8" s="361">
        <v>132</v>
      </c>
      <c r="F8" s="361">
        <v>132</v>
      </c>
      <c r="G8" s="361">
        <v>127.92</v>
      </c>
      <c r="H8" s="361">
        <v>127.92</v>
      </c>
      <c r="I8" s="361">
        <v>133</v>
      </c>
      <c r="J8" s="361">
        <v>127</v>
      </c>
      <c r="K8" s="361">
        <v>122</v>
      </c>
      <c r="L8" s="361">
        <v>110</v>
      </c>
      <c r="M8" s="361">
        <v>119</v>
      </c>
      <c r="N8" s="362">
        <v>127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ht="15.75" thickBot="1">
      <c r="A9" s="363"/>
      <c r="B9" s="364" t="s">
        <v>93</v>
      </c>
      <c r="C9" s="365">
        <v>184</v>
      </c>
      <c r="D9" s="365">
        <v>184</v>
      </c>
      <c r="E9" s="365">
        <v>185</v>
      </c>
      <c r="F9" s="365">
        <v>190</v>
      </c>
      <c r="G9" s="365">
        <v>192</v>
      </c>
      <c r="H9" s="365">
        <v>194</v>
      </c>
      <c r="I9" s="365">
        <v>193</v>
      </c>
      <c r="J9" s="365">
        <v>194</v>
      </c>
      <c r="K9" s="365">
        <v>193</v>
      </c>
      <c r="L9" s="365">
        <v>189</v>
      </c>
      <c r="M9" s="365">
        <v>189</v>
      </c>
      <c r="N9" s="366">
        <v>188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1:47" ht="15">
      <c r="A10" s="367" t="s">
        <v>136</v>
      </c>
      <c r="B10" s="368" t="s">
        <v>89</v>
      </c>
      <c r="C10" s="369">
        <v>127.119</v>
      </c>
      <c r="D10" s="369">
        <v>125.9618</v>
      </c>
      <c r="E10" s="369">
        <v>124.7718</v>
      </c>
      <c r="F10" s="369">
        <v>85.493700000000004</v>
      </c>
      <c r="G10" s="369">
        <v>96.702699999999993</v>
      </c>
      <c r="H10" s="369">
        <v>116.25109999999999</v>
      </c>
      <c r="I10" s="369">
        <v>115.6664</v>
      </c>
      <c r="J10" s="369">
        <v>109.0454</v>
      </c>
      <c r="K10" s="369">
        <v>111.6836</v>
      </c>
      <c r="L10" s="370">
        <v>98.619799999999998</v>
      </c>
      <c r="M10" s="370">
        <v>88.79</v>
      </c>
      <c r="N10" s="370">
        <v>107.8231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</row>
    <row r="11" spans="1:47" ht="18.75" customHeight="1" thickBot="1">
      <c r="A11" s="363"/>
      <c r="B11" s="364" t="s">
        <v>93</v>
      </c>
      <c r="C11" s="371">
        <v>187.1773</v>
      </c>
      <c r="D11" s="371">
        <v>191.3912</v>
      </c>
      <c r="E11" s="371">
        <v>194.12020000000001</v>
      </c>
      <c r="F11" s="371">
        <v>181.20060000000001</v>
      </c>
      <c r="G11" s="371">
        <v>175.95419999999999</v>
      </c>
      <c r="H11" s="371">
        <v>180.5719</v>
      </c>
      <c r="I11" s="371">
        <v>184.6703</v>
      </c>
      <c r="J11" s="371">
        <v>186.31299999999999</v>
      </c>
      <c r="K11" s="371">
        <v>185.65010000000001</v>
      </c>
      <c r="L11" s="371">
        <v>181.8614</v>
      </c>
      <c r="M11" s="371">
        <v>178.08189999999999</v>
      </c>
      <c r="N11" s="371">
        <v>180.0951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 t="s">
        <v>92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1:47" ht="15">
      <c r="A12" s="367" t="s">
        <v>237</v>
      </c>
      <c r="B12" s="368" t="s">
        <v>89</v>
      </c>
      <c r="C12" s="369">
        <v>125</v>
      </c>
      <c r="D12" s="369">
        <v>131</v>
      </c>
      <c r="E12" s="372"/>
      <c r="F12" s="372"/>
      <c r="G12" s="372"/>
      <c r="H12" s="372"/>
      <c r="I12" s="372"/>
      <c r="J12" s="372"/>
      <c r="K12" s="372"/>
      <c r="L12" s="372"/>
      <c r="M12" s="372"/>
      <c r="N12" s="372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</row>
    <row r="13" spans="1:47" ht="15.75" thickBot="1">
      <c r="A13" s="363"/>
      <c r="B13" s="364" t="s">
        <v>93</v>
      </c>
      <c r="C13" s="371">
        <v>184</v>
      </c>
      <c r="D13" s="371">
        <v>190</v>
      </c>
      <c r="E13" s="373"/>
      <c r="F13" s="373"/>
      <c r="G13" s="373"/>
      <c r="H13" s="373"/>
      <c r="I13" s="373"/>
      <c r="J13" s="373"/>
      <c r="K13" s="372"/>
      <c r="L13" s="372"/>
      <c r="M13" s="372"/>
      <c r="N13" s="372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</row>
    <row r="14" spans="1:47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1:47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1:4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1:4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1:4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1:47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47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1:47"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47"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7"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7"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47"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7"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1:47"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1:47" ht="9" customHeight="1"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15:47"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30" sqref="N30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showRowColHeaders="0" workbookViewId="0">
      <selection activeCell="K25" sqref="K25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5">
      <c r="A1" s="160" t="s">
        <v>133</v>
      </c>
      <c r="B1" s="161"/>
      <c r="C1" s="161"/>
      <c r="D1" s="161"/>
      <c r="E1" s="162" t="s">
        <v>244</v>
      </c>
      <c r="F1" s="161"/>
      <c r="G1" s="161"/>
      <c r="H1" s="161"/>
      <c r="I1" s="161"/>
      <c r="J1" s="163"/>
      <c r="K1" s="163"/>
      <c r="L1" s="163"/>
      <c r="M1" s="163"/>
      <c r="N1" s="163"/>
      <c r="O1" s="163"/>
      <c r="P1" s="163"/>
    </row>
    <row r="2" spans="1:16" ht="15.75" thickBot="1">
      <c r="A2" s="160" t="s">
        <v>213</v>
      </c>
      <c r="B2" s="163"/>
      <c r="C2" s="163"/>
      <c r="D2" s="163"/>
      <c r="E2" s="164"/>
      <c r="F2" s="164"/>
      <c r="G2" s="161"/>
      <c r="H2" s="161"/>
      <c r="I2" s="161"/>
      <c r="J2" s="163"/>
      <c r="K2" s="163"/>
      <c r="L2" s="163"/>
      <c r="M2" s="163"/>
      <c r="N2" s="163"/>
      <c r="O2" s="163"/>
      <c r="P2" s="163"/>
    </row>
    <row r="3" spans="1:16" ht="15.75" thickBot="1">
      <c r="A3" s="165"/>
      <c r="B3" s="166" t="s">
        <v>9</v>
      </c>
      <c r="C3" s="167"/>
      <c r="D3" s="168"/>
      <c r="E3" s="169" t="s">
        <v>10</v>
      </c>
      <c r="F3" s="170"/>
      <c r="G3" s="170"/>
      <c r="H3" s="170"/>
      <c r="I3" s="170"/>
      <c r="J3" s="170"/>
      <c r="K3" s="170"/>
      <c r="L3" s="170"/>
      <c r="M3" s="170"/>
      <c r="N3" s="170"/>
      <c r="O3" s="171"/>
      <c r="P3" s="172"/>
    </row>
    <row r="4" spans="1:16" ht="28.5" customHeight="1" thickBot="1">
      <c r="A4" s="173" t="s">
        <v>8</v>
      </c>
      <c r="B4" s="174"/>
      <c r="C4" s="175"/>
      <c r="D4" s="176"/>
      <c r="E4" s="177" t="s">
        <v>11</v>
      </c>
      <c r="F4" s="178"/>
      <c r="G4" s="178"/>
      <c r="H4" s="177" t="s">
        <v>12</v>
      </c>
      <c r="I4" s="179"/>
      <c r="J4" s="180"/>
      <c r="K4" s="181" t="s">
        <v>13</v>
      </c>
      <c r="L4" s="182"/>
      <c r="M4" s="178"/>
      <c r="N4" s="177" t="s">
        <v>14</v>
      </c>
      <c r="O4" s="178"/>
      <c r="P4" s="183"/>
    </row>
    <row r="5" spans="1:16" ht="27.75" customHeight="1" thickBot="1">
      <c r="A5" s="184"/>
      <c r="B5" s="185" t="s">
        <v>242</v>
      </c>
      <c r="C5" s="186" t="s">
        <v>243</v>
      </c>
      <c r="D5" s="187" t="s">
        <v>15</v>
      </c>
      <c r="E5" s="185" t="s">
        <v>242</v>
      </c>
      <c r="F5" s="188" t="s">
        <v>243</v>
      </c>
      <c r="G5" s="187" t="s">
        <v>15</v>
      </c>
      <c r="H5" s="185" t="s">
        <v>242</v>
      </c>
      <c r="I5" s="188" t="s">
        <v>243</v>
      </c>
      <c r="J5" s="187" t="s">
        <v>15</v>
      </c>
      <c r="K5" s="185" t="s">
        <v>242</v>
      </c>
      <c r="L5" s="188" t="s">
        <v>243</v>
      </c>
      <c r="M5" s="187" t="s">
        <v>15</v>
      </c>
      <c r="N5" s="185" t="s">
        <v>242</v>
      </c>
      <c r="O5" s="189" t="s">
        <v>243</v>
      </c>
      <c r="P5" s="190" t="s">
        <v>15</v>
      </c>
    </row>
    <row r="6" spans="1:16" ht="25.5" customHeight="1">
      <c r="A6" s="60" t="s">
        <v>16</v>
      </c>
      <c r="B6" s="191">
        <v>3637.4470000000001</v>
      </c>
      <c r="C6" s="192">
        <v>3607.125</v>
      </c>
      <c r="D6" s="193">
        <v>0.8406140624458569</v>
      </c>
      <c r="E6" s="191">
        <v>3679.6170000000002</v>
      </c>
      <c r="F6" s="194">
        <v>3645.0810000000001</v>
      </c>
      <c r="G6" s="193">
        <v>0.94746865707511174</v>
      </c>
      <c r="H6" s="191">
        <v>3608.4470000000001</v>
      </c>
      <c r="I6" s="194">
        <v>3587.0920000000001</v>
      </c>
      <c r="J6" s="193">
        <v>0.59532902975446456</v>
      </c>
      <c r="K6" s="195">
        <v>4043.9479999999999</v>
      </c>
      <c r="L6" s="196">
        <v>3983.4059999999999</v>
      </c>
      <c r="M6" s="197">
        <v>1.5198551189610077</v>
      </c>
      <c r="N6" s="191">
        <v>3651.6819999999998</v>
      </c>
      <c r="O6" s="198">
        <v>3609.3710000000001</v>
      </c>
      <c r="P6" s="199">
        <v>1.1722541129742465</v>
      </c>
    </row>
    <row r="7" spans="1:16" ht="24" customHeight="1">
      <c r="A7" s="61" t="s">
        <v>17</v>
      </c>
      <c r="B7" s="200">
        <v>5545.058</v>
      </c>
      <c r="C7" s="201">
        <v>5511.6409999999996</v>
      </c>
      <c r="D7" s="202">
        <v>0.60629855972114977</v>
      </c>
      <c r="E7" s="200">
        <v>5417.6729999999998</v>
      </c>
      <c r="F7" s="203">
        <v>5392.1809999999996</v>
      </c>
      <c r="G7" s="202">
        <v>0.47275861103327554</v>
      </c>
      <c r="H7" s="200">
        <v>5710</v>
      </c>
      <c r="I7" s="203">
        <v>5830</v>
      </c>
      <c r="J7" s="202">
        <v>-2.0583190394511153</v>
      </c>
      <c r="K7" s="204">
        <v>6000</v>
      </c>
      <c r="L7" s="205">
        <v>6000</v>
      </c>
      <c r="M7" s="206">
        <v>0</v>
      </c>
      <c r="N7" s="200">
        <v>5722.8450000000003</v>
      </c>
      <c r="O7" s="207">
        <v>5698.5529999999999</v>
      </c>
      <c r="P7" s="208">
        <v>0.42628365481553604</v>
      </c>
    </row>
    <row r="8" spans="1:16" ht="23.25" customHeight="1">
      <c r="A8" s="61" t="s">
        <v>18</v>
      </c>
      <c r="B8" s="200">
        <v>5688.6809999999996</v>
      </c>
      <c r="C8" s="201">
        <v>5619.1930000000002</v>
      </c>
      <c r="D8" s="202">
        <v>1.236618852564761</v>
      </c>
      <c r="E8" s="200">
        <v>5620.2849999999999</v>
      </c>
      <c r="F8" s="203">
        <v>5546.4639999999999</v>
      </c>
      <c r="G8" s="202">
        <v>1.3309560830107239</v>
      </c>
      <c r="H8" s="200">
        <v>5770</v>
      </c>
      <c r="I8" s="203">
        <v>5630</v>
      </c>
      <c r="J8" s="202">
        <v>2.4866785079928952</v>
      </c>
      <c r="K8" s="204">
        <v>5800</v>
      </c>
      <c r="L8" s="205">
        <v>5788.8990000000003</v>
      </c>
      <c r="M8" s="206">
        <v>0.1917635806048725</v>
      </c>
      <c r="N8" s="200">
        <v>5638.5129999999999</v>
      </c>
      <c r="O8" s="207">
        <v>5647.3</v>
      </c>
      <c r="P8" s="208">
        <v>-0.15559647973368268</v>
      </c>
    </row>
    <row r="9" spans="1:16" ht="21.75" customHeight="1">
      <c r="A9" s="61" t="s">
        <v>19</v>
      </c>
      <c r="B9" s="200">
        <v>4632.2640000000001</v>
      </c>
      <c r="C9" s="201">
        <v>4578.6779999999999</v>
      </c>
      <c r="D9" s="202">
        <v>1.1703378136658713</v>
      </c>
      <c r="E9" s="200" t="s">
        <v>140</v>
      </c>
      <c r="F9" s="203" t="s">
        <v>140</v>
      </c>
      <c r="G9" s="202" t="s">
        <v>140</v>
      </c>
      <c r="H9" s="200">
        <v>4603.4160000000002</v>
      </c>
      <c r="I9" s="203">
        <v>4581.2849999999999</v>
      </c>
      <c r="J9" s="202">
        <v>0.48307407201255359</v>
      </c>
      <c r="K9" s="204" t="s">
        <v>140</v>
      </c>
      <c r="L9" s="205" t="s">
        <v>140</v>
      </c>
      <c r="M9" s="206" t="s">
        <v>140</v>
      </c>
      <c r="N9" s="200">
        <v>4675.4399999999996</v>
      </c>
      <c r="O9" s="203">
        <v>4572.66</v>
      </c>
      <c r="P9" s="208">
        <v>2.2477070239204258</v>
      </c>
    </row>
    <row r="10" spans="1:16" ht="24.75" customHeight="1">
      <c r="A10" s="61" t="s">
        <v>145</v>
      </c>
      <c r="B10" s="200" t="s">
        <v>140</v>
      </c>
      <c r="C10" s="203" t="s">
        <v>140</v>
      </c>
      <c r="D10" s="202" t="s">
        <v>140</v>
      </c>
      <c r="E10" s="200" t="s">
        <v>140</v>
      </c>
      <c r="F10" s="203" t="s">
        <v>140</v>
      </c>
      <c r="G10" s="202" t="s">
        <v>140</v>
      </c>
      <c r="H10" s="200" t="s">
        <v>140</v>
      </c>
      <c r="I10" s="203" t="s">
        <v>140</v>
      </c>
      <c r="J10" s="202" t="s">
        <v>140</v>
      </c>
      <c r="K10" s="200" t="s">
        <v>140</v>
      </c>
      <c r="L10" s="203" t="s">
        <v>140</v>
      </c>
      <c r="M10" s="202" t="s">
        <v>140</v>
      </c>
      <c r="N10" s="200" t="s">
        <v>140</v>
      </c>
      <c r="O10" s="203" t="s">
        <v>140</v>
      </c>
      <c r="P10" s="208" t="s">
        <v>140</v>
      </c>
    </row>
    <row r="11" spans="1:16" ht="25.5" customHeight="1" thickBot="1">
      <c r="A11" s="64" t="s">
        <v>39</v>
      </c>
      <c r="B11" s="209">
        <v>2411.6480000000001</v>
      </c>
      <c r="C11" s="210"/>
      <c r="D11" s="211" t="s">
        <v>140</v>
      </c>
      <c r="E11" s="212" t="s">
        <v>140</v>
      </c>
      <c r="F11" s="213" t="s">
        <v>140</v>
      </c>
      <c r="G11" s="214" t="s">
        <v>140</v>
      </c>
      <c r="H11" s="209" t="s">
        <v>140</v>
      </c>
      <c r="I11" s="215" t="s">
        <v>140</v>
      </c>
      <c r="J11" s="216" t="s">
        <v>140</v>
      </c>
      <c r="K11" s="209" t="s">
        <v>140</v>
      </c>
      <c r="L11" s="215" t="s">
        <v>140</v>
      </c>
      <c r="M11" s="216" t="s">
        <v>140</v>
      </c>
      <c r="N11" s="209" t="s">
        <v>140</v>
      </c>
      <c r="O11" s="215" t="s">
        <v>140</v>
      </c>
      <c r="P11" s="216" t="s">
        <v>140</v>
      </c>
    </row>
    <row r="12" spans="1:16" ht="18.75" customHeight="1">
      <c r="B12" s="53"/>
      <c r="C12" s="46"/>
      <c r="D12" s="46"/>
      <c r="E12" s="46"/>
      <c r="F12" s="46"/>
      <c r="G12" s="46"/>
      <c r="H12" s="46"/>
      <c r="I12" s="46"/>
    </row>
    <row r="13" spans="1:16" ht="18.75" customHeight="1">
      <c r="B13" s="53"/>
      <c r="C13" s="46"/>
      <c r="D13" s="46"/>
      <c r="E13" s="46"/>
      <c r="F13" s="46"/>
      <c r="G13" s="46"/>
      <c r="H13" s="46"/>
      <c r="I13" s="46"/>
    </row>
    <row r="14" spans="1:16" ht="18.75" customHeight="1">
      <c r="B14" s="46" t="s">
        <v>131</v>
      </c>
      <c r="C14" s="46"/>
      <c r="D14" s="46"/>
      <c r="E14" s="46"/>
      <c r="F14" s="46"/>
      <c r="G14" s="46"/>
      <c r="H14" s="46"/>
      <c r="I14" s="46"/>
    </row>
    <row r="15" spans="1:16" ht="18.75" customHeight="1">
      <c r="B15" s="46" t="s">
        <v>130</v>
      </c>
      <c r="C15" s="46"/>
      <c r="D15" s="46"/>
      <c r="E15" s="46"/>
      <c r="F15" s="46"/>
      <c r="G15" s="46"/>
      <c r="H15" s="46"/>
      <c r="I15" s="46"/>
    </row>
    <row r="16" spans="1:16" ht="18.75" customHeight="1">
      <c r="B16" s="46" t="s">
        <v>2</v>
      </c>
    </row>
    <row r="17" spans="2:15" ht="15.75">
      <c r="B17" s="46" t="s">
        <v>3</v>
      </c>
      <c r="K17" t="s">
        <v>196</v>
      </c>
    </row>
    <row r="25" spans="2:15">
      <c r="O25" t="s">
        <v>40</v>
      </c>
    </row>
    <row r="30" spans="2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activeCell="T11" sqref="T11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">
      <c r="A1" s="2"/>
      <c r="B1" s="2"/>
      <c r="C1" s="2"/>
      <c r="D1" s="2"/>
      <c r="E1" s="2"/>
      <c r="F1" s="2"/>
    </row>
    <row r="2" spans="1:7" ht="18" customHeight="1">
      <c r="A2" s="138" t="s">
        <v>215</v>
      </c>
      <c r="B2" s="138"/>
      <c r="C2" s="138"/>
      <c r="D2" s="138"/>
      <c r="E2" s="138"/>
      <c r="F2" s="138"/>
      <c r="G2" s="109"/>
    </row>
    <row r="3" spans="1:7" ht="16.5" customHeight="1" thickBot="1">
      <c r="A3" s="109"/>
      <c r="B3" s="109"/>
      <c r="C3" s="109"/>
      <c r="D3" s="109"/>
      <c r="E3" s="109"/>
      <c r="F3" s="109"/>
      <c r="G3" s="109"/>
    </row>
    <row r="4" spans="1:7" ht="16.5" customHeight="1" thickBot="1">
      <c r="A4" s="139" t="s">
        <v>42</v>
      </c>
      <c r="B4" s="140"/>
      <c r="C4" s="141"/>
      <c r="D4" s="142" t="s">
        <v>79</v>
      </c>
      <c r="E4" s="141"/>
      <c r="F4" s="143"/>
      <c r="G4" s="109"/>
    </row>
    <row r="5" spans="1:7" ht="18" customHeight="1" thickBot="1">
      <c r="A5" s="144"/>
      <c r="B5" s="145" t="s">
        <v>9</v>
      </c>
      <c r="C5" s="146" t="s">
        <v>43</v>
      </c>
      <c r="D5" s="146" t="s">
        <v>44</v>
      </c>
      <c r="E5" s="146" t="s">
        <v>45</v>
      </c>
      <c r="F5" s="146" t="s">
        <v>46</v>
      </c>
      <c r="G5" s="109"/>
    </row>
    <row r="6" spans="1:7" ht="17.25" customHeight="1">
      <c r="A6" s="147" t="s">
        <v>216</v>
      </c>
      <c r="B6" s="148">
        <v>3.278</v>
      </c>
      <c r="C6" s="148">
        <v>3.33</v>
      </c>
      <c r="D6" s="148">
        <v>3.2959999999999998</v>
      </c>
      <c r="E6" s="148">
        <v>3.855</v>
      </c>
      <c r="F6" s="148">
        <v>3.16</v>
      </c>
      <c r="G6" s="109"/>
    </row>
    <row r="7" spans="1:7" ht="19.5" customHeight="1">
      <c r="A7" s="147" t="s">
        <v>222</v>
      </c>
      <c r="B7" s="148">
        <v>3.47</v>
      </c>
      <c r="C7" s="148">
        <v>3.49</v>
      </c>
      <c r="D7" s="148">
        <v>3.47</v>
      </c>
      <c r="E7" s="148">
        <v>3.92</v>
      </c>
      <c r="F7" s="148">
        <v>3.45</v>
      </c>
      <c r="G7" s="109"/>
    </row>
    <row r="8" spans="1:7" ht="18.75" customHeight="1" thickBot="1">
      <c r="A8" s="149"/>
      <c r="B8" s="150"/>
      <c r="C8" s="150"/>
      <c r="D8" s="151" t="s">
        <v>47</v>
      </c>
      <c r="E8" s="150"/>
      <c r="F8" s="152"/>
      <c r="G8" s="109"/>
    </row>
    <row r="9" spans="1:7" ht="15.75" thickBot="1">
      <c r="A9" s="144"/>
      <c r="B9" s="145" t="s">
        <v>9</v>
      </c>
      <c r="C9" s="146" t="s">
        <v>43</v>
      </c>
      <c r="D9" s="146" t="s">
        <v>44</v>
      </c>
      <c r="E9" s="146" t="s">
        <v>45</v>
      </c>
      <c r="F9" s="146" t="s">
        <v>46</v>
      </c>
      <c r="G9" s="109"/>
    </row>
    <row r="10" spans="1:7" ht="15">
      <c r="A10" s="147" t="s">
        <v>216</v>
      </c>
      <c r="B10" s="148">
        <v>4.3540000000000001</v>
      </c>
      <c r="C10" s="148">
        <v>4.2480000000000002</v>
      </c>
      <c r="D10" s="148">
        <v>4.53</v>
      </c>
      <c r="E10" s="148">
        <v>4.57</v>
      </c>
      <c r="F10" s="148">
        <v>4.43</v>
      </c>
      <c r="G10" s="109"/>
    </row>
    <row r="11" spans="1:7" ht="17.25" customHeight="1">
      <c r="A11" s="147" t="s">
        <v>222</v>
      </c>
      <c r="B11" s="148">
        <v>5.35</v>
      </c>
      <c r="C11" s="148">
        <v>5.15</v>
      </c>
      <c r="D11" s="148">
        <v>5.58</v>
      </c>
      <c r="E11" s="148">
        <v>5.61</v>
      </c>
      <c r="F11" s="148">
        <v>5.54</v>
      </c>
      <c r="G11" s="109"/>
    </row>
    <row r="12" spans="1:7" ht="16.5" customHeight="1">
      <c r="A12" s="109"/>
      <c r="B12" s="109"/>
      <c r="C12" s="109"/>
      <c r="D12" s="109"/>
      <c r="E12" s="109"/>
      <c r="F12" s="109"/>
      <c r="G12" s="109"/>
    </row>
    <row r="13" spans="1:7" ht="18.75" customHeight="1"/>
    <row r="14" spans="1:7" ht="16.5" customHeight="1"/>
    <row r="15" spans="1:7" ht="16.5" customHeight="1"/>
    <row r="16" spans="1:7" ht="16.5" customHeight="1"/>
    <row r="17" spans="10:10" ht="18.75" customHeight="1"/>
    <row r="18" spans="10:10" ht="16.5" customHeight="1">
      <c r="J18" t="s">
        <v>180</v>
      </c>
    </row>
    <row r="19" spans="10:10" ht="17.25" customHeight="1"/>
    <row r="20" spans="10:10" ht="18" customHeight="1"/>
    <row r="21" spans="10:10" ht="18" customHeight="1"/>
    <row r="22" spans="10:10" ht="17.25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V18" sqref="V18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">
      <c r="A1" s="160" t="s">
        <v>200</v>
      </c>
      <c r="B1" s="161"/>
      <c r="C1" s="161"/>
      <c r="D1" s="161"/>
      <c r="E1" s="161"/>
      <c r="F1" s="161"/>
      <c r="G1" s="162" t="s">
        <v>244</v>
      </c>
      <c r="H1" s="162"/>
      <c r="I1" s="162"/>
      <c r="J1" s="161"/>
      <c r="K1" s="161"/>
      <c r="L1" s="161"/>
      <c r="M1" s="163"/>
      <c r="N1" s="163"/>
      <c r="O1" s="163"/>
      <c r="P1" s="163"/>
    </row>
    <row r="2" spans="1:19" ht="15" thickBot="1">
      <c r="A2" s="217" t="s">
        <v>150</v>
      </c>
      <c r="B2" s="217"/>
      <c r="C2" s="161"/>
      <c r="D2" s="161"/>
      <c r="E2" s="161"/>
      <c r="F2" s="161"/>
      <c r="G2" s="162"/>
      <c r="H2" s="162"/>
      <c r="I2" s="162"/>
      <c r="J2" s="161"/>
      <c r="K2" s="161"/>
      <c r="L2" s="161"/>
      <c r="M2" s="163"/>
      <c r="N2" s="163"/>
      <c r="O2" s="163"/>
      <c r="P2" s="163"/>
    </row>
    <row r="3" spans="1:19" ht="15.75" thickBot="1">
      <c r="A3" s="218" t="s">
        <v>8</v>
      </c>
      <c r="B3" s="219" t="s">
        <v>9</v>
      </c>
      <c r="C3" s="220"/>
      <c r="D3" s="221"/>
      <c r="E3" s="222" t="s">
        <v>10</v>
      </c>
      <c r="F3" s="223"/>
      <c r="G3" s="223"/>
      <c r="H3" s="223"/>
      <c r="I3" s="223"/>
      <c r="J3" s="223"/>
      <c r="K3" s="223"/>
      <c r="L3" s="223"/>
      <c r="M3" s="223"/>
      <c r="N3" s="223"/>
      <c r="O3" s="219"/>
      <c r="P3" s="224"/>
    </row>
    <row r="4" spans="1:19" ht="15">
      <c r="A4" s="225"/>
      <c r="B4" s="226"/>
      <c r="C4" s="227"/>
      <c r="D4" s="228"/>
      <c r="E4" s="229" t="s">
        <v>11</v>
      </c>
      <c r="F4" s="230"/>
      <c r="G4" s="231"/>
      <c r="H4" s="229" t="s">
        <v>12</v>
      </c>
      <c r="I4" s="230"/>
      <c r="J4" s="231"/>
      <c r="K4" s="229" t="s">
        <v>13</v>
      </c>
      <c r="L4" s="230"/>
      <c r="M4" s="231"/>
      <c r="N4" s="229" t="s">
        <v>14</v>
      </c>
      <c r="O4" s="231"/>
      <c r="P4" s="232"/>
    </row>
    <row r="5" spans="1:19" ht="29.25" customHeight="1" thickBot="1">
      <c r="A5" s="233"/>
      <c r="B5" s="234" t="s">
        <v>245</v>
      </c>
      <c r="C5" s="235" t="s">
        <v>246</v>
      </c>
      <c r="D5" s="236" t="s">
        <v>15</v>
      </c>
      <c r="E5" s="237" t="s">
        <v>245</v>
      </c>
      <c r="F5" s="235" t="s">
        <v>246</v>
      </c>
      <c r="G5" s="236" t="s">
        <v>15</v>
      </c>
      <c r="H5" s="237" t="s">
        <v>245</v>
      </c>
      <c r="I5" s="235" t="s">
        <v>246</v>
      </c>
      <c r="J5" s="236" t="s">
        <v>15</v>
      </c>
      <c r="K5" s="237" t="s">
        <v>245</v>
      </c>
      <c r="L5" s="235" t="s">
        <v>246</v>
      </c>
      <c r="M5" s="236" t="s">
        <v>15</v>
      </c>
      <c r="N5" s="237" t="s">
        <v>245</v>
      </c>
      <c r="O5" s="235" t="s">
        <v>246</v>
      </c>
      <c r="P5" s="238" t="s">
        <v>15</v>
      </c>
    </row>
    <row r="6" spans="1:19" ht="21.75" customHeight="1">
      <c r="A6" s="239" t="s">
        <v>20</v>
      </c>
      <c r="B6" s="240">
        <v>6366.1260000000002</v>
      </c>
      <c r="C6" s="192">
        <v>6388.7470000000003</v>
      </c>
      <c r="D6" s="193">
        <v>-0.35407568964618719</v>
      </c>
      <c r="E6" s="191">
        <v>6651.59</v>
      </c>
      <c r="F6" s="192">
        <v>6706.473</v>
      </c>
      <c r="G6" s="193">
        <v>-0.81835862158842376</v>
      </c>
      <c r="H6" s="191">
        <v>6227.29</v>
      </c>
      <c r="I6" s="192">
        <v>6290.2650000000003</v>
      </c>
      <c r="J6" s="193">
        <v>-1.0011501900158477</v>
      </c>
      <c r="K6" s="191" t="s">
        <v>140</v>
      </c>
      <c r="L6" s="192" t="s">
        <v>140</v>
      </c>
      <c r="M6" s="193" t="s">
        <v>140</v>
      </c>
      <c r="N6" s="191">
        <v>7056.4709999999995</v>
      </c>
      <c r="O6" s="192">
        <v>6960.2669999999998</v>
      </c>
      <c r="P6" s="199">
        <v>1.3821883557053161</v>
      </c>
    </row>
    <row r="7" spans="1:19" ht="21.75" customHeight="1">
      <c r="A7" s="241" t="s">
        <v>21</v>
      </c>
      <c r="B7" s="242">
        <v>6036.7820000000002</v>
      </c>
      <c r="C7" s="201">
        <v>5991.1379999999999</v>
      </c>
      <c r="D7" s="202">
        <v>0.76185859848329707</v>
      </c>
      <c r="E7" s="200">
        <v>5661.5569999999998</v>
      </c>
      <c r="F7" s="201">
        <v>5339.3289999999997</v>
      </c>
      <c r="G7" s="202">
        <v>6.0349905390733571</v>
      </c>
      <c r="H7" s="200">
        <v>6107.2309999999998</v>
      </c>
      <c r="I7" s="201">
        <v>6084.9059999999999</v>
      </c>
      <c r="J7" s="202">
        <v>0.3668914523905516</v>
      </c>
      <c r="K7" s="200">
        <v>5906.0990000000002</v>
      </c>
      <c r="L7" s="201">
        <v>5873.84</v>
      </c>
      <c r="M7" s="202">
        <v>0.54919779905479238</v>
      </c>
      <c r="N7" s="200">
        <v>5869.3130000000001</v>
      </c>
      <c r="O7" s="201">
        <v>5803.2929999999997</v>
      </c>
      <c r="P7" s="208">
        <v>1.1376299628504098</v>
      </c>
    </row>
    <row r="8" spans="1:19" ht="21.75" customHeight="1">
      <c r="A8" s="241" t="s">
        <v>22</v>
      </c>
      <c r="B8" s="242">
        <v>10980.822</v>
      </c>
      <c r="C8" s="201">
        <v>11192.791999999999</v>
      </c>
      <c r="D8" s="202">
        <v>-1.8938080864899423</v>
      </c>
      <c r="E8" s="200">
        <v>11325.766</v>
      </c>
      <c r="F8" s="201">
        <v>11411.482</v>
      </c>
      <c r="G8" s="202">
        <v>-0.75113819572252183</v>
      </c>
      <c r="H8" s="200">
        <v>9930</v>
      </c>
      <c r="I8" s="201">
        <v>9990</v>
      </c>
      <c r="J8" s="202">
        <v>-0.60060060060060061</v>
      </c>
      <c r="K8" s="200" t="s">
        <v>140</v>
      </c>
      <c r="L8" s="201" t="s">
        <v>140</v>
      </c>
      <c r="M8" s="202" t="s">
        <v>140</v>
      </c>
      <c r="N8" s="200">
        <v>9400</v>
      </c>
      <c r="O8" s="201" t="s">
        <v>140</v>
      </c>
      <c r="P8" s="208" t="s">
        <v>140</v>
      </c>
      <c r="R8" t="s">
        <v>197</v>
      </c>
    </row>
    <row r="9" spans="1:19" ht="21.75" customHeight="1">
      <c r="A9" s="241" t="s">
        <v>23</v>
      </c>
      <c r="B9" s="242">
        <v>4192.0950000000003</v>
      </c>
      <c r="C9" s="201">
        <v>4048.8629999999998</v>
      </c>
      <c r="D9" s="202">
        <v>3.5375857370328516</v>
      </c>
      <c r="E9" s="200">
        <v>4219.4579999999996</v>
      </c>
      <c r="F9" s="201">
        <v>4121.674</v>
      </c>
      <c r="G9" s="202">
        <v>2.3724341129356579</v>
      </c>
      <c r="H9" s="200">
        <v>4236.4859999999999</v>
      </c>
      <c r="I9" s="201">
        <v>4119.2640000000001</v>
      </c>
      <c r="J9" s="202">
        <v>2.8457025332680725</v>
      </c>
      <c r="K9" s="200">
        <v>4209.05</v>
      </c>
      <c r="L9" s="201">
        <v>4142.7219999999998</v>
      </c>
      <c r="M9" s="202">
        <v>1.6010729177579484</v>
      </c>
      <c r="N9" s="200">
        <v>4080.114</v>
      </c>
      <c r="O9" s="201">
        <v>3853.3850000000002</v>
      </c>
      <c r="P9" s="208">
        <v>5.8838916952238041</v>
      </c>
    </row>
    <row r="10" spans="1:19" ht="21.75" customHeight="1">
      <c r="A10" s="241" t="s">
        <v>24</v>
      </c>
      <c r="B10" s="242">
        <v>5754.2560000000003</v>
      </c>
      <c r="C10" s="201">
        <v>5883.5280000000002</v>
      </c>
      <c r="D10" s="202">
        <v>-2.197185090306359</v>
      </c>
      <c r="E10" s="200">
        <v>6573.0829999999996</v>
      </c>
      <c r="F10" s="201">
        <v>7013.2910000000002</v>
      </c>
      <c r="G10" s="202">
        <v>-6.2767679253577322</v>
      </c>
      <c r="H10" s="200">
        <v>5604.09</v>
      </c>
      <c r="I10" s="201">
        <v>5629.5479999999998</v>
      </c>
      <c r="J10" s="202">
        <v>-0.45222103088915189</v>
      </c>
      <c r="K10" s="200">
        <v>4985.0569999999998</v>
      </c>
      <c r="L10" s="201">
        <v>5066.3580000000002</v>
      </c>
      <c r="M10" s="202">
        <v>-1.6047227613998138</v>
      </c>
      <c r="N10" s="200">
        <v>5752.2439999999997</v>
      </c>
      <c r="O10" s="201">
        <v>5811.1459999999997</v>
      </c>
      <c r="P10" s="208">
        <v>-1.0136038571393673</v>
      </c>
    </row>
    <row r="11" spans="1:19" ht="21.75" customHeight="1">
      <c r="A11" s="241" t="s">
        <v>25</v>
      </c>
      <c r="B11" s="242">
        <v>12974.441000000001</v>
      </c>
      <c r="C11" s="201">
        <v>12617.897000000001</v>
      </c>
      <c r="D11" s="202">
        <v>2.8257006694538704</v>
      </c>
      <c r="E11" s="200">
        <v>13027.289000000001</v>
      </c>
      <c r="F11" s="201">
        <v>12490.393</v>
      </c>
      <c r="G11" s="202">
        <v>4.2984716333585391</v>
      </c>
      <c r="H11" s="200">
        <v>13011.213</v>
      </c>
      <c r="I11" s="201">
        <v>12671.877</v>
      </c>
      <c r="J11" s="202">
        <v>2.6778669016436893</v>
      </c>
      <c r="K11" s="200">
        <v>13001.061</v>
      </c>
      <c r="L11" s="201">
        <v>12947.785</v>
      </c>
      <c r="M11" s="202">
        <v>0.41146806191174662</v>
      </c>
      <c r="N11" s="200">
        <v>12735.275</v>
      </c>
      <c r="O11" s="201">
        <v>12424.433000000001</v>
      </c>
      <c r="P11" s="208">
        <v>2.5018606482887282</v>
      </c>
      <c r="S11" t="s">
        <v>199</v>
      </c>
    </row>
    <row r="12" spans="1:19" ht="21.75" customHeight="1">
      <c r="A12" s="241" t="s">
        <v>26</v>
      </c>
      <c r="B12" s="242">
        <v>6618.1970000000001</v>
      </c>
      <c r="C12" s="201">
        <v>6432.4930000000004</v>
      </c>
      <c r="D12" s="202">
        <v>2.8869677743916662</v>
      </c>
      <c r="E12" s="200">
        <v>5359.473</v>
      </c>
      <c r="F12" s="201">
        <v>5270.8670000000002</v>
      </c>
      <c r="G12" s="202">
        <v>1.6810517131242309</v>
      </c>
      <c r="H12" s="200">
        <v>7120.4809999999998</v>
      </c>
      <c r="I12" s="201">
        <v>7308.1130000000003</v>
      </c>
      <c r="J12" s="202">
        <v>-2.5674479855470285</v>
      </c>
      <c r="K12" s="200">
        <v>6320</v>
      </c>
      <c r="L12" s="201">
        <v>6290</v>
      </c>
      <c r="M12" s="202">
        <v>0.47694753577106513</v>
      </c>
      <c r="N12" s="200">
        <v>5651.3029999999999</v>
      </c>
      <c r="O12" s="201">
        <v>5495.6120000000001</v>
      </c>
      <c r="P12" s="208">
        <v>2.8330056779845409</v>
      </c>
    </row>
    <row r="13" spans="1:19" ht="21.75" customHeight="1">
      <c r="A13" s="241" t="s">
        <v>27</v>
      </c>
      <c r="B13" s="242">
        <v>5784.1989999999996</v>
      </c>
      <c r="C13" s="201">
        <v>5510.85</v>
      </c>
      <c r="D13" s="202">
        <v>4.9601967028679645</v>
      </c>
      <c r="E13" s="200">
        <v>5984.5510000000004</v>
      </c>
      <c r="F13" s="201">
        <v>5867.2139999999999</v>
      </c>
      <c r="G13" s="202">
        <v>1.9998759206669543</v>
      </c>
      <c r="H13" s="200">
        <v>5772.0720000000001</v>
      </c>
      <c r="I13" s="201">
        <v>5474.1350000000002</v>
      </c>
      <c r="J13" s="202">
        <v>5.4426315755822587</v>
      </c>
      <c r="K13" s="200">
        <v>6631.9690000000001</v>
      </c>
      <c r="L13" s="201">
        <v>6640.4589999999998</v>
      </c>
      <c r="M13" s="202">
        <v>-0.12785260777906743</v>
      </c>
      <c r="N13" s="200">
        <v>5712.0879999999997</v>
      </c>
      <c r="O13" s="201">
        <v>5487.4459999999999</v>
      </c>
      <c r="P13" s="208">
        <v>4.0937441571178983</v>
      </c>
    </row>
    <row r="14" spans="1:19" ht="21.75" customHeight="1">
      <c r="A14" s="241" t="s">
        <v>28</v>
      </c>
      <c r="B14" s="242">
        <v>5499.5950000000003</v>
      </c>
      <c r="C14" s="201">
        <v>5445.0330000000004</v>
      </c>
      <c r="D14" s="202">
        <v>1.0020508599305071</v>
      </c>
      <c r="E14" s="200">
        <v>5306.6959999999999</v>
      </c>
      <c r="F14" s="201">
        <v>5379.2749999999996</v>
      </c>
      <c r="G14" s="202">
        <v>-1.3492338651584037</v>
      </c>
      <c r="H14" s="200">
        <v>5490.4250000000002</v>
      </c>
      <c r="I14" s="201">
        <v>5439.0010000000002</v>
      </c>
      <c r="J14" s="202">
        <v>0.94546774306531622</v>
      </c>
      <c r="K14" s="200">
        <v>6924.0550000000003</v>
      </c>
      <c r="L14" s="201">
        <v>6859.8059999999996</v>
      </c>
      <c r="M14" s="202">
        <v>0.93660083098560964</v>
      </c>
      <c r="N14" s="200">
        <v>5472.5940000000001</v>
      </c>
      <c r="O14" s="201">
        <v>5417.4570000000003</v>
      </c>
      <c r="P14" s="208">
        <v>1.0177653463608427</v>
      </c>
    </row>
    <row r="15" spans="1:19" ht="21.75" customHeight="1">
      <c r="A15" s="241" t="s">
        <v>29</v>
      </c>
      <c r="B15" s="242">
        <v>15901.781999999999</v>
      </c>
      <c r="C15" s="201">
        <v>15718.009</v>
      </c>
      <c r="D15" s="202">
        <v>1.1691875224145707</v>
      </c>
      <c r="E15" s="200">
        <v>15884.53</v>
      </c>
      <c r="F15" s="201">
        <v>15667.395</v>
      </c>
      <c r="G15" s="202">
        <v>1.3859036553300674</v>
      </c>
      <c r="H15" s="200">
        <v>15770</v>
      </c>
      <c r="I15" s="201">
        <v>15770</v>
      </c>
      <c r="J15" s="202">
        <v>0</v>
      </c>
      <c r="K15" s="200">
        <v>15324</v>
      </c>
      <c r="L15" s="201">
        <v>15404.47</v>
      </c>
      <c r="M15" s="202">
        <v>-0.52238084140512042</v>
      </c>
      <c r="N15" s="200">
        <v>16355.47</v>
      </c>
      <c r="O15" s="201">
        <v>15983.3</v>
      </c>
      <c r="P15" s="208">
        <v>2.3284928644272465</v>
      </c>
    </row>
    <row r="16" spans="1:19" ht="21.75" customHeight="1">
      <c r="A16" s="241" t="s">
        <v>30</v>
      </c>
      <c r="B16" s="242">
        <v>6464.5720000000001</v>
      </c>
      <c r="C16" s="201">
        <v>6558.1959999999999</v>
      </c>
      <c r="D16" s="202">
        <v>-1.4275877085710735</v>
      </c>
      <c r="E16" s="200">
        <v>6465.848</v>
      </c>
      <c r="F16" s="201">
        <v>6519.6180000000004</v>
      </c>
      <c r="G16" s="202">
        <v>-0.82474157228230904</v>
      </c>
      <c r="H16" s="200">
        <v>6490</v>
      </c>
      <c r="I16" s="201">
        <v>6780</v>
      </c>
      <c r="J16" s="202">
        <v>-4.277286135693215</v>
      </c>
      <c r="K16" s="200">
        <v>6408</v>
      </c>
      <c r="L16" s="201">
        <v>6489.7269999999999</v>
      </c>
      <c r="M16" s="202">
        <v>-1.2593287822430723</v>
      </c>
      <c r="N16" s="200">
        <v>6426.69</v>
      </c>
      <c r="O16" s="201">
        <v>6030.16</v>
      </c>
      <c r="P16" s="208">
        <v>6.5757790838054015</v>
      </c>
    </row>
    <row r="17" spans="1:21" ht="21.75" customHeight="1">
      <c r="A17" s="243" t="s">
        <v>31</v>
      </c>
      <c r="B17" s="242">
        <v>10650.812</v>
      </c>
      <c r="C17" s="201">
        <v>10481.365</v>
      </c>
      <c r="D17" s="202">
        <v>1.6166501214297957</v>
      </c>
      <c r="E17" s="200">
        <v>10705.221</v>
      </c>
      <c r="F17" s="201">
        <v>10385.704</v>
      </c>
      <c r="G17" s="202">
        <v>3.0765078611907275</v>
      </c>
      <c r="H17" s="200">
        <v>9850</v>
      </c>
      <c r="I17" s="201">
        <v>10070</v>
      </c>
      <c r="J17" s="202">
        <v>-2.1847070506454815</v>
      </c>
      <c r="K17" s="200">
        <v>10243</v>
      </c>
      <c r="L17" s="201">
        <v>10268.132</v>
      </c>
      <c r="M17" s="202">
        <v>-0.24475727425396954</v>
      </c>
      <c r="N17" s="200">
        <v>11721.55</v>
      </c>
      <c r="O17" s="201">
        <v>11562.69</v>
      </c>
      <c r="P17" s="208">
        <v>1.3739017477766744</v>
      </c>
      <c r="U17" t="s">
        <v>198</v>
      </c>
    </row>
    <row r="18" spans="1:21" ht="21.75" customHeight="1">
      <c r="A18" s="243" t="s">
        <v>32</v>
      </c>
      <c r="B18" s="242">
        <v>6137.22</v>
      </c>
      <c r="C18" s="201">
        <v>6243.0810000000001</v>
      </c>
      <c r="D18" s="202">
        <v>-1.6956531558696717</v>
      </c>
      <c r="E18" s="200">
        <v>5948.8069999999998</v>
      </c>
      <c r="F18" s="201">
        <v>6096.3180000000002</v>
      </c>
      <c r="G18" s="202">
        <v>-2.4196736456333219</v>
      </c>
      <c r="H18" s="200">
        <v>6400</v>
      </c>
      <c r="I18" s="201">
        <v>6420</v>
      </c>
      <c r="J18" s="202">
        <v>-0.3115264797507788</v>
      </c>
      <c r="K18" s="200">
        <v>5643</v>
      </c>
      <c r="L18" s="201">
        <v>5713.6559999999999</v>
      </c>
      <c r="M18" s="202">
        <v>-1.2366162751135166</v>
      </c>
      <c r="N18" s="200">
        <v>8052</v>
      </c>
      <c r="O18" s="201">
        <v>7450.26</v>
      </c>
      <c r="P18" s="208">
        <v>8.0767651061842116</v>
      </c>
    </row>
    <row r="19" spans="1:21" ht="21.75" customHeight="1">
      <c r="A19" s="243" t="s">
        <v>33</v>
      </c>
      <c r="B19" s="242">
        <v>2659.7080000000001</v>
      </c>
      <c r="C19" s="201">
        <v>2636.6379999999999</v>
      </c>
      <c r="D19" s="202">
        <v>0.87497790747156667</v>
      </c>
      <c r="E19" s="200">
        <v>2547.9389999999999</v>
      </c>
      <c r="F19" s="201">
        <v>2633.2420000000002</v>
      </c>
      <c r="G19" s="202">
        <v>-3.2394667865695719</v>
      </c>
      <c r="H19" s="200">
        <v>2449.7860000000001</v>
      </c>
      <c r="I19" s="201">
        <v>2579.098</v>
      </c>
      <c r="J19" s="202">
        <v>-5.0138459259787691</v>
      </c>
      <c r="K19" s="200">
        <v>6099.3530000000001</v>
      </c>
      <c r="L19" s="201">
        <v>5972.6459999999997</v>
      </c>
      <c r="M19" s="202">
        <v>2.1214550468921201</v>
      </c>
      <c r="N19" s="200" t="s">
        <v>140</v>
      </c>
      <c r="O19" s="201" t="s">
        <v>140</v>
      </c>
      <c r="P19" s="208" t="s">
        <v>140</v>
      </c>
    </row>
    <row r="20" spans="1:21" ht="21.75" customHeight="1" thickBot="1">
      <c r="A20" s="244" t="s">
        <v>34</v>
      </c>
      <c r="B20" s="245">
        <v>5266.4129999999996</v>
      </c>
      <c r="C20" s="210">
        <v>5952.8249999999998</v>
      </c>
      <c r="D20" s="211">
        <v>-11.530861397739734</v>
      </c>
      <c r="E20" s="209">
        <v>6475.7539999999999</v>
      </c>
      <c r="F20" s="210">
        <v>6721.6049999999996</v>
      </c>
      <c r="G20" s="211">
        <v>-3.6576234396397838</v>
      </c>
      <c r="H20" s="209">
        <v>5750</v>
      </c>
      <c r="I20" s="210">
        <v>5610</v>
      </c>
      <c r="J20" s="211">
        <v>2.4955436720142603</v>
      </c>
      <c r="K20" s="209">
        <v>5739</v>
      </c>
      <c r="L20" s="210">
        <v>5657</v>
      </c>
      <c r="M20" s="211">
        <v>1.449531553827117</v>
      </c>
      <c r="N20" s="209">
        <v>4076.81</v>
      </c>
      <c r="O20" s="210">
        <v>4018.34</v>
      </c>
      <c r="P20" s="216">
        <v>1.4550784652368838</v>
      </c>
    </row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showGridLines="0" showRowColHeaders="0" workbookViewId="0">
      <selection activeCell="A2" sqref="A2:G11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8"/>
    </row>
    <row r="2" spans="1:7" ht="15">
      <c r="A2" s="138" t="s">
        <v>217</v>
      </c>
      <c r="B2" s="109"/>
      <c r="C2" s="109"/>
      <c r="D2" s="109"/>
      <c r="E2" s="109"/>
      <c r="F2" s="109"/>
      <c r="G2" s="109"/>
    </row>
    <row r="3" spans="1:7" ht="15.75" thickBot="1">
      <c r="A3" s="109"/>
      <c r="B3" s="153"/>
      <c r="C3" s="150"/>
      <c r="D3" s="151" t="s">
        <v>147</v>
      </c>
      <c r="E3" s="150"/>
      <c r="F3" s="150"/>
      <c r="G3" s="109"/>
    </row>
    <row r="4" spans="1:7" ht="30" thickBot="1">
      <c r="A4" s="154" t="s">
        <v>42</v>
      </c>
      <c r="B4" s="155" t="s">
        <v>9</v>
      </c>
      <c r="C4" s="146" t="s">
        <v>43</v>
      </c>
      <c r="D4" s="146" t="s">
        <v>44</v>
      </c>
      <c r="E4" s="146" t="s">
        <v>45</v>
      </c>
      <c r="F4" s="156" t="s">
        <v>46</v>
      </c>
      <c r="G4" s="109"/>
    </row>
    <row r="5" spans="1:7" ht="15">
      <c r="A5" s="147" t="s">
        <v>216</v>
      </c>
      <c r="B5" s="148">
        <v>5.6755100000000001</v>
      </c>
      <c r="C5" s="148">
        <v>4.99</v>
      </c>
      <c r="D5" s="148">
        <v>5.7530000000000001</v>
      </c>
      <c r="E5" s="148">
        <v>5.6710000000000003</v>
      </c>
      <c r="F5" s="148">
        <v>5.6180000000000003</v>
      </c>
      <c r="G5" s="109"/>
    </row>
    <row r="6" spans="1:7" ht="15">
      <c r="A6" s="147" t="s">
        <v>222</v>
      </c>
      <c r="B6" s="148">
        <v>5.89</v>
      </c>
      <c r="C6" s="148">
        <v>5.79</v>
      </c>
      <c r="D6" s="148">
        <v>5.9</v>
      </c>
      <c r="E6" s="148">
        <v>5.827</v>
      </c>
      <c r="F6" s="148">
        <v>5.899</v>
      </c>
      <c r="G6" s="109"/>
    </row>
    <row r="7" spans="1:7" ht="15.75" thickBot="1">
      <c r="A7" s="157"/>
      <c r="B7" s="150"/>
      <c r="C7" s="150"/>
      <c r="D7" s="151" t="s">
        <v>47</v>
      </c>
      <c r="E7" s="150"/>
      <c r="F7" s="152"/>
      <c r="G7" s="109"/>
    </row>
    <row r="8" spans="1:7" ht="15.75" thickBot="1">
      <c r="A8" s="158"/>
      <c r="B8" s="145" t="s">
        <v>9</v>
      </c>
      <c r="C8" s="146" t="s">
        <v>43</v>
      </c>
      <c r="D8" s="146" t="s">
        <v>44</v>
      </c>
      <c r="E8" s="146" t="s">
        <v>45</v>
      </c>
      <c r="F8" s="146" t="s">
        <v>46</v>
      </c>
      <c r="G8" s="109"/>
    </row>
    <row r="9" spans="1:7" ht="15">
      <c r="A9" s="147" t="s">
        <v>216</v>
      </c>
      <c r="B9" s="148">
        <v>8.8735999999999997</v>
      </c>
      <c r="C9" s="148" t="s">
        <v>148</v>
      </c>
      <c r="D9" s="148" t="s">
        <v>148</v>
      </c>
      <c r="E9" s="159" t="s">
        <v>148</v>
      </c>
      <c r="F9" s="148" t="s">
        <v>148</v>
      </c>
      <c r="G9" s="109"/>
    </row>
    <row r="10" spans="1:7" ht="15">
      <c r="A10" s="147" t="s">
        <v>222</v>
      </c>
      <c r="B10" s="148">
        <v>9.81</v>
      </c>
      <c r="C10" s="148" t="s">
        <v>148</v>
      </c>
      <c r="D10" s="148" t="s">
        <v>148</v>
      </c>
      <c r="E10" s="159" t="s">
        <v>148</v>
      </c>
      <c r="F10" s="148" t="s">
        <v>148</v>
      </c>
      <c r="G10" s="109"/>
    </row>
    <row r="11" spans="1:7" ht="15">
      <c r="A11" s="109"/>
      <c r="B11" s="109"/>
      <c r="C11" s="109"/>
      <c r="D11" s="109"/>
      <c r="E11" s="109"/>
      <c r="F11" s="109"/>
      <c r="G11" s="109"/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showGridLines="0" showRowColHeaders="0" topLeftCell="A31" workbookViewId="0">
      <selection activeCell="R63" sqref="R63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6" t="s">
        <v>146</v>
      </c>
    </row>
    <row r="3" spans="2:21" ht="15.75">
      <c r="D3" s="27"/>
      <c r="F3" s="28"/>
      <c r="G3" s="29"/>
    </row>
    <row r="4" spans="2:21" ht="16.5" thickBot="1">
      <c r="D4" s="27" t="s">
        <v>105</v>
      </c>
      <c r="F4" s="28"/>
      <c r="G4" s="29"/>
    </row>
    <row r="5" spans="2:21" ht="15.75" thickBot="1">
      <c r="B5" s="30" t="s">
        <v>106</v>
      </c>
      <c r="C5" s="31" t="s">
        <v>107</v>
      </c>
      <c r="D5" s="32" t="s">
        <v>108</v>
      </c>
      <c r="E5" s="32" t="s">
        <v>109</v>
      </c>
      <c r="F5" s="32" t="s">
        <v>110</v>
      </c>
      <c r="G5" s="32" t="s">
        <v>111</v>
      </c>
      <c r="H5" s="32" t="s">
        <v>112</v>
      </c>
      <c r="I5" s="32" t="s">
        <v>113</v>
      </c>
      <c r="J5" s="32" t="s">
        <v>114</v>
      </c>
      <c r="K5" s="32" t="s">
        <v>115</v>
      </c>
      <c r="L5" s="32" t="s">
        <v>116</v>
      </c>
      <c r="M5" s="32" t="s">
        <v>117</v>
      </c>
      <c r="N5" s="33" t="s">
        <v>118</v>
      </c>
    </row>
    <row r="6" spans="2:21" ht="15.75">
      <c r="B6" s="34" t="s">
        <v>119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</row>
    <row r="7" spans="2:21" ht="15.75">
      <c r="B7" s="37" t="s">
        <v>120</v>
      </c>
      <c r="C7" s="38">
        <v>3365.8284528305776</v>
      </c>
      <c r="D7" s="39">
        <v>3378.9593195787402</v>
      </c>
      <c r="E7" s="39">
        <v>3519.6335493326173</v>
      </c>
      <c r="F7" s="39">
        <v>3491.2204606955479</v>
      </c>
      <c r="G7" s="39">
        <v>3475.4768045139958</v>
      </c>
      <c r="H7" s="39">
        <v>3625.9712143204601</v>
      </c>
      <c r="I7" s="39">
        <v>3654.8000920762447</v>
      </c>
      <c r="J7" s="39">
        <v>3626.4058720467087</v>
      </c>
      <c r="K7" s="39">
        <v>3563.2809493281484</v>
      </c>
      <c r="L7" s="39">
        <v>3450.7512560281461</v>
      </c>
      <c r="M7" s="39">
        <v>3436.6867858971668</v>
      </c>
      <c r="N7" s="40">
        <v>3250.361738244962</v>
      </c>
    </row>
    <row r="8" spans="2:21" ht="15.75">
      <c r="B8" s="37" t="s">
        <v>121</v>
      </c>
      <c r="C8" s="38">
        <v>3236.1440956584729</v>
      </c>
      <c r="D8" s="39">
        <v>3323.0044351202337</v>
      </c>
      <c r="E8" s="39">
        <v>3442.3101888828219</v>
      </c>
      <c r="F8" s="39">
        <v>3302.6696895591044</v>
      </c>
      <c r="G8" s="39">
        <v>3320.8695305467868</v>
      </c>
      <c r="H8" s="39">
        <v>3407.5451874259434</v>
      </c>
      <c r="I8" s="39">
        <v>3528.7505966442886</v>
      </c>
      <c r="J8" s="39">
        <v>3625.9084617695244</v>
      </c>
      <c r="K8" s="39">
        <v>3690.4413464457784</v>
      </c>
      <c r="L8" s="39">
        <v>3475.4260684985807</v>
      </c>
      <c r="M8" s="39">
        <v>3406.7716292790137</v>
      </c>
      <c r="N8" s="40">
        <v>3187.7531900326994</v>
      </c>
    </row>
    <row r="9" spans="2:21" ht="16.5" thickBot="1">
      <c r="B9" s="41" t="s">
        <v>122</v>
      </c>
      <c r="C9" s="42">
        <v>3271.4978238916769</v>
      </c>
      <c r="D9" s="43">
        <v>3415.3397253482494</v>
      </c>
      <c r="E9" s="43">
        <v>3658.7973880610675</v>
      </c>
      <c r="F9" s="43">
        <v>3954.4405623580728</v>
      </c>
      <c r="G9" s="43">
        <v>4026.6581379013369</v>
      </c>
      <c r="H9" s="43">
        <v>4126.3499965726596</v>
      </c>
      <c r="I9" s="43">
        <v>4261.4459007460691</v>
      </c>
      <c r="J9" s="43">
        <v>4194.91</v>
      </c>
      <c r="K9" s="44">
        <v>4128.18</v>
      </c>
      <c r="L9" s="43">
        <v>3897</v>
      </c>
      <c r="M9" s="43">
        <v>3801.03</v>
      </c>
      <c r="N9" s="45">
        <v>3948.82</v>
      </c>
    </row>
    <row r="10" spans="2:21" ht="16.5" thickBot="1">
      <c r="B10" s="41" t="s">
        <v>135</v>
      </c>
      <c r="C10" s="54">
        <v>3927.66</v>
      </c>
      <c r="D10" s="54">
        <v>3875.94</v>
      </c>
      <c r="E10" s="54">
        <v>4085.7</v>
      </c>
      <c r="F10" s="54">
        <v>3172.59</v>
      </c>
      <c r="G10" s="54">
        <v>3221.11</v>
      </c>
      <c r="H10" s="54">
        <v>3563.6</v>
      </c>
      <c r="I10" s="54">
        <v>3790.28</v>
      </c>
      <c r="J10" s="54">
        <v>3330.53</v>
      </c>
      <c r="K10" s="54">
        <v>3503.9</v>
      </c>
      <c r="L10" s="54">
        <v>3064.46</v>
      </c>
      <c r="M10" s="54">
        <v>3033.45</v>
      </c>
      <c r="N10" s="54">
        <v>2962.46</v>
      </c>
    </row>
    <row r="11" spans="2:21" ht="16.5" thickBot="1">
      <c r="B11" s="41" t="s">
        <v>214</v>
      </c>
      <c r="C11" s="54">
        <v>3620.98</v>
      </c>
      <c r="D11" s="54">
        <v>3955.76</v>
      </c>
      <c r="E11" s="89"/>
      <c r="F11" s="89"/>
      <c r="G11" s="89"/>
      <c r="H11" s="89"/>
      <c r="I11" s="89"/>
      <c r="J11" s="89"/>
      <c r="K11" s="89"/>
      <c r="L11" s="89"/>
      <c r="M11" s="89"/>
      <c r="N11" s="90"/>
      <c r="U11" s="66"/>
    </row>
    <row r="12" spans="2:21" ht="15.75">
      <c r="B12" s="34" t="s">
        <v>123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6"/>
    </row>
    <row r="13" spans="2:21" ht="15.75">
      <c r="B13" s="37" t="s">
        <v>120</v>
      </c>
      <c r="C13" s="38">
        <v>12559.234040187543</v>
      </c>
      <c r="D13" s="39">
        <v>12801.955841467696</v>
      </c>
      <c r="E13" s="39">
        <v>13153.120316210187</v>
      </c>
      <c r="F13" s="39">
        <v>13263.269886981176</v>
      </c>
      <c r="G13" s="39">
        <v>13324.883951138463</v>
      </c>
      <c r="H13" s="39">
        <v>13538.172834960335</v>
      </c>
      <c r="I13" s="39">
        <v>13862.836530533841</v>
      </c>
      <c r="J13" s="39">
        <v>13895.974953138399</v>
      </c>
      <c r="K13" s="39">
        <v>13899.947538657194</v>
      </c>
      <c r="L13" s="39">
        <v>13821.559014955943</v>
      </c>
      <c r="M13" s="39">
        <v>13906.200620335763</v>
      </c>
      <c r="N13" s="40">
        <v>13820.838083652592</v>
      </c>
    </row>
    <row r="14" spans="2:21" ht="15.75">
      <c r="B14" s="37" t="s">
        <v>121</v>
      </c>
      <c r="C14" s="38">
        <v>13739.491085149693</v>
      </c>
      <c r="D14" s="39">
        <v>13984.247071825299</v>
      </c>
      <c r="E14" s="39">
        <v>14179.736514897744</v>
      </c>
      <c r="F14" s="39">
        <v>14506.883498662564</v>
      </c>
      <c r="G14" s="39">
        <v>15034.480490328413</v>
      </c>
      <c r="H14" s="39">
        <v>15693.511271606831</v>
      </c>
      <c r="I14" s="39">
        <v>15993.862952987773</v>
      </c>
      <c r="J14" s="39">
        <v>15799.271546431495</v>
      </c>
      <c r="K14" s="39">
        <v>15492.744447643703</v>
      </c>
      <c r="L14" s="39">
        <v>14249.293572763458</v>
      </c>
      <c r="M14" s="39">
        <v>13516.254659651697</v>
      </c>
      <c r="N14" s="40">
        <v>12881.834767390546</v>
      </c>
    </row>
    <row r="15" spans="2:21" ht="16.5" thickBot="1">
      <c r="B15" s="41" t="s">
        <v>122</v>
      </c>
      <c r="C15" s="42">
        <v>13156.511347944983</v>
      </c>
      <c r="D15" s="43">
        <v>13666.209864837068</v>
      </c>
      <c r="E15" s="43">
        <v>13976.05602391201</v>
      </c>
      <c r="F15" s="43">
        <v>14041.635223887839</v>
      </c>
      <c r="G15" s="43">
        <v>14092.17963575708</v>
      </c>
      <c r="H15" s="43">
        <v>13756.505811488036</v>
      </c>
      <c r="I15" s="43">
        <v>13844.405364894954</v>
      </c>
      <c r="J15" s="43">
        <v>13643.57</v>
      </c>
      <c r="K15" s="57">
        <v>13445.4</v>
      </c>
      <c r="L15" s="43">
        <v>12578.29</v>
      </c>
      <c r="M15" s="43">
        <v>12283.97</v>
      </c>
      <c r="N15" s="45">
        <v>12635.53</v>
      </c>
    </row>
    <row r="16" spans="2:21" ht="16.5" thickBot="1">
      <c r="B16" s="41" t="s">
        <v>135</v>
      </c>
      <c r="C16" s="54">
        <v>12560.93</v>
      </c>
      <c r="D16" s="54">
        <v>12841.93</v>
      </c>
      <c r="E16" s="54">
        <v>13507.34</v>
      </c>
      <c r="F16" s="54">
        <v>11613.27</v>
      </c>
      <c r="G16" s="54">
        <v>11690.34</v>
      </c>
      <c r="H16" s="54">
        <v>12053</v>
      </c>
      <c r="I16" s="54">
        <v>12131.25</v>
      </c>
      <c r="J16" s="65">
        <v>12132.41</v>
      </c>
      <c r="K16" s="69">
        <v>12151.2</v>
      </c>
      <c r="L16" s="69">
        <v>11234.94</v>
      </c>
      <c r="M16" s="69">
        <v>10645.3</v>
      </c>
      <c r="N16" s="69">
        <v>10633.9</v>
      </c>
    </row>
    <row r="17" spans="2:14" ht="16.5" thickBot="1">
      <c r="B17" s="41" t="s">
        <v>214</v>
      </c>
      <c r="C17" s="54">
        <v>12398.88</v>
      </c>
      <c r="D17" s="54">
        <v>12537.57</v>
      </c>
      <c r="E17" s="89"/>
      <c r="F17" s="89"/>
      <c r="G17" s="89"/>
      <c r="H17" s="89"/>
      <c r="I17" s="89"/>
      <c r="J17" s="89"/>
      <c r="K17" s="91"/>
      <c r="L17" s="91"/>
      <c r="M17" s="91"/>
      <c r="N17" s="92"/>
    </row>
    <row r="18" spans="2:14" ht="15.75">
      <c r="B18" s="34" t="s">
        <v>124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</row>
    <row r="19" spans="2:14" ht="15.75">
      <c r="B19" s="37" t="s">
        <v>120</v>
      </c>
      <c r="C19" s="38">
        <v>5314.2604699816602</v>
      </c>
      <c r="D19" s="39">
        <v>5019.0092079734259</v>
      </c>
      <c r="E19" s="39">
        <v>5271.5842321086975</v>
      </c>
      <c r="F19" s="39">
        <v>5202.0182096955332</v>
      </c>
      <c r="G19" s="39">
        <v>5164.9544469586062</v>
      </c>
      <c r="H19" s="39">
        <v>5179.6002208276032</v>
      </c>
      <c r="I19" s="39">
        <v>5372.1624865117637</v>
      </c>
      <c r="J19" s="39">
        <v>5469.7899176214642</v>
      </c>
      <c r="K19" s="39">
        <v>5247.819114791454</v>
      </c>
      <c r="L19" s="39">
        <v>5364.1382814741091</v>
      </c>
      <c r="M19" s="39">
        <v>5296.5961964617172</v>
      </c>
      <c r="N19" s="40">
        <v>5182.8125519510704</v>
      </c>
    </row>
    <row r="20" spans="2:14" ht="15.75">
      <c r="B20" s="37" t="s">
        <v>121</v>
      </c>
      <c r="C20" s="38">
        <v>5153.248792471597</v>
      </c>
      <c r="D20" s="39">
        <v>5160.113186104847</v>
      </c>
      <c r="E20" s="39">
        <v>5262.802739071205</v>
      </c>
      <c r="F20" s="39">
        <v>5072.8866636131652</v>
      </c>
      <c r="G20" s="39">
        <v>5125.2152257370608</v>
      </c>
      <c r="H20" s="39">
        <v>5805.7079620360701</v>
      </c>
      <c r="I20" s="39">
        <v>5399.7625224823305</v>
      </c>
      <c r="J20" s="39">
        <v>5433.524375720167</v>
      </c>
      <c r="K20" s="39">
        <v>5835.0656264034023</v>
      </c>
      <c r="L20" s="39">
        <v>5574.5034561756156</v>
      </c>
      <c r="M20" s="39">
        <v>5735.0613805574185</v>
      </c>
      <c r="N20" s="40">
        <v>5576.3220076120506</v>
      </c>
    </row>
    <row r="21" spans="2:14" ht="16.5" thickBot="1">
      <c r="B21" s="41" t="s">
        <v>122</v>
      </c>
      <c r="C21" s="42">
        <v>5617.1159296817877</v>
      </c>
      <c r="D21" s="43">
        <v>5788.131599414347</v>
      </c>
      <c r="E21" s="43">
        <v>5971.9509861254919</v>
      </c>
      <c r="F21" s="43">
        <v>5763.6205974723016</v>
      </c>
      <c r="G21" s="43">
        <v>5989.7517233279459</v>
      </c>
      <c r="H21" s="43">
        <v>6281.3365448565301</v>
      </c>
      <c r="I21" s="43">
        <v>6252.907477563791</v>
      </c>
      <c r="J21" s="43">
        <v>5983.82</v>
      </c>
      <c r="K21" s="44">
        <v>5897.12</v>
      </c>
      <c r="L21" s="43">
        <v>5745.33</v>
      </c>
      <c r="M21" s="43">
        <v>5457.01</v>
      </c>
      <c r="N21" s="45">
        <v>5667.38</v>
      </c>
    </row>
    <row r="22" spans="2:14" ht="16.5" thickBot="1">
      <c r="B22" s="41" t="s">
        <v>135</v>
      </c>
      <c r="C22" s="54">
        <v>5869.79</v>
      </c>
      <c r="D22" s="54">
        <v>5469.22</v>
      </c>
      <c r="E22" s="54">
        <v>5930.18</v>
      </c>
      <c r="F22" s="54">
        <v>5130.1899999999996</v>
      </c>
      <c r="G22" s="54">
        <v>4947.0200000000004</v>
      </c>
      <c r="H22" s="54">
        <v>4854.82</v>
      </c>
      <c r="I22" s="54">
        <v>5463.63</v>
      </c>
      <c r="J22" s="54">
        <v>5021.99</v>
      </c>
      <c r="K22" s="54">
        <v>5069.3599999999997</v>
      </c>
      <c r="L22" s="54">
        <v>4822.3999999999996</v>
      </c>
      <c r="M22" s="54">
        <v>5007.4399999999996</v>
      </c>
      <c r="N22" s="54">
        <v>5120.5600000000004</v>
      </c>
    </row>
    <row r="23" spans="2:14" ht="16.5" thickBot="1">
      <c r="B23" s="41" t="s">
        <v>214</v>
      </c>
      <c r="C23" s="54">
        <v>5592.36</v>
      </c>
      <c r="D23" s="54">
        <v>5877.89</v>
      </c>
      <c r="E23" s="89"/>
      <c r="F23" s="89"/>
      <c r="G23" s="89"/>
      <c r="H23" s="89"/>
      <c r="I23" s="89"/>
      <c r="J23" s="89"/>
      <c r="K23" s="89"/>
      <c r="L23" s="89"/>
      <c r="M23" s="89"/>
      <c r="N23" s="90"/>
    </row>
    <row r="24" spans="2:14" ht="15.75">
      <c r="B24" s="34" t="s">
        <v>125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6"/>
    </row>
    <row r="25" spans="2:14" ht="15.75">
      <c r="B25" s="37" t="s">
        <v>120</v>
      </c>
      <c r="C25" s="38">
        <v>5453.6387719944387</v>
      </c>
      <c r="D25" s="39">
        <v>5009.9690612261884</v>
      </c>
      <c r="E25" s="39">
        <v>5051.4095324178161</v>
      </c>
      <c r="F25" s="39">
        <v>5388.5021247766526</v>
      </c>
      <c r="G25" s="39">
        <v>5250.559663686995</v>
      </c>
      <c r="H25" s="39">
        <v>5076.8645341278716</v>
      </c>
      <c r="I25" s="39">
        <v>5269.8513906929738</v>
      </c>
      <c r="J25" s="39">
        <v>5150.0246562497023</v>
      </c>
      <c r="K25" s="39">
        <v>5210.3566546345455</v>
      </c>
      <c r="L25" s="39">
        <v>5052.0757605319723</v>
      </c>
      <c r="M25" s="39">
        <v>5119.0659501347718</v>
      </c>
      <c r="N25" s="40">
        <v>4964.4481024813767</v>
      </c>
    </row>
    <row r="26" spans="2:14" ht="15.75">
      <c r="B26" s="37" t="s">
        <v>121</v>
      </c>
      <c r="C26" s="38">
        <v>5015.8153870110955</v>
      </c>
      <c r="D26" s="39">
        <v>5000.8101164956279</v>
      </c>
      <c r="E26" s="39">
        <v>4938.0746085523042</v>
      </c>
      <c r="F26" s="39">
        <v>5150.1959746999655</v>
      </c>
      <c r="G26" s="39">
        <v>5331.6388722136298</v>
      </c>
      <c r="H26" s="39">
        <v>5436.6288134242923</v>
      </c>
      <c r="I26" s="39">
        <v>5282.450323395833</v>
      </c>
      <c r="J26" s="39">
        <v>5530.4959896477194</v>
      </c>
      <c r="K26" s="39">
        <v>5399.4109330539195</v>
      </c>
      <c r="L26" s="39">
        <v>5199.7208702346134</v>
      </c>
      <c r="M26" s="39">
        <v>5140.1404809857786</v>
      </c>
      <c r="N26" s="40">
        <v>5033.7519536851451</v>
      </c>
    </row>
    <row r="27" spans="2:14" ht="16.5" thickBot="1">
      <c r="B27" s="41" t="s">
        <v>122</v>
      </c>
      <c r="C27" s="42">
        <v>4961.7347747537051</v>
      </c>
      <c r="D27" s="43">
        <v>5117.2800041355622</v>
      </c>
      <c r="E27" s="43">
        <v>5248.4616287919052</v>
      </c>
      <c r="F27" s="43">
        <v>5395.3594395843566</v>
      </c>
      <c r="G27" s="43">
        <v>5283.872476400019</v>
      </c>
      <c r="H27" s="43">
        <v>5454.2047400902893</v>
      </c>
      <c r="I27" s="56">
        <v>5510.2066170614507</v>
      </c>
      <c r="J27" s="43">
        <v>5542.26</v>
      </c>
      <c r="K27" s="44">
        <v>5373.04</v>
      </c>
      <c r="L27" s="43">
        <v>5253.47</v>
      </c>
      <c r="M27" s="43">
        <v>5198.91</v>
      </c>
      <c r="N27" s="45">
        <v>5305.16</v>
      </c>
    </row>
    <row r="28" spans="2:14" ht="16.5" thickBot="1">
      <c r="B28" s="41" t="s">
        <v>135</v>
      </c>
      <c r="C28" s="54">
        <v>5356.76</v>
      </c>
      <c r="D28" s="54">
        <v>5329.89</v>
      </c>
      <c r="E28" s="54">
        <v>5583.9</v>
      </c>
      <c r="F28" s="54">
        <v>4916.3500000000004</v>
      </c>
      <c r="G28" s="54">
        <v>4772.09</v>
      </c>
      <c r="H28" s="65">
        <v>5162.7</v>
      </c>
      <c r="I28" s="54">
        <v>5206.12</v>
      </c>
      <c r="J28" s="54">
        <v>4889.99</v>
      </c>
      <c r="K28" s="44">
        <v>4862.8999999999996</v>
      </c>
      <c r="L28" s="44">
        <v>4713.41</v>
      </c>
      <c r="M28" s="44">
        <v>4703.22</v>
      </c>
      <c r="N28" s="44">
        <v>4736.66</v>
      </c>
    </row>
    <row r="29" spans="2:14" ht="16.5" thickBot="1">
      <c r="B29" s="41" t="s">
        <v>214</v>
      </c>
      <c r="C29" s="54">
        <v>5229.28</v>
      </c>
      <c r="D29" s="54">
        <v>5622.4</v>
      </c>
      <c r="E29" s="89"/>
      <c r="F29" s="89"/>
      <c r="G29" s="89"/>
      <c r="H29" s="89"/>
      <c r="I29" s="89"/>
      <c r="J29" s="89"/>
      <c r="K29" s="91"/>
      <c r="L29" s="91"/>
      <c r="M29" s="91"/>
      <c r="N29" s="91"/>
    </row>
    <row r="30" spans="2:14" ht="15.75">
      <c r="B30" s="34" t="s">
        <v>126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6"/>
    </row>
    <row r="31" spans="2:14" ht="15.75">
      <c r="B31" s="37" t="s">
        <v>120</v>
      </c>
      <c r="C31" s="38">
        <v>5511.5961913218489</v>
      </c>
      <c r="D31" s="39">
        <v>5386.5069713345019</v>
      </c>
      <c r="E31" s="39">
        <v>5415.6624121924397</v>
      </c>
      <c r="F31" s="39">
        <v>5409.4355550208438</v>
      </c>
      <c r="G31" s="39">
        <v>5460.1073344723673</v>
      </c>
      <c r="H31" s="39">
        <v>5407.9152298806657</v>
      </c>
      <c r="I31" s="39">
        <v>5420.0106764052307</v>
      </c>
      <c r="J31" s="39">
        <v>5378.2994017474111</v>
      </c>
      <c r="K31" s="39">
        <v>5388.3867894457435</v>
      </c>
      <c r="L31" s="39">
        <v>5430.4096475948872</v>
      </c>
      <c r="M31" s="39">
        <v>5394.6718437645877</v>
      </c>
      <c r="N31" s="40">
        <v>5515.9668493263225</v>
      </c>
    </row>
    <row r="32" spans="2:14" ht="15.75">
      <c r="B32" s="37" t="s">
        <v>121</v>
      </c>
      <c r="C32" s="38">
        <v>5405.0975186845117</v>
      </c>
      <c r="D32" s="39">
        <v>5357.4152578832018</v>
      </c>
      <c r="E32" s="39">
        <v>5391.8139706959719</v>
      </c>
      <c r="F32" s="39">
        <v>5513.4903181370928</v>
      </c>
      <c r="G32" s="39">
        <v>5563.275207517735</v>
      </c>
      <c r="H32" s="39">
        <v>5597.9379982030277</v>
      </c>
      <c r="I32" s="39">
        <v>5718.8278754338553</v>
      </c>
      <c r="J32" s="39">
        <v>5841.2796117763937</v>
      </c>
      <c r="K32" s="39">
        <v>5959.2775228495175</v>
      </c>
      <c r="L32" s="39">
        <v>5635.5925007458745</v>
      </c>
      <c r="M32" s="39">
        <v>5663.9329770721397</v>
      </c>
      <c r="N32" s="40">
        <v>5630.6530580936715</v>
      </c>
    </row>
    <row r="33" spans="2:14" ht="16.5" thickBot="1">
      <c r="B33" s="41" t="s">
        <v>122</v>
      </c>
      <c r="C33" s="42">
        <v>5416.8179829433102</v>
      </c>
      <c r="D33" s="43">
        <v>5572.7657273669647</v>
      </c>
      <c r="E33" s="43">
        <v>5706.1442565558655</v>
      </c>
      <c r="F33" s="43">
        <v>5744.9181026953165</v>
      </c>
      <c r="G33" s="43">
        <v>5715.792171486145</v>
      </c>
      <c r="H33" s="43">
        <v>5736.8091841516944</v>
      </c>
      <c r="I33" s="43">
        <v>5748.4367518750441</v>
      </c>
      <c r="J33" s="43">
        <v>5791.85</v>
      </c>
      <c r="K33" s="44">
        <v>5776.36</v>
      </c>
      <c r="L33" s="43">
        <v>5594.4</v>
      </c>
      <c r="M33" s="43">
        <v>5481.31</v>
      </c>
      <c r="N33" s="45">
        <v>5556.63</v>
      </c>
    </row>
    <row r="34" spans="2:14" ht="16.5" thickBot="1">
      <c r="B34" s="41" t="s">
        <v>135</v>
      </c>
      <c r="C34" s="54">
        <v>5637.88</v>
      </c>
      <c r="D34" s="54">
        <v>5545.5</v>
      </c>
      <c r="E34" s="54">
        <v>5686.5</v>
      </c>
      <c r="F34" s="54">
        <v>5033.8900000000003</v>
      </c>
      <c r="G34" s="54">
        <v>4995.3999999999996</v>
      </c>
      <c r="H34" s="54">
        <v>5270.3</v>
      </c>
      <c r="I34" s="54">
        <v>5393.53</v>
      </c>
      <c r="J34" s="54">
        <v>5485.65</v>
      </c>
      <c r="K34" s="54">
        <v>5198.3</v>
      </c>
      <c r="L34" s="54">
        <v>4913.1099999999997</v>
      </c>
      <c r="M34" s="54">
        <v>4788.8900000000003</v>
      </c>
      <c r="N34" s="54">
        <v>4977.99</v>
      </c>
    </row>
    <row r="35" spans="2:14" ht="16.5" thickBot="1">
      <c r="B35" s="41" t="s">
        <v>214</v>
      </c>
      <c r="C35" s="54">
        <v>5263.65</v>
      </c>
      <c r="D35" s="54">
        <v>5295.61</v>
      </c>
      <c r="E35" s="89"/>
      <c r="F35" s="89"/>
      <c r="G35" s="89"/>
      <c r="H35" s="89"/>
      <c r="I35" s="89"/>
      <c r="J35" s="89"/>
      <c r="K35" s="89"/>
      <c r="L35" s="89"/>
      <c r="M35" s="89"/>
      <c r="N35" s="90"/>
    </row>
    <row r="36" spans="2:14" ht="15.75">
      <c r="B36" s="34" t="s">
        <v>127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6"/>
    </row>
    <row r="37" spans="2:14" ht="15.75">
      <c r="B37" s="37" t="s">
        <v>120</v>
      </c>
      <c r="C37" s="38">
        <v>15851.938286004304</v>
      </c>
      <c r="D37" s="39">
        <v>15747.471100988882</v>
      </c>
      <c r="E37" s="39">
        <v>16140.931710752169</v>
      </c>
      <c r="F37" s="39">
        <v>16240.323969256717</v>
      </c>
      <c r="G37" s="39">
        <v>16924.739075088179</v>
      </c>
      <c r="H37" s="39">
        <v>17321.703886272549</v>
      </c>
      <c r="I37" s="39">
        <v>17217.375904680841</v>
      </c>
      <c r="J37" s="39">
        <v>16868.33018531217</v>
      </c>
      <c r="K37" s="39">
        <v>16806.444259611257</v>
      </c>
      <c r="L37" s="39">
        <v>16910.816534385631</v>
      </c>
      <c r="M37" s="39">
        <v>16722.876875664249</v>
      </c>
      <c r="N37" s="40">
        <v>16865.271837861277</v>
      </c>
    </row>
    <row r="38" spans="2:14" ht="15.75">
      <c r="B38" s="37" t="s">
        <v>121</v>
      </c>
      <c r="C38" s="38">
        <v>16041.064074684988</v>
      </c>
      <c r="D38" s="39">
        <v>15026.636198316815</v>
      </c>
      <c r="E38" s="39">
        <v>14804.66344412203</v>
      </c>
      <c r="F38" s="39">
        <v>14741.674691671629</v>
      </c>
      <c r="G38" s="39">
        <v>15420.958817068815</v>
      </c>
      <c r="H38" s="39">
        <v>16528.574201435204</v>
      </c>
      <c r="I38" s="39">
        <v>16502.061476691666</v>
      </c>
      <c r="J38" s="39">
        <v>16394.615915326391</v>
      </c>
      <c r="K38" s="39">
        <v>17543.666575210609</v>
      </c>
      <c r="L38" s="39">
        <v>18032.278002817216</v>
      </c>
      <c r="M38" s="39">
        <v>17792.882880899975</v>
      </c>
      <c r="N38" s="40">
        <v>17789.56122044845</v>
      </c>
    </row>
    <row r="39" spans="2:14" ht="16.5" thickBot="1">
      <c r="B39" s="41" t="s">
        <v>122</v>
      </c>
      <c r="C39" s="42">
        <v>17100.168293533581</v>
      </c>
      <c r="D39" s="43">
        <v>16872.596071879096</v>
      </c>
      <c r="E39" s="43">
        <v>17434.359655634773</v>
      </c>
      <c r="F39" s="43">
        <v>18087.595796333197</v>
      </c>
      <c r="G39" s="56">
        <v>18712.843928347444</v>
      </c>
      <c r="H39" s="43">
        <v>19354.463051777788</v>
      </c>
      <c r="I39" s="43">
        <v>19781.497147888123</v>
      </c>
      <c r="J39" s="43">
        <v>20602.490000000002</v>
      </c>
      <c r="K39" s="44">
        <v>21365.85</v>
      </c>
      <c r="L39" s="43">
        <v>21217</v>
      </c>
      <c r="M39" s="43">
        <v>20679.669999999998</v>
      </c>
      <c r="N39" s="45">
        <v>20254.740000000002</v>
      </c>
    </row>
    <row r="40" spans="2:14" ht="16.5" thickBot="1">
      <c r="B40" s="41" t="s">
        <v>135</v>
      </c>
      <c r="C40" s="54">
        <v>19616.400000000001</v>
      </c>
      <c r="D40" s="54">
        <v>18801.54</v>
      </c>
      <c r="E40" s="54">
        <v>18583.03</v>
      </c>
      <c r="F40" s="65">
        <v>16001.04</v>
      </c>
      <c r="G40" s="54">
        <v>13974.55</v>
      </c>
      <c r="H40" s="54">
        <v>13390.9</v>
      </c>
      <c r="I40" s="54">
        <v>13025.94</v>
      </c>
      <c r="J40" s="54">
        <v>12249.92</v>
      </c>
      <c r="K40" s="54">
        <v>12391.1</v>
      </c>
      <c r="L40" s="54">
        <v>12197.51</v>
      </c>
      <c r="M40" s="54">
        <v>12006.56</v>
      </c>
      <c r="N40" s="54">
        <v>12271.38</v>
      </c>
    </row>
    <row r="41" spans="2:14" ht="16.5" thickBot="1">
      <c r="B41" s="41" t="s">
        <v>214</v>
      </c>
      <c r="C41" s="54">
        <v>12891.26</v>
      </c>
      <c r="D41" s="54">
        <v>14899.21</v>
      </c>
      <c r="E41" s="89"/>
      <c r="F41" s="89"/>
      <c r="G41" s="89"/>
      <c r="H41" s="89"/>
      <c r="I41" s="89"/>
      <c r="J41" s="89"/>
      <c r="K41" s="89"/>
      <c r="L41" s="89"/>
      <c r="M41" s="89"/>
      <c r="N41" s="90"/>
    </row>
    <row r="42" spans="2:14" ht="15.75">
      <c r="B42" s="34" t="s">
        <v>128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6"/>
    </row>
    <row r="43" spans="2:14" ht="15.75">
      <c r="B43" s="37" t="s">
        <v>120</v>
      </c>
      <c r="C43" s="38">
        <v>8486.8790673067069</v>
      </c>
      <c r="D43" s="39">
        <v>9012.7129654162236</v>
      </c>
      <c r="E43" s="39">
        <v>9193.0745776361673</v>
      </c>
      <c r="F43" s="39">
        <v>9662.5958045921707</v>
      </c>
      <c r="G43" s="39">
        <v>9633.657383558977</v>
      </c>
      <c r="H43" s="39">
        <v>8880.2040759961783</v>
      </c>
      <c r="I43" s="39">
        <v>8290.4248782466984</v>
      </c>
      <c r="J43" s="39">
        <v>7476.3786969241119</v>
      </c>
      <c r="K43" s="39">
        <v>7598.3607508341493</v>
      </c>
      <c r="L43" s="39">
        <v>8341.1008910148921</v>
      </c>
      <c r="M43" s="39">
        <v>8857.408968746251</v>
      </c>
      <c r="N43" s="40">
        <v>8854.0370274056095</v>
      </c>
    </row>
    <row r="44" spans="2:14" ht="15.75">
      <c r="B44" s="37" t="s">
        <v>121</v>
      </c>
      <c r="C44" s="38">
        <v>8900.1577006465559</v>
      </c>
      <c r="D44" s="39">
        <v>8649.5521737341987</v>
      </c>
      <c r="E44" s="39">
        <v>8886.4253201923893</v>
      </c>
      <c r="F44" s="39">
        <v>8750.5982262874913</v>
      </c>
      <c r="G44" s="39">
        <v>8873.1216573987804</v>
      </c>
      <c r="H44" s="39">
        <v>8730.2617608737128</v>
      </c>
      <c r="I44" s="39">
        <v>8332.7626493938096</v>
      </c>
      <c r="J44" s="39">
        <v>8290.3142368672288</v>
      </c>
      <c r="K44" s="39">
        <v>9008.8900673076914</v>
      </c>
      <c r="L44" s="39">
        <v>9286.7452765984926</v>
      </c>
      <c r="M44" s="39">
        <v>9250.8192160906401</v>
      </c>
      <c r="N44" s="40">
        <v>9414.9145423114169</v>
      </c>
    </row>
    <row r="45" spans="2:14" ht="16.5" thickBot="1">
      <c r="B45" s="41" t="s">
        <v>122</v>
      </c>
      <c r="C45" s="42">
        <v>9346.8268824391525</v>
      </c>
      <c r="D45" s="43">
        <v>9680.8835649640787</v>
      </c>
      <c r="E45" s="43">
        <v>9898.5146665330212</v>
      </c>
      <c r="F45" s="43">
        <v>10076.713842688461</v>
      </c>
      <c r="G45" s="43">
        <v>10018.117998189035</v>
      </c>
      <c r="H45" s="43">
        <v>9894.7342442913832</v>
      </c>
      <c r="I45" s="43">
        <v>10062.466640129112</v>
      </c>
      <c r="J45" s="43">
        <v>9461.18</v>
      </c>
      <c r="K45" s="44">
        <v>10280.31</v>
      </c>
      <c r="L45" s="43">
        <v>10298.98</v>
      </c>
      <c r="M45" s="43">
        <v>10418.969999999999</v>
      </c>
      <c r="N45" s="45">
        <v>10426.75</v>
      </c>
    </row>
    <row r="46" spans="2:14" ht="16.5" thickBot="1">
      <c r="B46" s="41" t="s">
        <v>135</v>
      </c>
      <c r="C46" s="54">
        <v>10313.61</v>
      </c>
      <c r="D46" s="54">
        <v>10126.91</v>
      </c>
      <c r="E46" s="54">
        <v>10425.219999999999</v>
      </c>
      <c r="F46" s="54">
        <v>8902.4699999999993</v>
      </c>
      <c r="G46" s="54">
        <v>7618.7</v>
      </c>
      <c r="H46" s="54">
        <v>7488.55</v>
      </c>
      <c r="I46" s="54">
        <v>7222.75</v>
      </c>
      <c r="J46" s="54">
        <v>6847.91</v>
      </c>
      <c r="K46" s="54">
        <v>7019.02</v>
      </c>
      <c r="L46" s="54">
        <v>7717.84</v>
      </c>
      <c r="M46" s="54">
        <v>7710.15</v>
      </c>
      <c r="N46" s="54">
        <v>7538.2</v>
      </c>
    </row>
    <row r="47" spans="2:14" ht="16.5" thickBot="1">
      <c r="B47" s="41" t="s">
        <v>214</v>
      </c>
      <c r="C47" s="54">
        <v>8343.59</v>
      </c>
      <c r="D47" s="54">
        <v>10043.24</v>
      </c>
      <c r="E47" s="89"/>
      <c r="F47" s="89"/>
      <c r="G47" s="89"/>
      <c r="H47" s="89"/>
      <c r="I47" s="89"/>
      <c r="J47" s="89"/>
      <c r="K47" s="89"/>
      <c r="L47" s="89"/>
      <c r="M47" s="89"/>
      <c r="N47" s="90"/>
    </row>
    <row r="48" spans="2:14" ht="15.75">
      <c r="B48" s="34" t="s">
        <v>129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6"/>
    </row>
    <row r="49" spans="2:14" ht="15.75">
      <c r="B49" s="37" t="s">
        <v>120</v>
      </c>
      <c r="C49" s="38">
        <v>3999.0280693368504</v>
      </c>
      <c r="D49" s="39">
        <v>4286.0625740080168</v>
      </c>
      <c r="E49" s="39">
        <v>4459.7861676427947</v>
      </c>
      <c r="F49" s="39">
        <v>4616.674182664221</v>
      </c>
      <c r="G49" s="39">
        <v>4654.8341657896754</v>
      </c>
      <c r="H49" s="39">
        <v>4357.1132165766348</v>
      </c>
      <c r="I49" s="39">
        <v>4475.3459051113005</v>
      </c>
      <c r="J49" s="39">
        <v>4421.6741176589339</v>
      </c>
      <c r="K49" s="39">
        <v>4298.7104640608641</v>
      </c>
      <c r="L49" s="39">
        <v>4587.4920197876463</v>
      </c>
      <c r="M49" s="39">
        <v>4634.9086005868094</v>
      </c>
      <c r="N49" s="40">
        <v>4759.6126136347966</v>
      </c>
    </row>
    <row r="50" spans="2:14" ht="15.75">
      <c r="B50" s="37" t="s">
        <v>121</v>
      </c>
      <c r="C50" s="38">
        <v>4694.6895303034207</v>
      </c>
      <c r="D50" s="39">
        <v>4484.7342227480967</v>
      </c>
      <c r="E50" s="39">
        <v>4499.5477780749197</v>
      </c>
      <c r="F50" s="39">
        <v>4478.3619724121781</v>
      </c>
      <c r="G50" s="39">
        <v>4553.6684341247119</v>
      </c>
      <c r="H50" s="39">
        <v>4593.5207240173459</v>
      </c>
      <c r="I50" s="39">
        <v>4627.0131695088839</v>
      </c>
      <c r="J50" s="39">
        <v>4529.0246034343027</v>
      </c>
      <c r="K50" s="39">
        <v>4968.1283156783002</v>
      </c>
      <c r="L50" s="39">
        <v>5157.5678528660492</v>
      </c>
      <c r="M50" s="39">
        <v>5046.3346592773778</v>
      </c>
      <c r="N50" s="40">
        <v>4971.1385136417275</v>
      </c>
    </row>
    <row r="51" spans="2:14" ht="16.5" thickBot="1">
      <c r="B51" s="41" t="s">
        <v>122</v>
      </c>
      <c r="C51" s="55">
        <v>5176.4650001539212</v>
      </c>
      <c r="D51" s="56">
        <v>5236.1151222017515</v>
      </c>
      <c r="E51" s="56">
        <v>5305.9974198189457</v>
      </c>
      <c r="F51" s="56">
        <v>5436.6380800334418</v>
      </c>
      <c r="G51" s="56">
        <v>5606.2385646104067</v>
      </c>
      <c r="H51" s="56">
        <v>5592.9393254277138</v>
      </c>
      <c r="I51" s="56">
        <v>5572.4271055019381</v>
      </c>
      <c r="J51" s="56">
        <v>5591.34</v>
      </c>
      <c r="K51" s="57">
        <v>5748.59</v>
      </c>
      <c r="L51" s="56">
        <v>5772.6</v>
      </c>
      <c r="M51" s="56">
        <v>5679</v>
      </c>
      <c r="N51" s="58">
        <v>5706.1</v>
      </c>
    </row>
    <row r="52" spans="2:14" ht="16.5" thickBot="1">
      <c r="B52" s="59" t="s">
        <v>135</v>
      </c>
      <c r="C52" s="54">
        <v>5562.25</v>
      </c>
      <c r="D52" s="54">
        <v>5579.7</v>
      </c>
      <c r="E52" s="54">
        <v>5753.7</v>
      </c>
      <c r="F52" s="54">
        <v>5457.26</v>
      </c>
      <c r="G52" s="66">
        <v>5014.7</v>
      </c>
      <c r="H52" s="66">
        <v>4826.3900000000003</v>
      </c>
      <c r="I52" s="66">
        <v>4513.47</v>
      </c>
      <c r="J52" s="66">
        <v>4113.1000000000004</v>
      </c>
      <c r="K52" s="66">
        <v>4236.9799999999996</v>
      </c>
      <c r="L52" s="66">
        <v>4339.41</v>
      </c>
      <c r="M52" s="66">
        <v>4505.8100000000004</v>
      </c>
      <c r="N52" s="66">
        <v>4386.3599999999997</v>
      </c>
    </row>
    <row r="53" spans="2:14" ht="16.5" thickBot="1">
      <c r="B53" s="59" t="s">
        <v>214</v>
      </c>
      <c r="C53" s="54">
        <v>4887.59</v>
      </c>
      <c r="D53" s="54">
        <v>5748.96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showGridLines="0" showRowColHeaders="0" topLeftCell="A4" zoomScaleNormal="100" workbookViewId="0">
      <selection activeCell="V10" sqref="V10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1" ht="3.75" customHeight="1"/>
    <row r="2" spans="2:11" ht="35.25" customHeight="1">
      <c r="B2" s="68" t="s">
        <v>152</v>
      </c>
    </row>
    <row r="3" spans="2:11" ht="18.75" customHeight="1"/>
    <row r="4" spans="2:11" ht="19.5" customHeight="1">
      <c r="B4" s="68" t="s">
        <v>153</v>
      </c>
      <c r="E4" s="13"/>
    </row>
    <row r="5" spans="2:11" ht="19.5" customHeight="1">
      <c r="B5" s="68"/>
      <c r="E5" s="13"/>
    </row>
    <row r="6" spans="2:11" ht="15.75" customHeight="1">
      <c r="B6" s="377" t="s">
        <v>247</v>
      </c>
      <c r="C6" s="377"/>
      <c r="D6" s="377"/>
      <c r="E6" s="377"/>
      <c r="F6" s="377"/>
      <c r="G6" s="377"/>
      <c r="H6" s="377"/>
      <c r="I6" s="377"/>
    </row>
    <row r="7" spans="2:11" ht="19.5" customHeight="1" thickBot="1">
      <c r="B7" s="378" t="s">
        <v>223</v>
      </c>
      <c r="C7" s="378"/>
      <c r="D7" s="378"/>
      <c r="E7" s="378"/>
      <c r="F7" s="378"/>
      <c r="G7" s="378"/>
      <c r="H7" s="378"/>
      <c r="I7" s="378"/>
      <c r="K7" s="13"/>
    </row>
    <row r="8" spans="2:11" ht="13.5" thickBot="1">
      <c r="B8" s="379" t="s">
        <v>182</v>
      </c>
      <c r="C8" s="381" t="s">
        <v>183</v>
      </c>
      <c r="D8" s="382"/>
      <c r="E8" s="382"/>
      <c r="F8" s="382"/>
      <c r="G8" s="383"/>
      <c r="H8" s="381" t="s">
        <v>184</v>
      </c>
      <c r="I8" s="383"/>
    </row>
    <row r="9" spans="2:11" ht="26.25" thickBot="1">
      <c r="B9" s="380"/>
      <c r="C9" s="94">
        <v>44276</v>
      </c>
      <c r="D9" s="95">
        <v>44269</v>
      </c>
      <c r="E9" s="96">
        <v>43905</v>
      </c>
      <c r="F9" s="96">
        <v>44248</v>
      </c>
      <c r="G9" s="78" t="s">
        <v>221</v>
      </c>
      <c r="H9" s="78" t="s">
        <v>185</v>
      </c>
      <c r="I9" s="79" t="s">
        <v>186</v>
      </c>
    </row>
    <row r="10" spans="2:11" ht="18.75" customHeight="1" thickBot="1">
      <c r="B10" s="384" t="s">
        <v>187</v>
      </c>
      <c r="C10" s="385"/>
      <c r="D10" s="385"/>
      <c r="E10" s="385"/>
      <c r="F10" s="385"/>
      <c r="G10" s="385"/>
      <c r="H10" s="385"/>
      <c r="I10" s="386"/>
    </row>
    <row r="11" spans="2:11" ht="19.5" customHeight="1" thickBot="1">
      <c r="B11" s="80" t="s">
        <v>188</v>
      </c>
      <c r="C11" s="97">
        <v>3.637</v>
      </c>
      <c r="D11" s="98">
        <v>3.61</v>
      </c>
      <c r="E11" s="99">
        <v>3.49</v>
      </c>
      <c r="F11" s="100">
        <v>3.48</v>
      </c>
      <c r="G11" s="81">
        <f>(($C11-F11)/F11)</f>
        <v>4.5114942528735644E-2</v>
      </c>
      <c r="H11" s="81">
        <f>(($C11-D11)/D11)</f>
        <v>7.4792243767313393E-3</v>
      </c>
      <c r="I11" s="82">
        <f>(($C11-E11)/E11)</f>
        <v>4.2120343839541489E-2</v>
      </c>
    </row>
    <row r="12" spans="2:11" ht="15.75" thickBot="1">
      <c r="B12" s="80" t="s">
        <v>189</v>
      </c>
      <c r="C12" s="101">
        <v>5.5449999999999999</v>
      </c>
      <c r="D12" s="102">
        <v>5.51</v>
      </c>
      <c r="E12" s="103">
        <v>5.6</v>
      </c>
      <c r="F12" s="104">
        <v>5.51</v>
      </c>
      <c r="G12" s="81">
        <f t="shared" ref="G12:G14" si="0">(($C12-F12)/F12)</f>
        <v>6.3520871143375943E-3</v>
      </c>
      <c r="H12" s="81">
        <f>(($C12-D12)/D12)</f>
        <v>6.3520871143375943E-3</v>
      </c>
      <c r="I12" s="82">
        <f t="shared" ref="I12:I14" si="1">(($C12-E12)/E12)</f>
        <v>-9.8214285714285209E-3</v>
      </c>
    </row>
    <row r="13" spans="2:11" ht="15.75" thickBot="1">
      <c r="B13" s="80" t="s">
        <v>190</v>
      </c>
      <c r="C13" s="105">
        <v>5.6890000000000001</v>
      </c>
      <c r="D13" s="106">
        <v>5.62</v>
      </c>
      <c r="E13" s="107">
        <v>5.42</v>
      </c>
      <c r="F13" s="108">
        <v>5.5</v>
      </c>
      <c r="G13" s="81">
        <f t="shared" si="0"/>
        <v>3.4363636363636374E-2</v>
      </c>
      <c r="H13" s="81">
        <f>(($C13-D13)/D13)</f>
        <v>1.2277580071174368E-2</v>
      </c>
      <c r="I13" s="82">
        <f t="shared" si="1"/>
        <v>4.9630996309963121E-2</v>
      </c>
    </row>
    <row r="14" spans="2:11" ht="15.75" thickBot="1">
      <c r="B14" s="80" t="s">
        <v>191</v>
      </c>
      <c r="C14" s="105">
        <v>4.63</v>
      </c>
      <c r="D14" s="106">
        <v>4.58</v>
      </c>
      <c r="E14" s="107">
        <v>4.1399999999999997</v>
      </c>
      <c r="F14" s="108">
        <v>4.53</v>
      </c>
      <c r="G14" s="81">
        <f t="shared" si="0"/>
        <v>2.2075055187637891E-2</v>
      </c>
      <c r="H14" s="81">
        <f>(($C14-D14)/D14)</f>
        <v>1.0917030567685551E-2</v>
      </c>
      <c r="I14" s="82">
        <f t="shared" si="1"/>
        <v>0.11835748792270537</v>
      </c>
    </row>
    <row r="15" spans="2:11" ht="19.5" customHeight="1" thickBot="1">
      <c r="B15" s="374">
        <v>6.65</v>
      </c>
      <c r="C15" s="375"/>
      <c r="D15" s="375"/>
      <c r="E15" s="375"/>
      <c r="F15" s="375"/>
      <c r="G15" s="375"/>
      <c r="H15" s="375"/>
      <c r="I15" s="376"/>
    </row>
    <row r="16" spans="2:11" ht="30.75" thickBot="1">
      <c r="B16" s="83" t="s">
        <v>192</v>
      </c>
      <c r="C16" s="84">
        <v>6.3659999999999997</v>
      </c>
      <c r="D16" s="85">
        <v>6.39</v>
      </c>
      <c r="E16" s="85">
        <v>6.468</v>
      </c>
      <c r="F16" s="85">
        <v>6.65</v>
      </c>
      <c r="G16" s="81">
        <f>(($C16-F16)/F16)</f>
        <v>-4.2706766917293339E-2</v>
      </c>
      <c r="H16" s="86">
        <f>(($C16-D16)/D16)</f>
        <v>-3.7558685446009423E-3</v>
      </c>
      <c r="I16" s="82">
        <f>(($C16-E16)/E16)</f>
        <v>-1.5769944341372962E-2</v>
      </c>
    </row>
    <row r="17" spans="2:9" ht="45.75" thickBot="1">
      <c r="B17" s="83" t="s">
        <v>193</v>
      </c>
      <c r="C17" s="84">
        <v>6.04</v>
      </c>
      <c r="D17" s="85">
        <v>5.99</v>
      </c>
      <c r="E17" s="85">
        <v>6.27</v>
      </c>
      <c r="F17" s="85">
        <v>6.01</v>
      </c>
      <c r="G17" s="81">
        <f t="shared" ref="G17:G22" si="2">(($C17-F17)/F17)</f>
        <v>4.991680532445965E-3</v>
      </c>
      <c r="H17" s="86">
        <f t="shared" ref="H17:H23" si="3">(($C17-D17)/D17)</f>
        <v>8.3472454090149951E-3</v>
      </c>
      <c r="I17" s="82">
        <f t="shared" ref="I17:I23" si="4">(($C17-E17)/E17)</f>
        <v>-3.6682615629983976E-2</v>
      </c>
    </row>
    <row r="18" spans="2:9" ht="15.75" thickBot="1">
      <c r="B18" s="87" t="s">
        <v>194</v>
      </c>
      <c r="C18" s="84">
        <v>4.1900000000000004</v>
      </c>
      <c r="D18" s="85">
        <v>4.05</v>
      </c>
      <c r="E18" s="93">
        <v>4</v>
      </c>
      <c r="F18" s="93">
        <v>4.01</v>
      </c>
      <c r="G18" s="81">
        <f t="shared" si="2"/>
        <v>4.4887780548628582E-2</v>
      </c>
      <c r="H18" s="86">
        <f t="shared" si="3"/>
        <v>3.4567901234568044E-2</v>
      </c>
      <c r="I18" s="82">
        <f t="shared" si="4"/>
        <v>4.7500000000000098E-2</v>
      </c>
    </row>
    <row r="19" spans="2:9" ht="15.75" thickBot="1">
      <c r="B19" s="83" t="s">
        <v>123</v>
      </c>
      <c r="C19" s="84">
        <v>12.97</v>
      </c>
      <c r="D19" s="85">
        <v>12.62</v>
      </c>
      <c r="E19" s="93">
        <v>13.35</v>
      </c>
      <c r="F19" s="93">
        <v>12.67</v>
      </c>
      <c r="G19" s="81">
        <f t="shared" si="2"/>
        <v>2.3677979479084506E-2</v>
      </c>
      <c r="H19" s="88">
        <f t="shared" si="3"/>
        <v>2.7733755942947816E-2</v>
      </c>
      <c r="I19" s="82">
        <f t="shared" si="4"/>
        <v>-2.8464419475655357E-2</v>
      </c>
    </row>
    <row r="20" spans="2:9" ht="31.5" customHeight="1" thickBot="1">
      <c r="B20" s="87" t="s">
        <v>127</v>
      </c>
      <c r="C20" s="84">
        <v>15.9</v>
      </c>
      <c r="D20" s="85">
        <v>15.72</v>
      </c>
      <c r="E20" s="85">
        <v>18.18</v>
      </c>
      <c r="F20" s="85">
        <v>15.35</v>
      </c>
      <c r="G20" s="81">
        <f t="shared" si="2"/>
        <v>3.5830618892508187E-2</v>
      </c>
      <c r="H20" s="86">
        <f t="shared" si="3"/>
        <v>1.1450381679389294E-2</v>
      </c>
      <c r="I20" s="82">
        <f t="shared" si="4"/>
        <v>-0.12541254125412538</v>
      </c>
    </row>
    <row r="21" spans="2:9" ht="19.5" customHeight="1" thickBot="1">
      <c r="B21" s="87" t="s">
        <v>195</v>
      </c>
      <c r="C21" s="84">
        <v>6.4649999999999999</v>
      </c>
      <c r="D21" s="85">
        <v>6.56</v>
      </c>
      <c r="E21" s="93">
        <v>5.55</v>
      </c>
      <c r="F21" s="93">
        <v>6.41</v>
      </c>
      <c r="G21" s="81">
        <f t="shared" si="2"/>
        <v>8.5803432137285043E-3</v>
      </c>
      <c r="H21" s="86">
        <f t="shared" si="3"/>
        <v>-1.4481707317073133E-2</v>
      </c>
      <c r="I21" s="82">
        <f t="shared" si="4"/>
        <v>0.16486486486486487</v>
      </c>
    </row>
    <row r="22" spans="2:9" ht="15.75" customHeight="1" thickBot="1">
      <c r="B22" s="87" t="s">
        <v>128</v>
      </c>
      <c r="C22" s="84">
        <v>10.65</v>
      </c>
      <c r="D22" s="85">
        <v>10.48</v>
      </c>
      <c r="E22" s="93">
        <v>10.3</v>
      </c>
      <c r="F22" s="93">
        <v>10.39</v>
      </c>
      <c r="G22" s="81">
        <f t="shared" si="2"/>
        <v>2.5024061597690064E-2</v>
      </c>
      <c r="H22" s="86">
        <f t="shared" si="3"/>
        <v>1.6221374045801519E-2</v>
      </c>
      <c r="I22" s="82">
        <f t="shared" si="4"/>
        <v>3.3980582524271809E-2</v>
      </c>
    </row>
    <row r="23" spans="2:9" ht="15.75" thickBot="1">
      <c r="B23" s="87" t="s">
        <v>129</v>
      </c>
      <c r="C23" s="84">
        <v>6.1369999999999996</v>
      </c>
      <c r="D23" s="85">
        <v>6.24</v>
      </c>
      <c r="E23" s="85">
        <v>5.71</v>
      </c>
      <c r="F23" s="85">
        <v>6.03</v>
      </c>
      <c r="G23" s="81">
        <f>(($C23-F23)/F23)</f>
        <v>1.77446102819236E-2</v>
      </c>
      <c r="H23" s="86">
        <f t="shared" si="3"/>
        <v>-1.6506410256410361E-2</v>
      </c>
      <c r="I23" s="82">
        <f t="shared" si="4"/>
        <v>7.4781085814360701E-2</v>
      </c>
    </row>
    <row r="24" spans="2:9" ht="19.5" customHeight="1"/>
    <row r="25" spans="2:9" ht="19.5" customHeight="1"/>
    <row r="26" spans="2:9" ht="19.5" customHeight="1"/>
    <row r="27" spans="2:9" ht="28.5" customHeight="1">
      <c r="E27" s="67"/>
    </row>
    <row r="28" spans="2:9" ht="14.25">
      <c r="B28" s="13"/>
      <c r="C28" s="62"/>
    </row>
    <row r="29" spans="2:9">
      <c r="B29" s="13"/>
      <c r="C29" s="13"/>
    </row>
    <row r="30" spans="2:9">
      <c r="E30" s="63"/>
      <c r="F30" s="63"/>
      <c r="G30" s="63"/>
      <c r="H30" s="63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F9" name="Zakres1_8_1_1_2_5_14" securityDescriptor="O:WDG:WDD:(A;;CC;;;S-1-5-21-1781606863-262435437-1199761441-1123)"/>
    <protectedRange sqref="C12:F14" name="Zakres1_1_1_2_1_2_6_14" securityDescriptor="O:WDG:WDD:(A;;CC;;;S-1-5-21-1781606863-262435437-1199761441-1123)"/>
    <protectedRange sqref="C16:F23" name="Zakres1_2_1_1_3_4_5_15" securityDescriptor="O:WDG:WDD:(A;;CC;;;S-1-5-21-1781606863-262435437-1199761441-1123)"/>
    <protectedRange sqref="C11:F11" name="Zakres1_1_1_2_1_2_6_16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15" priority="16" stopIfTrue="1" operator="lessThan">
      <formula>0</formula>
    </cfRule>
    <cfRule type="cellIs" dxfId="14" priority="17" stopIfTrue="1" operator="greaterThan">
      <formula>0</formula>
    </cfRule>
    <cfRule type="cellIs" dxfId="13" priority="18" stopIfTrue="1" operator="equal">
      <formula>0</formula>
    </cfRule>
  </conditionalFormatting>
  <conditionalFormatting sqref="H16:H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6:G23">
    <cfRule type="cellIs" dxfId="9" priority="1" stopIfTrue="1" operator="lessThan">
      <formula>0</formula>
    </cfRule>
    <cfRule type="cellIs" dxfId="8" priority="2" stopIfTrue="1" operator="greaterThan">
      <formula>0</formula>
    </cfRule>
    <cfRule type="cellIs" dxfId="7" priority="3" stopIfTrue="1" operator="equal">
      <formula>0</formula>
    </cfRule>
  </conditionalFormatting>
  <conditionalFormatting sqref="I16:I23">
    <cfRule type="cellIs" dxfId="6" priority="10" stopIfTrue="1" operator="lessThan">
      <formula>0</formula>
    </cfRule>
    <cfRule type="cellIs" dxfId="5" priority="11" stopIfTrue="1" operator="greaterThan">
      <formula>0</formula>
    </cfRule>
    <cfRule type="cellIs" dxfId="4" priority="12" stopIfTrue="1" operator="equal">
      <formula>0</formula>
    </cfRule>
  </conditionalFormatting>
  <conditionalFormatting sqref="G11:G14">
    <cfRule type="cellIs" dxfId="3" priority="7" stopIfTrue="1" operator="lessThan">
      <formula>0</formula>
    </cfRule>
    <cfRule type="cellIs" dxfId="2" priority="8" stopIfTrue="1" operator="greaterThan">
      <formula>0</formula>
    </cfRule>
    <cfRule type="cellIs" dxfId="1" priority="9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workbookViewId="0">
      <selection activeCell="E4" sqref="E4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355" t="s">
        <v>236</v>
      </c>
      <c r="C1" s="161"/>
      <c r="D1" s="161"/>
      <c r="E1" s="161"/>
      <c r="F1" s="160" t="s">
        <v>248</v>
      </c>
      <c r="G1" s="160"/>
      <c r="H1" s="161"/>
      <c r="I1" s="161"/>
      <c r="J1" s="163"/>
      <c r="K1" s="163"/>
      <c r="L1" s="163"/>
      <c r="M1" s="163"/>
      <c r="N1" s="163"/>
      <c r="O1" s="163"/>
      <c r="P1" s="163"/>
      <c r="Q1" s="163"/>
    </row>
    <row r="2" spans="2:17" ht="15.75" thickBot="1">
      <c r="B2" s="355" t="s">
        <v>150</v>
      </c>
      <c r="C2" s="355"/>
      <c r="D2" s="161"/>
      <c r="E2" s="161"/>
      <c r="F2" s="161"/>
      <c r="G2" s="161"/>
      <c r="H2" s="160"/>
      <c r="I2" s="162"/>
      <c r="J2" s="162"/>
      <c r="K2" s="161"/>
      <c r="L2" s="161"/>
      <c r="M2" s="161"/>
      <c r="N2" s="163"/>
      <c r="O2" s="163"/>
      <c r="P2" s="163"/>
      <c r="Q2" s="163"/>
    </row>
    <row r="3" spans="2:17" ht="15.75" thickBot="1">
      <c r="B3" s="165" t="s">
        <v>8</v>
      </c>
      <c r="C3" s="246" t="s">
        <v>9</v>
      </c>
      <c r="D3" s="220"/>
      <c r="E3" s="221"/>
      <c r="F3" s="222" t="s">
        <v>10</v>
      </c>
      <c r="G3" s="223"/>
      <c r="H3" s="223"/>
      <c r="I3" s="223"/>
      <c r="J3" s="223"/>
      <c r="K3" s="223"/>
      <c r="L3" s="223"/>
      <c r="M3" s="223"/>
      <c r="N3" s="223"/>
      <c r="O3" s="223"/>
      <c r="P3" s="219"/>
      <c r="Q3" s="224"/>
    </row>
    <row r="4" spans="2:17" ht="15">
      <c r="B4" s="247"/>
      <c r="C4" s="248"/>
      <c r="D4" s="227"/>
      <c r="E4" s="228"/>
      <c r="F4" s="229" t="s">
        <v>11</v>
      </c>
      <c r="G4" s="230"/>
      <c r="H4" s="231"/>
      <c r="I4" s="229" t="s">
        <v>12</v>
      </c>
      <c r="J4" s="230"/>
      <c r="K4" s="231"/>
      <c r="L4" s="229" t="s">
        <v>13</v>
      </c>
      <c r="M4" s="230"/>
      <c r="N4" s="231"/>
      <c r="O4" s="229" t="s">
        <v>14</v>
      </c>
      <c r="P4" s="231"/>
      <c r="Q4" s="232"/>
    </row>
    <row r="5" spans="2:17" ht="45.75" thickBot="1">
      <c r="B5" s="184"/>
      <c r="C5" s="234" t="s">
        <v>242</v>
      </c>
      <c r="D5" s="235" t="s">
        <v>243</v>
      </c>
      <c r="E5" s="236" t="s">
        <v>15</v>
      </c>
      <c r="F5" s="237" t="s">
        <v>242</v>
      </c>
      <c r="G5" s="235" t="s">
        <v>243</v>
      </c>
      <c r="H5" s="236" t="s">
        <v>15</v>
      </c>
      <c r="I5" s="237" t="s">
        <v>242</v>
      </c>
      <c r="J5" s="235" t="s">
        <v>243</v>
      </c>
      <c r="K5" s="236" t="s">
        <v>15</v>
      </c>
      <c r="L5" s="237" t="s">
        <v>242</v>
      </c>
      <c r="M5" s="235" t="s">
        <v>243</v>
      </c>
      <c r="N5" s="236" t="s">
        <v>15</v>
      </c>
      <c r="O5" s="237" t="s">
        <v>242</v>
      </c>
      <c r="P5" s="235" t="s">
        <v>243</v>
      </c>
      <c r="Q5" s="238" t="s">
        <v>15</v>
      </c>
    </row>
    <row r="6" spans="2:17" ht="15">
      <c r="B6" s="60" t="s">
        <v>20</v>
      </c>
      <c r="C6" s="240">
        <v>6670.0680000000002</v>
      </c>
      <c r="D6" s="192">
        <v>6629.8649999999998</v>
      </c>
      <c r="E6" s="193">
        <v>0.60639243785507591</v>
      </c>
      <c r="F6" s="191">
        <v>6651.59</v>
      </c>
      <c r="G6" s="192">
        <v>6706.473</v>
      </c>
      <c r="H6" s="193">
        <v>-0.81835862158842376</v>
      </c>
      <c r="I6" s="191">
        <v>6552.335</v>
      </c>
      <c r="J6" s="192">
        <v>6555.1090000000004</v>
      </c>
      <c r="K6" s="193">
        <v>-4.2318136891397871E-2</v>
      </c>
      <c r="L6" s="191" t="s">
        <v>140</v>
      </c>
      <c r="M6" s="192" t="s">
        <v>140</v>
      </c>
      <c r="N6" s="193" t="s">
        <v>140</v>
      </c>
      <c r="O6" s="191">
        <v>7056.4709999999995</v>
      </c>
      <c r="P6" s="192">
        <v>6960.2669999999998</v>
      </c>
      <c r="Q6" s="199">
        <v>1.3821883557053161</v>
      </c>
    </row>
    <row r="7" spans="2:17" ht="15.75" customHeight="1">
      <c r="B7" s="61" t="s">
        <v>21</v>
      </c>
      <c r="C7" s="242">
        <v>5988.21</v>
      </c>
      <c r="D7" s="201">
        <v>5966.3149999999996</v>
      </c>
      <c r="E7" s="202">
        <v>0.36697693635016654</v>
      </c>
      <c r="F7" s="200">
        <v>6117.1819999999998</v>
      </c>
      <c r="G7" s="201">
        <v>6160.5640000000003</v>
      </c>
      <c r="H7" s="202">
        <v>-0.70418877232669796</v>
      </c>
      <c r="I7" s="200">
        <v>6017.2839999999997</v>
      </c>
      <c r="J7" s="201">
        <v>5982.6840000000002</v>
      </c>
      <c r="K7" s="202">
        <v>0.57833574362275286</v>
      </c>
      <c r="L7" s="200">
        <v>5900.7550000000001</v>
      </c>
      <c r="M7" s="201">
        <v>5910.3670000000002</v>
      </c>
      <c r="N7" s="202">
        <v>-0.16262949491969075</v>
      </c>
      <c r="O7" s="200">
        <v>5766.3890000000001</v>
      </c>
      <c r="P7" s="201">
        <v>5713.585</v>
      </c>
      <c r="Q7" s="208">
        <v>0.9241833279805951</v>
      </c>
    </row>
    <row r="8" spans="2:17" ht="16.5" customHeight="1">
      <c r="B8" s="61" t="s">
        <v>22</v>
      </c>
      <c r="C8" s="242">
        <v>10980.822</v>
      </c>
      <c r="D8" s="201">
        <v>11192.791999999999</v>
      </c>
      <c r="E8" s="202">
        <v>-1.8938080864899423</v>
      </c>
      <c r="F8" s="200">
        <v>11325.766</v>
      </c>
      <c r="G8" s="201">
        <v>11411.482</v>
      </c>
      <c r="H8" s="202">
        <v>-0.75113819572252183</v>
      </c>
      <c r="I8" s="200">
        <v>9930</v>
      </c>
      <c r="J8" s="201">
        <v>9990</v>
      </c>
      <c r="K8" s="202">
        <v>-0.60060060060060061</v>
      </c>
      <c r="L8" s="200" t="s">
        <v>140</v>
      </c>
      <c r="M8" s="201" t="s">
        <v>140</v>
      </c>
      <c r="N8" s="202" t="s">
        <v>140</v>
      </c>
      <c r="O8" s="200">
        <v>9400</v>
      </c>
      <c r="P8" s="201" t="s">
        <v>140</v>
      </c>
      <c r="Q8" s="208" t="s">
        <v>140</v>
      </c>
    </row>
    <row r="9" spans="2:17" ht="17.25" customHeight="1">
      <c r="B9" s="61" t="s">
        <v>23</v>
      </c>
      <c r="C9" s="242">
        <v>4139.7160000000003</v>
      </c>
      <c r="D9" s="201">
        <v>3978.9560000000001</v>
      </c>
      <c r="E9" s="202">
        <v>4.0402557856885126</v>
      </c>
      <c r="F9" s="200">
        <v>4219.3280000000004</v>
      </c>
      <c r="G9" s="201">
        <v>4114.6970000000001</v>
      </c>
      <c r="H9" s="202">
        <v>2.5428603855885452</v>
      </c>
      <c r="I9" s="200">
        <v>4157.4160000000002</v>
      </c>
      <c r="J9" s="201">
        <v>4030.6979999999999</v>
      </c>
      <c r="K9" s="202">
        <v>3.1438227324398977</v>
      </c>
      <c r="L9" s="200">
        <v>4201.3109999999997</v>
      </c>
      <c r="M9" s="201">
        <v>4135.7889999999998</v>
      </c>
      <c r="N9" s="202">
        <v>1.584268443095137</v>
      </c>
      <c r="O9" s="200">
        <v>4049.2310000000002</v>
      </c>
      <c r="P9" s="201">
        <v>3803.2440000000001</v>
      </c>
      <c r="Q9" s="208">
        <v>6.4678206289157378</v>
      </c>
    </row>
    <row r="10" spans="2:17" ht="15.75" customHeight="1">
      <c r="B10" s="61" t="s">
        <v>24</v>
      </c>
      <c r="C10" s="242">
        <v>5724.915</v>
      </c>
      <c r="D10" s="201">
        <v>5875.9250000000002</v>
      </c>
      <c r="E10" s="202">
        <v>-2.5699783438352295</v>
      </c>
      <c r="F10" s="200">
        <v>6505.5919999999996</v>
      </c>
      <c r="G10" s="201">
        <v>7013.2910000000002</v>
      </c>
      <c r="H10" s="202">
        <v>-7.2390978785851114</v>
      </c>
      <c r="I10" s="200">
        <v>5550.5910000000003</v>
      </c>
      <c r="J10" s="201">
        <v>5527.8959999999997</v>
      </c>
      <c r="K10" s="202">
        <v>0.41055403357806691</v>
      </c>
      <c r="L10" s="200">
        <v>4989.3180000000002</v>
      </c>
      <c r="M10" s="201">
        <v>5083.616</v>
      </c>
      <c r="N10" s="202">
        <v>-1.8549394761524036</v>
      </c>
      <c r="O10" s="200">
        <v>5799.9629999999997</v>
      </c>
      <c r="P10" s="201">
        <v>5867.375</v>
      </c>
      <c r="Q10" s="208">
        <v>-1.1489294616417096</v>
      </c>
    </row>
    <row r="11" spans="2:17" ht="16.5" customHeight="1">
      <c r="B11" s="61" t="s">
        <v>25</v>
      </c>
      <c r="C11" s="242">
        <v>12922.735000000001</v>
      </c>
      <c r="D11" s="201">
        <v>12615.451999999999</v>
      </c>
      <c r="E11" s="202">
        <v>2.4357668674891815</v>
      </c>
      <c r="F11" s="200">
        <v>12922.333000000001</v>
      </c>
      <c r="G11" s="201">
        <v>12256.135</v>
      </c>
      <c r="H11" s="202">
        <v>5.4356287687758034</v>
      </c>
      <c r="I11" s="200">
        <v>12898.442999999999</v>
      </c>
      <c r="J11" s="201">
        <v>12656.333000000001</v>
      </c>
      <c r="K11" s="202">
        <v>1.9129553560260999</v>
      </c>
      <c r="L11" s="200">
        <v>13000.356</v>
      </c>
      <c r="M11" s="201">
        <v>12948.587</v>
      </c>
      <c r="N11" s="202">
        <v>0.399804241188635</v>
      </c>
      <c r="O11" s="200">
        <v>12936.106</v>
      </c>
      <c r="P11" s="201">
        <v>12846.761</v>
      </c>
      <c r="Q11" s="208">
        <v>0.69546712980804537</v>
      </c>
    </row>
    <row r="12" spans="2:17" ht="17.25" customHeight="1">
      <c r="B12" s="61" t="s">
        <v>26</v>
      </c>
      <c r="C12" s="242">
        <v>6632.4040000000005</v>
      </c>
      <c r="D12" s="201">
        <v>6480.2979999999998</v>
      </c>
      <c r="E12" s="202">
        <v>2.3472068722765629</v>
      </c>
      <c r="F12" s="200">
        <v>5359.473</v>
      </c>
      <c r="G12" s="201">
        <v>5269.3689999999997</v>
      </c>
      <c r="H12" s="202">
        <v>1.7099580613921757</v>
      </c>
      <c r="I12" s="200">
        <v>7113.8180000000002</v>
      </c>
      <c r="J12" s="201">
        <v>7314.5320000000002</v>
      </c>
      <c r="K12" s="202">
        <v>-2.7440443216326065</v>
      </c>
      <c r="L12" s="200">
        <v>6320</v>
      </c>
      <c r="M12" s="201">
        <v>6290</v>
      </c>
      <c r="N12" s="202">
        <v>0.47694753577106513</v>
      </c>
      <c r="O12" s="200">
        <v>5149.97</v>
      </c>
      <c r="P12" s="201">
        <v>5150.01</v>
      </c>
      <c r="Q12" s="208">
        <v>-7.7669752097498106E-4</v>
      </c>
    </row>
    <row r="13" spans="2:17" ht="15" customHeight="1">
      <c r="B13" s="61" t="s">
        <v>27</v>
      </c>
      <c r="C13" s="242">
        <v>5594.6660000000002</v>
      </c>
      <c r="D13" s="201">
        <v>5285.8990000000003</v>
      </c>
      <c r="E13" s="202">
        <v>5.8413337069058606</v>
      </c>
      <c r="F13" s="200">
        <v>6049.085</v>
      </c>
      <c r="G13" s="201">
        <v>5875.8630000000003</v>
      </c>
      <c r="H13" s="202">
        <v>2.9480265281882803</v>
      </c>
      <c r="I13" s="200">
        <v>5558.5870000000004</v>
      </c>
      <c r="J13" s="201">
        <v>5170.9930000000004</v>
      </c>
      <c r="K13" s="202">
        <v>7.4955429257011179</v>
      </c>
      <c r="L13" s="200">
        <v>6715.8109999999997</v>
      </c>
      <c r="M13" s="201">
        <v>6739.2860000000001</v>
      </c>
      <c r="N13" s="202">
        <v>-0.34833066885721076</v>
      </c>
      <c r="O13" s="200">
        <v>5280.6009999999997</v>
      </c>
      <c r="P13" s="201">
        <v>5318.1940000000004</v>
      </c>
      <c r="Q13" s="208">
        <v>-0.70687530390957443</v>
      </c>
    </row>
    <row r="14" spans="2:17" ht="15" customHeight="1">
      <c r="B14" s="61" t="s">
        <v>28</v>
      </c>
      <c r="C14" s="242">
        <v>5002.1580000000004</v>
      </c>
      <c r="D14" s="201">
        <v>5016.2219999999998</v>
      </c>
      <c r="E14" s="202">
        <v>-0.28037036638329399</v>
      </c>
      <c r="F14" s="200">
        <v>5327.07</v>
      </c>
      <c r="G14" s="201">
        <v>5414.4549999999999</v>
      </c>
      <c r="H14" s="202">
        <v>-1.613920514622436</v>
      </c>
      <c r="I14" s="200">
        <v>4994.4070000000002</v>
      </c>
      <c r="J14" s="201">
        <v>4970.6840000000002</v>
      </c>
      <c r="K14" s="202">
        <v>0.47725826063374688</v>
      </c>
      <c r="L14" s="200">
        <v>6024.91</v>
      </c>
      <c r="M14" s="201">
        <v>5995.27</v>
      </c>
      <c r="N14" s="202">
        <v>0.49438974391477641</v>
      </c>
      <c r="O14" s="200">
        <v>4889.3540000000003</v>
      </c>
      <c r="P14" s="201">
        <v>5075.4799999999996</v>
      </c>
      <c r="Q14" s="208">
        <v>-3.6671605444214008</v>
      </c>
    </row>
    <row r="15" spans="2:17" ht="16.5" customHeight="1">
      <c r="B15" s="61" t="s">
        <v>29</v>
      </c>
      <c r="C15" s="242">
        <v>15851.182000000001</v>
      </c>
      <c r="D15" s="201">
        <v>15658.745999999999</v>
      </c>
      <c r="E15" s="202">
        <v>1.22893621238892</v>
      </c>
      <c r="F15" s="200">
        <v>15786.878000000001</v>
      </c>
      <c r="G15" s="201">
        <v>15508.245000000001</v>
      </c>
      <c r="H15" s="202">
        <v>1.7966765420587549</v>
      </c>
      <c r="I15" s="200">
        <v>15770</v>
      </c>
      <c r="J15" s="201">
        <v>15770</v>
      </c>
      <c r="K15" s="202">
        <v>0</v>
      </c>
      <c r="L15" s="200">
        <v>15324</v>
      </c>
      <c r="M15" s="201">
        <v>15404.47</v>
      </c>
      <c r="N15" s="202">
        <v>-0.52238084140512042</v>
      </c>
      <c r="O15" s="200">
        <v>16355.47</v>
      </c>
      <c r="P15" s="201">
        <v>15983.3</v>
      </c>
      <c r="Q15" s="208">
        <v>2.3284928644272465</v>
      </c>
    </row>
    <row r="16" spans="2:17" ht="15" customHeight="1">
      <c r="B16" s="61" t="s">
        <v>30</v>
      </c>
      <c r="C16" s="242">
        <v>6449.7470000000003</v>
      </c>
      <c r="D16" s="201">
        <v>6549.1909999999998</v>
      </c>
      <c r="E16" s="202">
        <v>-1.5184165494638882</v>
      </c>
      <c r="F16" s="200">
        <v>6425.8490000000002</v>
      </c>
      <c r="G16" s="201">
        <v>6489.0889999999999</v>
      </c>
      <c r="H16" s="202">
        <v>-0.97455898663124785</v>
      </c>
      <c r="I16" s="200">
        <v>6490</v>
      </c>
      <c r="J16" s="201">
        <v>6780</v>
      </c>
      <c r="K16" s="202">
        <v>-4.277286135693215</v>
      </c>
      <c r="L16" s="200">
        <v>6408</v>
      </c>
      <c r="M16" s="201">
        <v>6489.7269999999999</v>
      </c>
      <c r="N16" s="202">
        <v>-1.2593287822430723</v>
      </c>
      <c r="O16" s="200">
        <v>6426.69</v>
      </c>
      <c r="P16" s="201">
        <v>6030.16</v>
      </c>
      <c r="Q16" s="208">
        <v>6.5757790838054015</v>
      </c>
    </row>
    <row r="17" spans="2:17" ht="15.75" customHeight="1">
      <c r="B17" s="249" t="s">
        <v>31</v>
      </c>
      <c r="C17" s="242">
        <v>10510.718000000001</v>
      </c>
      <c r="D17" s="201">
        <v>10336.388999999999</v>
      </c>
      <c r="E17" s="202">
        <v>1.6865561077471207</v>
      </c>
      <c r="F17" s="200">
        <v>10429.057000000001</v>
      </c>
      <c r="G17" s="201">
        <v>10138.088</v>
      </c>
      <c r="H17" s="202">
        <v>2.87005794386477</v>
      </c>
      <c r="I17" s="200">
        <v>9850</v>
      </c>
      <c r="J17" s="201">
        <v>10070</v>
      </c>
      <c r="K17" s="202">
        <v>-2.1847070506454815</v>
      </c>
      <c r="L17" s="200">
        <v>10243</v>
      </c>
      <c r="M17" s="201">
        <v>10268.132</v>
      </c>
      <c r="N17" s="202">
        <v>-0.24475727425396954</v>
      </c>
      <c r="O17" s="200">
        <v>11721.55</v>
      </c>
      <c r="P17" s="201">
        <v>11562.69</v>
      </c>
      <c r="Q17" s="208">
        <v>1.3739017477766744</v>
      </c>
    </row>
    <row r="18" spans="2:17" ht="18.75" customHeight="1">
      <c r="B18" s="249" t="s">
        <v>32</v>
      </c>
      <c r="C18" s="242">
        <v>6120.14</v>
      </c>
      <c r="D18" s="201">
        <v>6234.2889999999998</v>
      </c>
      <c r="E18" s="202">
        <v>-1.8309866610290195</v>
      </c>
      <c r="F18" s="200">
        <v>5899.8789999999999</v>
      </c>
      <c r="G18" s="201">
        <v>6077.3270000000002</v>
      </c>
      <c r="H18" s="202">
        <v>-2.919836303032572</v>
      </c>
      <c r="I18" s="200">
        <v>6400</v>
      </c>
      <c r="J18" s="201">
        <v>6420</v>
      </c>
      <c r="K18" s="202">
        <v>-0.3115264797507788</v>
      </c>
      <c r="L18" s="200">
        <v>5643</v>
      </c>
      <c r="M18" s="201">
        <v>5713.6559999999999</v>
      </c>
      <c r="N18" s="202">
        <v>-1.2366162751135166</v>
      </c>
      <c r="O18" s="200">
        <v>8052</v>
      </c>
      <c r="P18" s="201">
        <v>7450.26</v>
      </c>
      <c r="Q18" s="208">
        <v>8.0767651061842116</v>
      </c>
    </row>
    <row r="19" spans="2:17" ht="18" customHeight="1">
      <c r="B19" s="249" t="s">
        <v>33</v>
      </c>
      <c r="C19" s="242">
        <v>2575.0929999999998</v>
      </c>
      <c r="D19" s="201">
        <v>2571.8589999999999</v>
      </c>
      <c r="E19" s="202">
        <v>0.12574561824734262</v>
      </c>
      <c r="F19" s="200">
        <v>2547.9389999999999</v>
      </c>
      <c r="G19" s="201">
        <v>2633.2420000000002</v>
      </c>
      <c r="H19" s="202">
        <v>-3.2394667865695719</v>
      </c>
      <c r="I19" s="200">
        <v>2393.6030000000001</v>
      </c>
      <c r="J19" s="201">
        <v>2527.1019999999999</v>
      </c>
      <c r="K19" s="202">
        <v>-5.2826913990808366</v>
      </c>
      <c r="L19" s="200">
        <v>6617.4679999999998</v>
      </c>
      <c r="M19" s="201">
        <v>6489.3869999999997</v>
      </c>
      <c r="N19" s="202">
        <v>1.9736995189222055</v>
      </c>
      <c r="O19" s="200" t="s">
        <v>140</v>
      </c>
      <c r="P19" s="201" t="s">
        <v>140</v>
      </c>
      <c r="Q19" s="208" t="s">
        <v>140</v>
      </c>
    </row>
    <row r="20" spans="2:17" ht="22.5" customHeight="1" thickBot="1">
      <c r="B20" s="64" t="s">
        <v>34</v>
      </c>
      <c r="C20" s="245">
        <v>5135.1980000000003</v>
      </c>
      <c r="D20" s="210">
        <v>5852.5749999999998</v>
      </c>
      <c r="E20" s="211">
        <v>-12.257459323460179</v>
      </c>
      <c r="F20" s="209">
        <v>6336.2179999999998</v>
      </c>
      <c r="G20" s="210">
        <v>6686.2820000000002</v>
      </c>
      <c r="H20" s="211">
        <v>-5.2355554252722261</v>
      </c>
      <c r="I20" s="209">
        <v>5750</v>
      </c>
      <c r="J20" s="210">
        <v>5610</v>
      </c>
      <c r="K20" s="211">
        <v>2.4955436720142603</v>
      </c>
      <c r="L20" s="209">
        <v>5739</v>
      </c>
      <c r="M20" s="210">
        <v>5657</v>
      </c>
      <c r="N20" s="211">
        <v>1.449531553827117</v>
      </c>
      <c r="O20" s="209">
        <v>4076.81</v>
      </c>
      <c r="P20" s="210">
        <v>4018.34</v>
      </c>
      <c r="Q20" s="216">
        <v>1.4550784652368838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J22" sqref="J22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160" t="s">
        <v>181</v>
      </c>
      <c r="C1" s="161"/>
      <c r="D1" s="161"/>
      <c r="E1" s="161"/>
      <c r="F1" s="161"/>
      <c r="G1" s="162"/>
      <c r="H1" s="162" t="s">
        <v>244</v>
      </c>
      <c r="I1" s="162"/>
      <c r="J1" s="161"/>
      <c r="K1" s="163"/>
      <c r="L1" s="163"/>
      <c r="M1" s="163"/>
      <c r="N1" s="163"/>
      <c r="O1" s="163"/>
      <c r="P1" s="163"/>
      <c r="Q1" s="163"/>
    </row>
    <row r="2" spans="2:17" ht="15" thickBot="1">
      <c r="B2" s="217" t="s">
        <v>150</v>
      </c>
      <c r="C2" s="217"/>
      <c r="D2" s="161"/>
      <c r="E2" s="161"/>
      <c r="F2" s="161"/>
      <c r="G2" s="161"/>
      <c r="H2" s="162"/>
      <c r="I2" s="162"/>
      <c r="J2" s="162"/>
      <c r="K2" s="163"/>
      <c r="L2" s="163"/>
      <c r="M2" s="163"/>
      <c r="N2" s="163"/>
      <c r="O2" s="163"/>
      <c r="P2" s="163"/>
      <c r="Q2" s="163"/>
    </row>
    <row r="3" spans="2:17" ht="15.75" thickBot="1">
      <c r="B3" s="218" t="s">
        <v>8</v>
      </c>
      <c r="C3" s="219" t="s">
        <v>9</v>
      </c>
      <c r="D3" s="220"/>
      <c r="E3" s="221"/>
      <c r="F3" s="222" t="s">
        <v>10</v>
      </c>
      <c r="G3" s="223"/>
      <c r="H3" s="223"/>
      <c r="I3" s="223"/>
      <c r="J3" s="223"/>
      <c r="K3" s="223"/>
      <c r="L3" s="223"/>
      <c r="M3" s="223"/>
      <c r="N3" s="223"/>
      <c r="O3" s="223"/>
      <c r="P3" s="219"/>
      <c r="Q3" s="224"/>
    </row>
    <row r="4" spans="2:17" ht="15.75" thickBot="1">
      <c r="B4" s="225"/>
      <c r="C4" s="226"/>
      <c r="D4" s="227"/>
      <c r="E4" s="228"/>
      <c r="F4" s="229" t="s">
        <v>11</v>
      </c>
      <c r="G4" s="230"/>
      <c r="H4" s="231"/>
      <c r="I4" s="229" t="s">
        <v>12</v>
      </c>
      <c r="J4" s="230"/>
      <c r="K4" s="231"/>
      <c r="L4" s="229" t="s">
        <v>13</v>
      </c>
      <c r="M4" s="230"/>
      <c r="N4" s="231"/>
      <c r="O4" s="229" t="s">
        <v>14</v>
      </c>
      <c r="P4" s="231"/>
      <c r="Q4" s="232"/>
    </row>
    <row r="5" spans="2:17" ht="45.75" thickBot="1">
      <c r="B5" s="233"/>
      <c r="C5" s="250" t="s">
        <v>242</v>
      </c>
      <c r="D5" s="251" t="s">
        <v>246</v>
      </c>
      <c r="E5" s="252" t="s">
        <v>15</v>
      </c>
      <c r="F5" s="250" t="s">
        <v>242</v>
      </c>
      <c r="G5" s="251" t="s">
        <v>246</v>
      </c>
      <c r="H5" s="252" t="s">
        <v>15</v>
      </c>
      <c r="I5" s="250" t="s">
        <v>242</v>
      </c>
      <c r="J5" s="251" t="s">
        <v>246</v>
      </c>
      <c r="K5" s="252" t="s">
        <v>15</v>
      </c>
      <c r="L5" s="250" t="s">
        <v>242</v>
      </c>
      <c r="M5" s="251" t="s">
        <v>246</v>
      </c>
      <c r="N5" s="252" t="s">
        <v>15</v>
      </c>
      <c r="O5" s="250" t="s">
        <v>242</v>
      </c>
      <c r="P5" s="251" t="s">
        <v>246</v>
      </c>
      <c r="Q5" s="253" t="s">
        <v>15</v>
      </c>
    </row>
    <row r="6" spans="2:17" ht="15">
      <c r="B6" s="60" t="s">
        <v>20</v>
      </c>
      <c r="C6" s="191">
        <v>5702.2910000000002</v>
      </c>
      <c r="D6" s="192">
        <v>5667</v>
      </c>
      <c r="E6" s="193">
        <v>0.6227457208399535</v>
      </c>
      <c r="F6" s="191" t="s">
        <v>140</v>
      </c>
      <c r="G6" s="192" t="s">
        <v>140</v>
      </c>
      <c r="H6" s="193" t="s">
        <v>140</v>
      </c>
      <c r="I6" s="191">
        <v>5702.2910000000002</v>
      </c>
      <c r="J6" s="192">
        <v>5667</v>
      </c>
      <c r="K6" s="193">
        <v>0.6227457208399535</v>
      </c>
      <c r="L6" s="191" t="s">
        <v>140</v>
      </c>
      <c r="M6" s="192" t="s">
        <v>140</v>
      </c>
      <c r="N6" s="193" t="s">
        <v>140</v>
      </c>
      <c r="O6" s="191" t="s">
        <v>140</v>
      </c>
      <c r="P6" s="192" t="s">
        <v>140</v>
      </c>
      <c r="Q6" s="199" t="s">
        <v>140</v>
      </c>
    </row>
    <row r="7" spans="2:17" ht="15">
      <c r="B7" s="61" t="s">
        <v>21</v>
      </c>
      <c r="C7" s="200">
        <v>6308.8019999999997</v>
      </c>
      <c r="D7" s="201">
        <v>6156.3810000000003</v>
      </c>
      <c r="E7" s="202">
        <v>2.4758214282059434</v>
      </c>
      <c r="F7" s="200">
        <v>5326.6</v>
      </c>
      <c r="G7" s="201">
        <v>4688.26</v>
      </c>
      <c r="H7" s="202">
        <v>13.615712439156532</v>
      </c>
      <c r="I7" s="200">
        <v>7113.8289999999997</v>
      </c>
      <c r="J7" s="201">
        <v>7428.8410000000003</v>
      </c>
      <c r="K7" s="202">
        <v>-4.2403922765341271</v>
      </c>
      <c r="L7" s="200">
        <v>5923</v>
      </c>
      <c r="M7" s="201">
        <v>5748</v>
      </c>
      <c r="N7" s="202">
        <v>3.0445372303409881</v>
      </c>
      <c r="O7" s="200">
        <v>6093.451</v>
      </c>
      <c r="P7" s="201">
        <v>6128.3320000000003</v>
      </c>
      <c r="Q7" s="208">
        <v>-0.56917608249684115</v>
      </c>
    </row>
    <row r="8" spans="2:17" ht="15">
      <c r="B8" s="61" t="s">
        <v>22</v>
      </c>
      <c r="C8" s="200" t="s">
        <v>140</v>
      </c>
      <c r="D8" s="201" t="s">
        <v>140</v>
      </c>
      <c r="E8" s="202" t="s">
        <v>140</v>
      </c>
      <c r="F8" s="200" t="s">
        <v>140</v>
      </c>
      <c r="G8" s="201" t="s">
        <v>140</v>
      </c>
      <c r="H8" s="202" t="s">
        <v>140</v>
      </c>
      <c r="I8" s="200" t="s">
        <v>140</v>
      </c>
      <c r="J8" s="201" t="s">
        <v>140</v>
      </c>
      <c r="K8" s="202" t="s">
        <v>140</v>
      </c>
      <c r="L8" s="200" t="s">
        <v>140</v>
      </c>
      <c r="M8" s="201" t="s">
        <v>140</v>
      </c>
      <c r="N8" s="202" t="s">
        <v>140</v>
      </c>
      <c r="O8" s="200" t="s">
        <v>140</v>
      </c>
      <c r="P8" s="201" t="s">
        <v>140</v>
      </c>
      <c r="Q8" s="208" t="s">
        <v>140</v>
      </c>
    </row>
    <row r="9" spans="2:17" ht="15">
      <c r="B9" s="61" t="s">
        <v>23</v>
      </c>
      <c r="C9" s="200">
        <v>4719.3159999999998</v>
      </c>
      <c r="D9" s="201">
        <v>4471.1210000000001</v>
      </c>
      <c r="E9" s="202">
        <v>5.5510687364533347</v>
      </c>
      <c r="F9" s="200">
        <v>4500</v>
      </c>
      <c r="G9" s="201">
        <v>4185.8500000000004</v>
      </c>
      <c r="H9" s="202">
        <v>7.5050467646953329</v>
      </c>
      <c r="I9" s="200">
        <v>5086.5140000000001</v>
      </c>
      <c r="J9" s="201">
        <v>4532.6719999999996</v>
      </c>
      <c r="K9" s="202">
        <v>12.218885460937843</v>
      </c>
      <c r="L9" s="200">
        <v>4476</v>
      </c>
      <c r="M9" s="201">
        <v>4371</v>
      </c>
      <c r="N9" s="202">
        <v>2.4021962937542893</v>
      </c>
      <c r="O9" s="200">
        <v>4258.1540000000005</v>
      </c>
      <c r="P9" s="201">
        <v>4321.7359999999999</v>
      </c>
      <c r="Q9" s="208">
        <v>-1.4712143453463939</v>
      </c>
    </row>
    <row r="10" spans="2:17" ht="15">
      <c r="B10" s="61" t="s">
        <v>24</v>
      </c>
      <c r="C10" s="200">
        <v>5968.3649999999998</v>
      </c>
      <c r="D10" s="201">
        <v>5927.5690000000004</v>
      </c>
      <c r="E10" s="202">
        <v>0.68824167209187048</v>
      </c>
      <c r="F10" s="200">
        <v>11477.25</v>
      </c>
      <c r="G10" s="201" t="s">
        <v>140</v>
      </c>
      <c r="H10" s="202" t="s">
        <v>140</v>
      </c>
      <c r="I10" s="200">
        <v>6000.174</v>
      </c>
      <c r="J10" s="201">
        <v>6114.2520000000004</v>
      </c>
      <c r="K10" s="202">
        <v>-1.8657719701445152</v>
      </c>
      <c r="L10" s="200">
        <v>4878</v>
      </c>
      <c r="M10" s="201">
        <v>4722</v>
      </c>
      <c r="N10" s="202">
        <v>3.3036848792884368</v>
      </c>
      <c r="O10" s="200">
        <v>5654.165</v>
      </c>
      <c r="P10" s="201">
        <v>5649.1869999999999</v>
      </c>
      <c r="Q10" s="208">
        <v>8.8118874450430928E-2</v>
      </c>
    </row>
    <row r="11" spans="2:17" ht="15">
      <c r="B11" s="61" t="s">
        <v>25</v>
      </c>
      <c r="C11" s="200">
        <v>13087.075999999999</v>
      </c>
      <c r="D11" s="201">
        <v>12621.297</v>
      </c>
      <c r="E11" s="202">
        <v>3.6904210399295616</v>
      </c>
      <c r="F11" s="200">
        <v>13424.799000000001</v>
      </c>
      <c r="G11" s="201">
        <v>13030.431</v>
      </c>
      <c r="H11" s="202">
        <v>3.0265153930825495</v>
      </c>
      <c r="I11" s="200">
        <v>13212.625</v>
      </c>
      <c r="J11" s="201">
        <v>12694.838</v>
      </c>
      <c r="K11" s="202">
        <v>4.0787208154999712</v>
      </c>
      <c r="L11" s="200">
        <v>13027</v>
      </c>
      <c r="M11" s="201">
        <v>12919</v>
      </c>
      <c r="N11" s="202">
        <v>0.83597801687437112</v>
      </c>
      <c r="O11" s="200">
        <v>12536.396000000001</v>
      </c>
      <c r="P11" s="201">
        <v>12281.485000000001</v>
      </c>
      <c r="Q11" s="208">
        <v>2.0755714801589549</v>
      </c>
    </row>
    <row r="12" spans="2:17" ht="15">
      <c r="B12" s="61" t="s">
        <v>26</v>
      </c>
      <c r="C12" s="200">
        <v>6222.402</v>
      </c>
      <c r="D12" s="201">
        <v>5844.3249999999998</v>
      </c>
      <c r="E12" s="202">
        <v>6.4691303101726927</v>
      </c>
      <c r="F12" s="200" t="s">
        <v>140</v>
      </c>
      <c r="G12" s="201">
        <v>5600.03</v>
      </c>
      <c r="H12" s="202" t="s">
        <v>140</v>
      </c>
      <c r="I12" s="200">
        <v>7648.2240000000002</v>
      </c>
      <c r="J12" s="201">
        <v>7091.9709999999995</v>
      </c>
      <c r="K12" s="202">
        <v>7.8434189874718978</v>
      </c>
      <c r="L12" s="200" t="s">
        <v>140</v>
      </c>
      <c r="M12" s="201" t="s">
        <v>140</v>
      </c>
      <c r="N12" s="202" t="s">
        <v>140</v>
      </c>
      <c r="O12" s="200">
        <v>5744.8540000000003</v>
      </c>
      <c r="P12" s="201">
        <v>5506.3159999999998</v>
      </c>
      <c r="Q12" s="208">
        <v>4.3320797426083146</v>
      </c>
    </row>
    <row r="13" spans="2:17" ht="15">
      <c r="B13" s="61" t="s">
        <v>27</v>
      </c>
      <c r="C13" s="200">
        <v>6046.7060000000001</v>
      </c>
      <c r="D13" s="201">
        <v>5810.1540000000005</v>
      </c>
      <c r="E13" s="202">
        <v>4.071355079400643</v>
      </c>
      <c r="F13" s="200">
        <v>5789.08</v>
      </c>
      <c r="G13" s="201">
        <v>5400</v>
      </c>
      <c r="H13" s="202">
        <v>7.2051851851851838</v>
      </c>
      <c r="I13" s="200">
        <v>6132.3770000000004</v>
      </c>
      <c r="J13" s="201">
        <v>5942.2349999999997</v>
      </c>
      <c r="K13" s="202">
        <v>3.1998397909204321</v>
      </c>
      <c r="L13" s="200">
        <v>6340</v>
      </c>
      <c r="M13" s="201">
        <v>6333</v>
      </c>
      <c r="N13" s="202">
        <v>0.11053213327017213</v>
      </c>
      <c r="O13" s="200">
        <v>5896.8779999999997</v>
      </c>
      <c r="P13" s="201">
        <v>5566.5690000000004</v>
      </c>
      <c r="Q13" s="208">
        <v>5.9337987187439749</v>
      </c>
    </row>
    <row r="14" spans="2:17" ht="15">
      <c r="B14" s="61" t="s">
        <v>28</v>
      </c>
      <c r="C14" s="200">
        <v>6051.085</v>
      </c>
      <c r="D14" s="201">
        <v>5744.7139999999999</v>
      </c>
      <c r="E14" s="202">
        <v>5.3330940408869809</v>
      </c>
      <c r="F14" s="200">
        <v>5200</v>
      </c>
      <c r="G14" s="201">
        <v>5100</v>
      </c>
      <c r="H14" s="202">
        <v>1.9607843137254901</v>
      </c>
      <c r="I14" s="200">
        <v>6073.8739999999998</v>
      </c>
      <c r="J14" s="201">
        <v>5802.05</v>
      </c>
      <c r="K14" s="202">
        <v>4.6849647969252182</v>
      </c>
      <c r="L14" s="200">
        <v>8033</v>
      </c>
      <c r="M14" s="201">
        <v>8023</v>
      </c>
      <c r="N14" s="202">
        <v>0.12464165524118162</v>
      </c>
      <c r="O14" s="200">
        <v>5897.1319999999996</v>
      </c>
      <c r="P14" s="201">
        <v>5572.1229999999996</v>
      </c>
      <c r="Q14" s="208">
        <v>5.8327678696252763</v>
      </c>
    </row>
    <row r="15" spans="2:17" ht="15">
      <c r="B15" s="61" t="s">
        <v>29</v>
      </c>
      <c r="C15" s="200">
        <v>16080</v>
      </c>
      <c r="D15" s="201">
        <v>15930</v>
      </c>
      <c r="E15" s="202">
        <v>0.94161958568738224</v>
      </c>
      <c r="F15" s="200" t="s">
        <v>140</v>
      </c>
      <c r="G15" s="201" t="s">
        <v>140</v>
      </c>
      <c r="H15" s="202" t="s">
        <v>140</v>
      </c>
      <c r="I15" s="200" t="s">
        <v>140</v>
      </c>
      <c r="J15" s="201" t="s">
        <v>140</v>
      </c>
      <c r="K15" s="202" t="s">
        <v>140</v>
      </c>
      <c r="L15" s="200" t="s">
        <v>140</v>
      </c>
      <c r="M15" s="201" t="s">
        <v>140</v>
      </c>
      <c r="N15" s="202" t="s">
        <v>140</v>
      </c>
      <c r="O15" s="200" t="s">
        <v>140</v>
      </c>
      <c r="P15" s="201" t="s">
        <v>140</v>
      </c>
      <c r="Q15" s="208" t="s">
        <v>140</v>
      </c>
    </row>
    <row r="16" spans="2:17" ht="15">
      <c r="B16" s="61" t="s">
        <v>30</v>
      </c>
      <c r="C16" s="200">
        <v>7560</v>
      </c>
      <c r="D16" s="201">
        <v>7490</v>
      </c>
      <c r="E16" s="202">
        <v>0.93457943925233633</v>
      </c>
      <c r="F16" s="200" t="s">
        <v>140</v>
      </c>
      <c r="G16" s="201" t="s">
        <v>140</v>
      </c>
      <c r="H16" s="202" t="s">
        <v>140</v>
      </c>
      <c r="I16" s="200" t="s">
        <v>140</v>
      </c>
      <c r="J16" s="201" t="s">
        <v>140</v>
      </c>
      <c r="K16" s="202" t="s">
        <v>140</v>
      </c>
      <c r="L16" s="200" t="s">
        <v>140</v>
      </c>
      <c r="M16" s="201" t="s">
        <v>140</v>
      </c>
      <c r="N16" s="202" t="s">
        <v>140</v>
      </c>
      <c r="O16" s="200" t="s">
        <v>140</v>
      </c>
      <c r="P16" s="201" t="s">
        <v>140</v>
      </c>
      <c r="Q16" s="208" t="s">
        <v>140</v>
      </c>
    </row>
    <row r="17" spans="2:17" ht="15">
      <c r="B17" s="249" t="s">
        <v>31</v>
      </c>
      <c r="C17" s="200">
        <v>12740</v>
      </c>
      <c r="D17" s="201">
        <v>12260</v>
      </c>
      <c r="E17" s="202">
        <v>3.9151712887438821</v>
      </c>
      <c r="F17" s="200" t="s">
        <v>140</v>
      </c>
      <c r="G17" s="201" t="s">
        <v>140</v>
      </c>
      <c r="H17" s="202" t="s">
        <v>140</v>
      </c>
      <c r="I17" s="200" t="s">
        <v>140</v>
      </c>
      <c r="J17" s="201" t="s">
        <v>140</v>
      </c>
      <c r="K17" s="202" t="s">
        <v>140</v>
      </c>
      <c r="L17" s="200" t="s">
        <v>140</v>
      </c>
      <c r="M17" s="201" t="s">
        <v>140</v>
      </c>
      <c r="N17" s="202" t="s">
        <v>140</v>
      </c>
      <c r="O17" s="200" t="s">
        <v>140</v>
      </c>
      <c r="P17" s="201" t="s">
        <v>140</v>
      </c>
      <c r="Q17" s="208" t="s">
        <v>140</v>
      </c>
    </row>
    <row r="18" spans="2:17" ht="15">
      <c r="B18" s="249" t="s">
        <v>32</v>
      </c>
      <c r="C18" s="200">
        <v>7670</v>
      </c>
      <c r="D18" s="201">
        <v>7640</v>
      </c>
      <c r="E18" s="202">
        <v>0.3926701570680628</v>
      </c>
      <c r="F18" s="200" t="s">
        <v>140</v>
      </c>
      <c r="G18" s="201" t="s">
        <v>140</v>
      </c>
      <c r="H18" s="202" t="s">
        <v>140</v>
      </c>
      <c r="I18" s="200" t="s">
        <v>140</v>
      </c>
      <c r="J18" s="201" t="s">
        <v>140</v>
      </c>
      <c r="K18" s="202" t="s">
        <v>140</v>
      </c>
      <c r="L18" s="200" t="s">
        <v>140</v>
      </c>
      <c r="M18" s="201" t="s">
        <v>140</v>
      </c>
      <c r="N18" s="202" t="s">
        <v>140</v>
      </c>
      <c r="O18" s="200" t="s">
        <v>140</v>
      </c>
      <c r="P18" s="201" t="s">
        <v>140</v>
      </c>
      <c r="Q18" s="208" t="s">
        <v>140</v>
      </c>
    </row>
    <row r="19" spans="2:17" ht="15">
      <c r="B19" s="249" t="s">
        <v>33</v>
      </c>
      <c r="C19" s="200">
        <v>4152.7939999999999</v>
      </c>
      <c r="D19" s="201">
        <v>4156.7889999999998</v>
      </c>
      <c r="E19" s="202">
        <v>-9.6107837082899591E-2</v>
      </c>
      <c r="F19" s="200">
        <v>6910</v>
      </c>
      <c r="G19" s="201" t="s">
        <v>140</v>
      </c>
      <c r="H19" s="202" t="s">
        <v>140</v>
      </c>
      <c r="I19" s="200">
        <v>4558.9679999999998</v>
      </c>
      <c r="J19" s="201">
        <v>4369.9920000000002</v>
      </c>
      <c r="K19" s="202">
        <v>4.3244015092018397</v>
      </c>
      <c r="L19" s="200">
        <v>3977</v>
      </c>
      <c r="M19" s="201">
        <v>3974</v>
      </c>
      <c r="N19" s="202">
        <v>7.5490689481630596E-2</v>
      </c>
      <c r="O19" s="200">
        <v>3931.1089999999999</v>
      </c>
      <c r="P19" s="201">
        <v>3991.3470000000002</v>
      </c>
      <c r="Q19" s="208">
        <v>-1.5092148089354365</v>
      </c>
    </row>
    <row r="20" spans="2:17" ht="17.25" customHeight="1" thickBot="1">
      <c r="B20" s="64" t="s">
        <v>34</v>
      </c>
      <c r="C20" s="209">
        <v>6910</v>
      </c>
      <c r="D20" s="210">
        <v>6850</v>
      </c>
      <c r="E20" s="211">
        <v>0.87591240875912413</v>
      </c>
      <c r="F20" s="209" t="s">
        <v>140</v>
      </c>
      <c r="G20" s="210">
        <v>6850</v>
      </c>
      <c r="H20" s="211" t="s">
        <v>140</v>
      </c>
      <c r="I20" s="209" t="s">
        <v>140</v>
      </c>
      <c r="J20" s="210" t="s">
        <v>140</v>
      </c>
      <c r="K20" s="211" t="s">
        <v>140</v>
      </c>
      <c r="L20" s="209" t="s">
        <v>140</v>
      </c>
      <c r="M20" s="210" t="s">
        <v>140</v>
      </c>
      <c r="N20" s="211" t="s">
        <v>140</v>
      </c>
      <c r="O20" s="209" t="s">
        <v>140</v>
      </c>
      <c r="P20" s="210" t="s">
        <v>140</v>
      </c>
      <c r="Q20" s="216" t="s">
        <v>140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2021-03-25T13:27:27Z</dcterms:modified>
</cp:coreProperties>
</file>