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7_18_2024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<sst xmlns="http://schemas.openxmlformats.org/spreadsheetml/2006/main" count="1069" uniqueCount="266">
  <si>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</si>
  <si>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</si>
  <si>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</si>
  <si>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</si>
  <si>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</si>
  <si>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</si>
  <si>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</si>
  <si>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</si>
  <si>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</si>
  <si>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</si>
  <si>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</si>
  <si>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</si>
  <si>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</si>
  <si>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</si>
  <si>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</si>
  <si>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</si>
  <si>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</si>
  <si>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</si>
  <si>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</si>
  <si>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</si>
  <si>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</si>
  <si>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</si>
  <si>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</si>
  <si>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</si>
  <si>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</si>
  <si>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</si>
  <si>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</si>
  <si>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</si>
  <si>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</si>
  <si>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</si>
  <si>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</si>
  <si>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</si>
  <si>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</si>
  <si>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</si>
  <si>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</si>
  <si>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</si>
  <si>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</si>
  <si>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</si>
  <si>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</si>
  <si>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</si>
  <si>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</si>
  <si>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</si>
  <si>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</si>
  <si>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</si>
  <si>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</si>
  <si>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</si>
  <si>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</si>
  <si>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</si>
  <si>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</si>
  <si>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</si>
  <si>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</si>
  <si>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</si>
  <si>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</si>
  <si>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</si>
  <si>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</si>
  <si>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</si>
  <si>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</si>
  <si>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</si>
  <si>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</si>
  <si>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</si>
  <si>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</si>
  <si>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</si>
  <si>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</si>
  <si>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</si>
  <si>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</si>
  <si>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</si>
  <si>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</si>
  <si>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</si>
  <si>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</si>
  <si>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</si>
  <si>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</si>
  <si>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</si>
  <si>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</si>
  <si>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</si>
  <si>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</si>
  <si>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</si>
  <si>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</si>
  <si>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</si>
  <si>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</si>
  <si>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</si>
  <si>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</si>
  <si>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</si>
  <si>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</si>
  <si>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</si>
  <si>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</si>
  <si>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</si>
  <si>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</si>
  <si>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</si>
  <si>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</si>
  <si>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</si>
  <si>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</si>
  <si>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</si>
  <si>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</si>
  <si>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</si>
  <si>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</si>
  <si>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</si>
  <si>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</si>
  <si>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</si>
  <si>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</si>
  <si>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</si>
  <si>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</si>
  <si>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</si>
  <si>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</si>
  <si>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</si>
  <si>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</si>
  <si>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</si>
  <si>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</si>
  <si>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</si>
  <si>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</si>
  <si>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</si>
  <si>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</si>
  <si>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</si>
  <si>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</si>
  <si>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</si>
  <si>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</si>
  <si>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</si>
  <si>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</si>
  <si>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</si>
  <si>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</si>
  <si>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</si>
  <si>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</si>
  <si>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</si>
  <si>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</si>
  <si>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</si>
  <si>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</si>
  <si>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</si>
  <si>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</si>
  <si>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</si>
  <si>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</si>
  <si>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</si>
  <si>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</si>
  <si>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</si>
  <si>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</si>
  <si>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</si>
  <si>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</si>
  <si>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</si>
  <si>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</si>
  <si>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</si>
  <si>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</si>
  <si>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</si>
  <si>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</si>
  <si>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</si>
  <si>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</si>
  <si>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</si>
  <si>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</si>
  <si>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</si>
  <si>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</si>
  <si>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</si>
  <si>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</si>
  <si>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</si>
  <si>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</si>
  <si>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</si>
  <si>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</si>
  <si>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</si>
  <si>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</si>
  <si>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</si>
  <si>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</si>
  <si>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</si>
  <si>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</si>
  <si>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</si>
  <si>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</si>
  <si>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</si>
  <si>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</si>
  <si>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</si>
  <si>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</si>
  <si>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</si>
  <si>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</si>
  <si>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</si>
  <si>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</si>
  <si>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</si>
  <si>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</si>
  <si>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</si>
  <si>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</si>
  <si>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</si>
  <si>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</si>
  <si>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</si>
  <si>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</si>
  <si>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</si>
  <si>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</si>
  <si>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</si>
  <si>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</si>
  <si>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</si>
  <si>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</si>
  <si>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</si>
  <si>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</si>
  <si>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</si>
  <si>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</si>
  <si>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</si>
  <si>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</si>
  <si>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</si>
  <si>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</si>
  <si>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</si>
  <si>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</si>
  <si>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</si>
  <si>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</si>
  <si>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</si>
  <si>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</si>
  <si>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</si>
  <si>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</si>
  <si>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</si>
  <si>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</si>
  <si>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</si>
  <si>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</si>
  <si>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</si>
  <si>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</si>
  <si>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</si>
  <si>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</si>
  <si>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</si>
  <si>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</si>
  <si>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</si>
  <si>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</si>
  <si>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</si>
  <si>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</si>
  <si>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</si>
  <si>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</si>
  <si>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</si>
  <si>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</si>
  <si>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</si>
  <si>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</si>
  <si>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</si>
  <si>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</si>
  <si>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</si>
  <si>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</si>
  <si>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</si>
  <si>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</si>
  <si>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Finlandia</t>
  </si>
  <si>
    <t>dane ostateczne</t>
  </si>
  <si>
    <t>Polski eksport, import mięsa drobiowego i podrobów (0207) i drobiu żywego (0105) za  2022r</t>
  </si>
  <si>
    <t>nld</t>
  </si>
  <si>
    <t>-</t>
  </si>
  <si>
    <t>Chiny</t>
  </si>
  <si>
    <t>INDYKI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</si>
  <si>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</si>
  <si>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</si>
  <si>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</si>
  <si>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</si>
  <si>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</si>
  <si>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2024r.</t>
  </si>
  <si>
    <t>II 2024</t>
  </si>
  <si>
    <t>Średnie ceny skupu drobiu rzeźnego za okres:</t>
  </si>
  <si>
    <t>Średnie ceny sprzedaży mięsa drobiowego (LUZEM) za okres:</t>
  </si>
  <si>
    <t>ŚREDNIE CENA SPRZEDAŻY [zł/tonę]</t>
  </si>
  <si>
    <t>Średnie ceny sprzedaży mięsa drobiowego na rynku KRAJOWYM za okres:</t>
  </si>
  <si>
    <t>Wietnam</t>
  </si>
  <si>
    <t>Ceny sprzedaży mięsa drobiowego w zł/tonę (KONFEKCJONOWANE) za okres:</t>
  </si>
  <si>
    <t>III 2024</t>
  </si>
  <si>
    <t>sierpień</t>
  </si>
  <si>
    <t>change -1 year</t>
  </si>
  <si>
    <t>OKRES:  2018 -III.2024   (ceny bez VAT)</t>
  </si>
  <si>
    <t>14.04.2024</t>
  </si>
  <si>
    <t>I-II 2023r</t>
  </si>
  <si>
    <t>I-II 2024r</t>
  </si>
  <si>
    <t>Grecja</t>
  </si>
  <si>
    <t>Polski eksport, import mięsa drobiowgo i podrobów (0207) i drobiu żywego (0105) za -II 2024r</t>
  </si>
  <si>
    <t>15-21.04.2024</t>
  </si>
  <si>
    <t>21.04.2024</t>
  </si>
  <si>
    <t>2024-04-21</t>
  </si>
  <si>
    <t>Średnie ceny sprzedaży mięsa drobiowego ogółem (bez obsypki) za okres:15-21.04.2024 r</t>
  </si>
  <si>
    <t>22.04-5.05 2024.</t>
  </si>
  <si>
    <t>9 maja 2024r.</t>
  </si>
  <si>
    <t>2024-05-05</t>
  </si>
  <si>
    <t>22.04-5.05.2024</t>
  </si>
  <si>
    <t>05.05.2024</t>
  </si>
  <si>
    <t>NR 17-18/2024</t>
  </si>
  <si>
    <t xml:space="preserve">Porównanie aktualnych cen skupu i sprzedaży drobiu z zakładów drobiarskich (22.04-5.05.2024r) z cenami </t>
  </si>
  <si>
    <t>Tydzień 17/18 (28.04-5.05.2024 )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</si>
</sst>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9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6"/>
      <name val="Arial CE"/>
      <charset val="238"/>
    </font>
    <font>
      <b/>
      <i/>
      <sz val="14"/>
      <name val="Times New Roman"/>
      <family val="1"/>
      <charset val="238"/>
    </font>
    <font>
      <b/>
      <i/>
      <sz val="14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4" fillId="0" borderId="0"/>
    <xf numFmtId="0" fontId="15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3" fillId="0" borderId="0"/>
    <xf numFmtId="0" fontId="55" fillId="0" borderId="63" applyNumberFormat="0" applyFill="0" applyAlignment="0" applyProtection="0"/>
    <xf numFmtId="0" fontId="3" fillId="0" borderId="0"/>
  </cellStyleXfs>
  <cellXfs count="773">
    <xf numFmtId="0" fontId="0" fillId="0" borderId="0" xfId="0"/>
    <xf numFmtId="0" fontId="7" fillId="0" borderId="0" xfId="0" applyFont="1"/>
    <xf numFmtId="0" fontId="8" fillId="0" borderId="0" xfId="0" applyFont="1"/>
    <xf numFmtId="166" fontId="15" fillId="0" borderId="0" xfId="5" applyNumberFormat="1" applyFont="1" applyFill="1" applyBorder="1"/>
    <xf numFmtId="167" fontId="14" fillId="0" borderId="0" xfId="5" applyNumberFormat="1" applyFont="1" applyFill="1" applyBorder="1"/>
    <xf numFmtId="0" fontId="16" fillId="0" borderId="0" xfId="2"/>
    <xf numFmtId="0" fontId="11" fillId="0" borderId="0" xfId="2" applyFont="1" applyAlignment="1">
      <alignment horizontal="center" wrapText="1"/>
    </xf>
    <xf numFmtId="1" fontId="18" fillId="0" borderId="0" xfId="2" applyNumberFormat="1" applyFont="1" applyAlignment="1">
      <alignment horizontal="right"/>
    </xf>
    <xf numFmtId="1" fontId="19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7" fillId="0" borderId="0" xfId="2" applyFont="1"/>
    <xf numFmtId="0" fontId="21" fillId="0" borderId="47" xfId="0" applyFont="1" applyBorder="1" applyAlignment="1">
      <alignment horizontal="centerContinuous"/>
    </xf>
    <xf numFmtId="0" fontId="21" fillId="0" borderId="44" xfId="0" applyFont="1" applyBorder="1" applyAlignment="1">
      <alignment horizontal="left" indent="1"/>
    </xf>
    <xf numFmtId="0" fontId="21" fillId="0" borderId="49" xfId="0" applyFont="1" applyBorder="1" applyAlignment="1">
      <alignment horizontal="left" indent="1"/>
    </xf>
    <xf numFmtId="0" fontId="25" fillId="0" borderId="0" xfId="0" applyFont="1"/>
    <xf numFmtId="0" fontId="30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31" fillId="0" borderId="0" xfId="0" applyFont="1"/>
    <xf numFmtId="170" fontId="20" fillId="0" borderId="0" xfId="0" applyNumberFormat="1" applyFont="1" applyAlignment="1">
      <alignment horizontal="centerContinuous"/>
    </xf>
    <xf numFmtId="170" fontId="20" fillId="0" borderId="48" xfId="0" applyNumberFormat="1" applyFont="1" applyBorder="1" applyAlignment="1">
      <alignment horizontal="centerContinuous"/>
    </xf>
    <xf numFmtId="2" fontId="22" fillId="0" borderId="0" xfId="0" applyNumberFormat="1" applyFont="1" applyAlignment="1">
      <alignment horizontal="center"/>
    </xf>
    <xf numFmtId="0" fontId="21" fillId="0" borderId="13" xfId="0" applyFont="1" applyBorder="1" applyAlignment="1">
      <alignment horizontal="left" indent="1"/>
    </xf>
    <xf numFmtId="0" fontId="21" fillId="0" borderId="32" xfId="0" applyFont="1" applyBorder="1" applyAlignment="1">
      <alignment horizontal="centerContinuous"/>
    </xf>
    <xf numFmtId="168" fontId="20" fillId="0" borderId="25" xfId="0" applyNumberFormat="1" applyFont="1" applyBorder="1" applyAlignment="1">
      <alignment horizontal="centerContinuous"/>
    </xf>
    <xf numFmtId="168" fontId="20" fillId="0" borderId="26" xfId="0" applyNumberFormat="1" applyFont="1" applyBorder="1" applyAlignment="1">
      <alignment horizontal="centerContinuous"/>
    </xf>
    <xf numFmtId="0" fontId="21" fillId="0" borderId="45" xfId="0" applyFont="1" applyBorder="1" applyAlignment="1">
      <alignment horizontal="centerContinuous"/>
    </xf>
    <xf numFmtId="170" fontId="20" fillId="0" borderId="57" xfId="0" applyNumberFormat="1" applyFont="1" applyBorder="1" applyAlignment="1">
      <alignment horizontal="centerContinuous"/>
    </xf>
    <xf numFmtId="170" fontId="20" fillId="0" borderId="59" xfId="0" applyNumberFormat="1" applyFont="1" applyBorder="1" applyAlignment="1">
      <alignment horizontal="centerContinuous"/>
    </xf>
    <xf numFmtId="0" fontId="21" fillId="0" borderId="35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1" fillId="0" borderId="14" xfId="0" applyFont="1" applyBorder="1" applyAlignment="1">
      <alignment horizontal="left" indent="1"/>
    </xf>
    <xf numFmtId="1" fontId="32" fillId="4" borderId="0" xfId="0" applyNumberFormat="1" applyFont="1" applyFill="1"/>
    <xf numFmtId="170" fontId="0" fillId="0" borderId="0" xfId="0" applyNumberFormat="1"/>
    <xf numFmtId="169" fontId="33" fillId="0" borderId="59" xfId="0" applyNumberFormat="1" applyFont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 wrapText="1"/>
    </xf>
    <xf numFmtId="166" fontId="38" fillId="0" borderId="32" xfId="0" applyNumberFormat="1" applyFont="1" applyBorder="1" applyAlignment="1">
      <alignment horizontal="right" vertical="center" wrapText="1"/>
    </xf>
    <xf numFmtId="166" fontId="38" fillId="0" borderId="59" xfId="0" applyNumberFormat="1" applyFont="1" applyBorder="1" applyAlignment="1">
      <alignment horizontal="right" vertical="center" wrapText="1"/>
    </xf>
    <xf numFmtId="4" fontId="33" fillId="3" borderId="33" xfId="0" applyNumberFormat="1" applyFont="1" applyFill="1" applyBorder="1" applyAlignment="1">
      <alignment horizontal="center" vertical="top"/>
    </xf>
    <xf numFmtId="4" fontId="33" fillId="3" borderId="10" xfId="0" applyNumberFormat="1" applyFont="1" applyFill="1" applyBorder="1" applyAlignment="1">
      <alignment horizontal="center" vertical="top"/>
    </xf>
    <xf numFmtId="0" fontId="35" fillId="0" borderId="32" xfId="0" applyFont="1" applyBorder="1" applyAlignment="1">
      <alignment vertical="center" wrapText="1"/>
    </xf>
    <xf numFmtId="2" fontId="21" fillId="3" borderId="32" xfId="7" applyNumberFormat="1" applyFont="1" applyFill="1" applyBorder="1" applyAlignment="1">
      <alignment horizontal="center"/>
    </xf>
    <xf numFmtId="166" fontId="38" fillId="0" borderId="32" xfId="0" applyNumberFormat="1" applyFont="1" applyBorder="1" applyAlignment="1">
      <alignment vertical="center" wrapText="1"/>
    </xf>
    <xf numFmtId="166" fontId="38" fillId="0" borderId="59" xfId="0" applyNumberFormat="1" applyFont="1" applyBorder="1" applyAlignment="1">
      <alignment vertical="center" wrapText="1"/>
    </xf>
    <xf numFmtId="2" fontId="33" fillId="3" borderId="32" xfId="7" applyNumberFormat="1" applyFont="1" applyFill="1" applyBorder="1" applyAlignment="1">
      <alignment horizontal="center"/>
    </xf>
    <xf numFmtId="166" fontId="38" fillId="0" borderId="59" xfId="0" applyNumberFormat="1" applyFont="1" applyBorder="1" applyAlignment="1">
      <alignment wrapText="1"/>
    </xf>
    <xf numFmtId="166" fontId="38" fillId="0" borderId="32" xfId="0" applyNumberFormat="1" applyFont="1" applyBorder="1" applyAlignment="1">
      <alignment wrapText="1"/>
    </xf>
    <xf numFmtId="0" fontId="37" fillId="0" borderId="0" xfId="0" applyFont="1"/>
    <xf numFmtId="14" fontId="34" fillId="0" borderId="0" xfId="0" applyNumberFormat="1" applyFont="1" applyAlignment="1">
      <alignment horizontal="left"/>
    </xf>
    <xf numFmtId="14" fontId="37" fillId="0" borderId="0" xfId="0" applyNumberFormat="1" applyFont="1" applyAlignment="1">
      <alignment horizontal="left"/>
    </xf>
    <xf numFmtId="168" fontId="37" fillId="0" borderId="0" xfId="0" applyNumberFormat="1" applyFont="1"/>
    <xf numFmtId="0" fontId="40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1" fillId="7" borderId="32" xfId="0" applyFont="1" applyFill="1" applyBorder="1" applyAlignment="1">
      <alignment horizontal="center"/>
    </xf>
    <xf numFmtId="0" fontId="21" fillId="7" borderId="16" xfId="0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168" fontId="21" fillId="0" borderId="25" xfId="0" applyNumberFormat="1" applyFont="1" applyBorder="1" applyAlignment="1">
      <alignment horizontal="centerContinuous"/>
    </xf>
    <xf numFmtId="170" fontId="35" fillId="0" borderId="21" xfId="0" applyNumberFormat="1" applyFont="1" applyBorder="1"/>
    <xf numFmtId="170" fontId="35" fillId="0" borderId="8" xfId="0" applyNumberFormat="1" applyFont="1" applyBorder="1"/>
    <xf numFmtId="170" fontId="35" fillId="0" borderId="9" xfId="0" applyNumberFormat="1" applyFont="1" applyBorder="1"/>
    <xf numFmtId="170" fontId="35" fillId="0" borderId="51" xfId="0" applyNumberFormat="1" applyFont="1" applyBorder="1"/>
    <xf numFmtId="170" fontId="35" fillId="0" borderId="37" xfId="0" applyNumberFormat="1" applyFont="1" applyBorder="1"/>
    <xf numFmtId="170" fontId="35" fillId="0" borderId="37" xfId="0" quotePrefix="1" applyNumberFormat="1" applyFont="1" applyBorder="1"/>
    <xf numFmtId="170" fontId="35" fillId="0" borderId="38" xfId="0" applyNumberFormat="1" applyFont="1" applyBorder="1"/>
    <xf numFmtId="170" fontId="35" fillId="0" borderId="8" xfId="0" quotePrefix="1" applyNumberFormat="1" applyFont="1" applyBorder="1"/>
    <xf numFmtId="170" fontId="35" fillId="0" borderId="9" xfId="0" quotePrefix="1" applyNumberFormat="1" applyFont="1" applyBorder="1"/>
    <xf numFmtId="170" fontId="35" fillId="0" borderId="11" xfId="0" applyNumberFormat="1" applyFont="1" applyBorder="1"/>
    <xf numFmtId="170" fontId="21" fillId="0" borderId="57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21" fillId="0" borderId="0" xfId="0" applyNumberFormat="1" applyFont="1" applyAlignment="1">
      <alignment horizontal="centerContinuous"/>
    </xf>
    <xf numFmtId="170" fontId="35" fillId="0" borderId="60" xfId="0" applyNumberFormat="1" applyFont="1" applyBorder="1"/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35" fillId="0" borderId="0" xfId="0" applyFont="1" applyAlignment="1">
      <alignment horizontal="left" indent="1"/>
    </xf>
    <xf numFmtId="3" fontId="3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0" fontId="33" fillId="0" borderId="0" xfId="0" applyFont="1"/>
    <xf numFmtId="0" fontId="33" fillId="0" borderId="24" xfId="0" applyFont="1" applyBorder="1"/>
    <xf numFmtId="168" fontId="21" fillId="0" borderId="0" xfId="0" applyNumberFormat="1" applyFont="1" applyAlignment="1">
      <alignment horizontal="centerContinuous"/>
    </xf>
    <xf numFmtId="168" fontId="21" fillId="0" borderId="48" xfId="0" applyNumberFormat="1" applyFont="1" applyBorder="1" applyAlignment="1">
      <alignment horizontal="centerContinuous"/>
    </xf>
    <xf numFmtId="2" fontId="35" fillId="0" borderId="58" xfId="0" applyNumberFormat="1" applyFont="1" applyBorder="1" applyAlignment="1">
      <alignment horizontal="center"/>
    </xf>
    <xf numFmtId="0" fontId="35" fillId="0" borderId="39" xfId="0" applyFont="1" applyBorder="1" applyAlignment="1">
      <alignment horizontal="center"/>
    </xf>
    <xf numFmtId="0" fontId="35" fillId="0" borderId="58" xfId="0" applyFont="1" applyBorder="1" applyAlignment="1">
      <alignment horizontal="center"/>
    </xf>
    <xf numFmtId="0" fontId="35" fillId="0" borderId="52" xfId="0" applyFont="1" applyBorder="1" applyAlignment="1">
      <alignment horizontal="center"/>
    </xf>
    <xf numFmtId="2" fontId="35" fillId="0" borderId="32" xfId="0" applyNumberFormat="1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2" fontId="35" fillId="0" borderId="26" xfId="0" applyNumberFormat="1" applyFont="1" applyBorder="1" applyAlignment="1">
      <alignment horizontal="center"/>
    </xf>
    <xf numFmtId="2" fontId="35" fillId="0" borderId="47" xfId="0" applyNumberFormat="1" applyFont="1" applyBorder="1" applyAlignment="1">
      <alignment horizontal="center"/>
    </xf>
    <xf numFmtId="0" fontId="35" fillId="0" borderId="47" xfId="0" applyFont="1" applyBorder="1" applyAlignment="1">
      <alignment horizontal="center"/>
    </xf>
    <xf numFmtId="0" fontId="35" fillId="0" borderId="48" xfId="0" applyFont="1" applyBorder="1" applyAlignment="1">
      <alignment horizontal="center"/>
    </xf>
    <xf numFmtId="2" fontId="35" fillId="0" borderId="25" xfId="0" applyNumberFormat="1" applyFont="1" applyBorder="1" applyAlignment="1">
      <alignment horizontal="center"/>
    </xf>
    <xf numFmtId="2" fontId="35" fillId="0" borderId="45" xfId="0" applyNumberFormat="1" applyFont="1" applyBorder="1" applyAlignment="1">
      <alignment horizontal="center"/>
    </xf>
    <xf numFmtId="0" fontId="35" fillId="0" borderId="57" xfId="0" applyFont="1" applyBorder="1" applyAlignment="1">
      <alignment horizontal="center"/>
    </xf>
    <xf numFmtId="0" fontId="35" fillId="0" borderId="45" xfId="0" applyFont="1" applyBorder="1" applyAlignment="1">
      <alignment horizontal="center"/>
    </xf>
    <xf numFmtId="0" fontId="35" fillId="0" borderId="59" xfId="0" applyFont="1" applyBorder="1" applyAlignment="1">
      <alignment horizontal="center"/>
    </xf>
    <xf numFmtId="2" fontId="35" fillId="0" borderId="24" xfId="0" applyNumberFormat="1" applyFont="1" applyBorder="1" applyAlignment="1">
      <alignment horizontal="left" indent="1"/>
    </xf>
    <xf numFmtId="2" fontId="35" fillId="0" borderId="59" xfId="0" applyNumberFormat="1" applyFont="1" applyBorder="1" applyAlignment="1">
      <alignment horizontal="center"/>
    </xf>
    <xf numFmtId="2" fontId="35" fillId="0" borderId="57" xfId="0" applyNumberFormat="1" applyFont="1" applyBorder="1" applyAlignment="1">
      <alignment horizontal="center"/>
    </xf>
    <xf numFmtId="0" fontId="33" fillId="0" borderId="0" xfId="4" applyFont="1"/>
    <xf numFmtId="0" fontId="35" fillId="0" borderId="0" xfId="4" applyFont="1"/>
    <xf numFmtId="0" fontId="41" fillId="0" borderId="0" xfId="4" applyFont="1"/>
    <xf numFmtId="0" fontId="15" fillId="0" borderId="0" xfId="8"/>
    <xf numFmtId="0" fontId="37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6" fillId="0" borderId="0" xfId="15" applyFont="1"/>
    <xf numFmtId="0" fontId="47" fillId="12" borderId="0" xfId="15" applyFont="1" applyFill="1"/>
    <xf numFmtId="0" fontId="48" fillId="0" borderId="0" xfId="15" applyFont="1"/>
    <xf numFmtId="0" fontId="49" fillId="0" borderId="0" xfId="8" applyFont="1"/>
    <xf numFmtId="0" fontId="47" fillId="0" borderId="0" xfId="15" applyFont="1"/>
    <xf numFmtId="0" fontId="48" fillId="0" borderId="0" xfId="8" applyFont="1"/>
    <xf numFmtId="0" fontId="47" fillId="12" borderId="0" xfId="15" applyFont="1" applyFill="1" applyAlignment="1">
      <alignment horizontal="left"/>
    </xf>
    <xf numFmtId="0" fontId="48" fillId="12" borderId="0" xfId="15" applyFont="1" applyFill="1"/>
    <xf numFmtId="2" fontId="50" fillId="12" borderId="0" xfId="15" applyNumberFormat="1" applyFont="1" applyFill="1"/>
    <xf numFmtId="0" fontId="36" fillId="0" borderId="0" xfId="8" applyFont="1"/>
    <xf numFmtId="0" fontId="51" fillId="0" borderId="0" xfId="0" applyFont="1" applyAlignment="1">
      <alignment horizontal="left" vertical="center" indent="3"/>
    </xf>
    <xf numFmtId="170" fontId="35" fillId="0" borderId="62" xfId="0" applyNumberFormat="1" applyFont="1" applyBorder="1"/>
    <xf numFmtId="0" fontId="21" fillId="0" borderId="10" xfId="0" applyFont="1" applyBorder="1" applyAlignment="1">
      <alignment horizontal="left" indent="1"/>
    </xf>
    <xf numFmtId="3" fontId="4" fillId="0" borderId="22" xfId="0" applyNumberFormat="1" applyFont="1" applyBorder="1"/>
    <xf numFmtId="3" fontId="4" fillId="0" borderId="8" xfId="0" applyNumberFormat="1" applyFont="1" applyBorder="1"/>
    <xf numFmtId="3" fontId="4" fillId="0" borderId="11" xfId="0" applyNumberFormat="1" applyFont="1" applyBorder="1"/>
    <xf numFmtId="3" fontId="52" fillId="8" borderId="12" xfId="0" applyNumberFormat="1" applyFont="1" applyFill="1" applyBorder="1"/>
    <xf numFmtId="3" fontId="52" fillId="8" borderId="13" xfId="0" applyNumberFormat="1" applyFont="1" applyFill="1" applyBorder="1"/>
    <xf numFmtId="3" fontId="52" fillId="8" borderId="14" xfId="0" applyNumberFormat="1" applyFont="1" applyFill="1" applyBorder="1"/>
    <xf numFmtId="4" fontId="4" fillId="0" borderId="0" xfId="0" applyNumberFormat="1" applyFont="1"/>
    <xf numFmtId="0" fontId="45" fillId="0" borderId="0" xfId="8" applyFont="1"/>
    <xf numFmtId="0" fontId="0" fillId="12" borderId="0" xfId="0" applyFill="1"/>
    <xf numFmtId="0" fontId="37" fillId="12" borderId="0" xfId="0" applyFont="1" applyFill="1"/>
    <xf numFmtId="0" fontId="58" fillId="12" borderId="0" xfId="0" applyFont="1" applyFill="1"/>
    <xf numFmtId="0" fontId="54" fillId="12" borderId="0" xfId="0" applyFont="1" applyFill="1"/>
    <xf numFmtId="0" fontId="59" fillId="12" borderId="0" xfId="0" applyFont="1" applyFill="1" applyAlignment="1">
      <alignment vertical="center"/>
    </xf>
    <xf numFmtId="0" fontId="60" fillId="12" borderId="0" xfId="0" applyFont="1" applyFill="1"/>
    <xf numFmtId="169" fontId="35" fillId="0" borderId="59" xfId="0" applyNumberFormat="1" applyFont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0" fontId="21" fillId="0" borderId="36" xfId="0" applyFont="1" applyBorder="1" applyAlignment="1">
      <alignment horizontal="left" indent="1"/>
    </xf>
    <xf numFmtId="170" fontId="35" fillId="0" borderId="65" xfId="0" quotePrefix="1" applyNumberFormat="1" applyFont="1" applyBorder="1"/>
    <xf numFmtId="0" fontId="21" fillId="0" borderId="6" xfId="0" applyFont="1" applyBorder="1" applyAlignment="1">
      <alignment horizontal="left" indent="1"/>
    </xf>
    <xf numFmtId="170" fontId="35" fillId="0" borderId="61" xfId="0" applyNumberFormat="1" applyFont="1" applyBorder="1"/>
    <xf numFmtId="170" fontId="35" fillId="0" borderId="48" xfId="0" applyNumberFormat="1" applyFont="1" applyBorder="1"/>
    <xf numFmtId="170" fontId="35" fillId="0" borderId="15" xfId="0" quotePrefix="1" applyNumberFormat="1" applyFont="1" applyBorder="1"/>
    <xf numFmtId="170" fontId="35" fillId="0" borderId="15" xfId="0" applyNumberFormat="1" applyFont="1" applyBorder="1"/>
    <xf numFmtId="2" fontId="35" fillId="0" borderId="60" xfId="0" applyNumberFormat="1" applyFont="1" applyBorder="1"/>
    <xf numFmtId="170" fontId="35" fillId="0" borderId="64" xfId="0" quotePrefix="1" applyNumberFormat="1" applyFont="1" applyBorder="1"/>
    <xf numFmtId="170" fontId="35" fillId="0" borderId="66" xfId="0" applyNumberFormat="1" applyFont="1" applyBorder="1"/>
    <xf numFmtId="0" fontId="21" fillId="0" borderId="56" xfId="0" applyFont="1" applyBorder="1" applyAlignment="1">
      <alignment horizontal="left" indent="1"/>
    </xf>
    <xf numFmtId="0" fontId="21" fillId="0" borderId="41" xfId="0" applyFont="1" applyBorder="1" applyAlignment="1">
      <alignment horizontal="left" indent="1"/>
    </xf>
    <xf numFmtId="170" fontId="35" fillId="0" borderId="8" xfId="0" applyNumberFormat="1" applyFont="1" applyBorder="1" applyAlignment="1">
      <alignment vertical="top"/>
    </xf>
    <xf numFmtId="0" fontId="8" fillId="0" borderId="17" xfId="0" applyFont="1" applyBorder="1"/>
    <xf numFmtId="0" fontId="7" fillId="0" borderId="24" xfId="0" applyFont="1" applyBorder="1" applyAlignment="1">
      <alignment wrapText="1"/>
    </xf>
    <xf numFmtId="0" fontId="8" fillId="0" borderId="33" xfId="0" applyFont="1" applyBorder="1"/>
    <xf numFmtId="0" fontId="8" fillId="0" borderId="18" xfId="0" applyFont="1" applyBorder="1"/>
    <xf numFmtId="0" fontId="8" fillId="0" borderId="0" xfId="0" applyFont="1" applyBorder="1"/>
    <xf numFmtId="0" fontId="7" fillId="0" borderId="0" xfId="0" applyFont="1" applyBorder="1"/>
    <xf numFmtId="0" fontId="8" fillId="0" borderId="0" xfId="0" applyFont="1" applyBorder="1" applyAlignment="1">
      <alignment wrapText="1"/>
    </xf>
    <xf numFmtId="1" fontId="35" fillId="0" borderId="35" xfId="0" applyNumberFormat="1" applyFont="1" applyFill="1" applyBorder="1"/>
    <xf numFmtId="1" fontId="35" fillId="0" borderId="4" xfId="0" applyNumberFormat="1" applyFont="1" applyFill="1" applyBorder="1"/>
    <xf numFmtId="1" fontId="35" fillId="0" borderId="5" xfId="0" applyNumberFormat="1" applyFont="1" applyFill="1" applyBorder="1"/>
    <xf numFmtId="1" fontId="33" fillId="0" borderId="33" xfId="0" applyNumberFormat="1" applyFont="1" applyFill="1" applyBorder="1"/>
    <xf numFmtId="1" fontId="33" fillId="0" borderId="17" xfId="0" applyNumberFormat="1" applyFont="1" applyFill="1" applyBorder="1"/>
    <xf numFmtId="1" fontId="33" fillId="0" borderId="18" xfId="0" applyNumberFormat="1" applyFont="1" applyFill="1" applyBorder="1"/>
    <xf numFmtId="0" fontId="35" fillId="0" borderId="0" xfId="8" applyFont="1"/>
    <xf numFmtId="0" fontId="61" fillId="0" borderId="0" xfId="8" applyFont="1"/>
    <xf numFmtId="0" fontId="62" fillId="0" borderId="0" xfId="1" applyFont="1" applyAlignment="1" applyProtection="1"/>
    <xf numFmtId="0" fontId="63" fillId="0" borderId="0" xfId="1" applyFont="1" applyAlignment="1" applyProtection="1"/>
    <xf numFmtId="0" fontId="64" fillId="0" borderId="0" xfId="0" applyFont="1" applyAlignment="1">
      <alignment vertical="center"/>
    </xf>
    <xf numFmtId="0" fontId="8" fillId="0" borderId="35" xfId="0" applyFont="1" applyBorder="1"/>
    <xf numFmtId="0" fontId="0" fillId="0" borderId="0" xfId="0" applyFill="1" applyBorder="1"/>
    <xf numFmtId="3" fontId="23" fillId="0" borderId="0" xfId="0" applyNumberFormat="1" applyFont="1" applyFill="1" applyBorder="1"/>
    <xf numFmtId="170" fontId="35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7" xfId="0" applyNumberFormat="1" applyBorder="1"/>
    <xf numFmtId="0" fontId="54" fillId="0" borderId="0" xfId="0" applyFont="1"/>
    <xf numFmtId="0" fontId="66" fillId="0" borderId="0" xfId="0" applyFont="1"/>
    <xf numFmtId="0" fontId="66" fillId="0" borderId="24" xfId="0" applyFont="1" applyBorder="1" applyAlignment="1">
      <alignment vertical="top"/>
    </xf>
    <xf numFmtId="0" fontId="66" fillId="0" borderId="25" xfId="0" applyFont="1" applyBorder="1" applyAlignment="1">
      <alignment horizontal="center" vertical="top"/>
    </xf>
    <xf numFmtId="0" fontId="66" fillId="0" borderId="25" xfId="0" applyFont="1" applyBorder="1" applyAlignment="1">
      <alignment horizontal="center" vertical="top" wrapText="1"/>
    </xf>
    <xf numFmtId="0" fontId="66" fillId="0" borderId="26" xfId="0" applyFont="1" applyBorder="1" applyAlignment="1">
      <alignment horizontal="center" vertical="top" wrapText="1"/>
    </xf>
    <xf numFmtId="14" fontId="66" fillId="10" borderId="59" xfId="0" applyNumberFormat="1" applyFont="1" applyFill="1" applyBorder="1" applyAlignment="1">
      <alignment horizontal="center" vertical="center" wrapText="1"/>
    </xf>
    <xf numFmtId="0" fontId="66" fillId="0" borderId="59" xfId="0" applyFont="1" applyBorder="1" applyAlignment="1">
      <alignment horizontal="center" vertical="center" wrapText="1"/>
    </xf>
    <xf numFmtId="0" fontId="66" fillId="0" borderId="32" xfId="0" applyFont="1" applyBorder="1" applyAlignment="1">
      <alignment vertical="center" wrapText="1"/>
    </xf>
    <xf numFmtId="4" fontId="66" fillId="2" borderId="32" xfId="0" applyNumberFormat="1" applyFont="1" applyFill="1" applyBorder="1" applyAlignment="1">
      <alignment horizontal="center"/>
    </xf>
    <xf numFmtId="166" fontId="67" fillId="0" borderId="32" xfId="0" applyNumberFormat="1" applyFont="1" applyBorder="1" applyAlignment="1">
      <alignment horizontal="right" vertical="center" wrapText="1"/>
    </xf>
    <xf numFmtId="0" fontId="54" fillId="0" borderId="59" xfId="0" applyFont="1" applyBorder="1" applyAlignment="1">
      <alignment horizontal="center" vertical="center" wrapText="1"/>
    </xf>
    <xf numFmtId="164" fontId="38" fillId="0" borderId="20" xfId="0" applyNumberFormat="1" applyFont="1" applyFill="1" applyBorder="1" applyAlignment="1">
      <alignment horizontal="right"/>
    </xf>
    <xf numFmtId="0" fontId="35" fillId="0" borderId="0" xfId="0" applyFont="1" applyFill="1" applyBorder="1"/>
    <xf numFmtId="0" fontId="41" fillId="0" borderId="0" xfId="0" applyFont="1" applyFill="1" applyBorder="1"/>
    <xf numFmtId="0" fontId="33" fillId="0" borderId="0" xfId="0" applyFont="1" applyFill="1" applyBorder="1"/>
    <xf numFmtId="0" fontId="68" fillId="0" borderId="0" xfId="8" applyFont="1"/>
    <xf numFmtId="0" fontId="67" fillId="0" borderId="0" xfId="8" applyFont="1"/>
    <xf numFmtId="0" fontId="69" fillId="0" borderId="0" xfId="0" applyFont="1"/>
    <xf numFmtId="0" fontId="70" fillId="0" borderId="0" xfId="0" applyFont="1"/>
    <xf numFmtId="0" fontId="71" fillId="0" borderId="0" xfId="1" applyFont="1" applyAlignment="1" applyProtection="1"/>
    <xf numFmtId="0" fontId="71" fillId="0" borderId="0" xfId="8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54" fillId="0" borderId="39" xfId="0" applyFont="1" applyBorder="1" applyAlignment="1">
      <alignment vertical="center"/>
    </xf>
    <xf numFmtId="0" fontId="66" fillId="0" borderId="42" xfId="0" applyFont="1" applyBorder="1" applyAlignment="1">
      <alignment vertical="center"/>
    </xf>
    <xf numFmtId="164" fontId="57" fillId="0" borderId="0" xfId="0" applyNumberFormat="1" applyFont="1" applyFill="1" applyBorder="1"/>
    <xf numFmtId="3" fontId="56" fillId="0" borderId="0" xfId="0" applyNumberFormat="1" applyFont="1" applyFill="1" applyBorder="1"/>
    <xf numFmtId="2" fontId="35" fillId="0" borderId="32" xfId="7" applyNumberFormat="1" applyFont="1" applyFill="1" applyBorder="1" applyAlignment="1">
      <alignment horizontal="center"/>
    </xf>
    <xf numFmtId="2" fontId="8" fillId="0" borderId="4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1" fillId="0" borderId="0" xfId="0" applyFont="1" applyBorder="1"/>
    <xf numFmtId="0" fontId="13" fillId="0" borderId="0" xfId="0" applyFont="1" applyBorder="1"/>
    <xf numFmtId="0" fontId="78" fillId="0" borderId="0" xfId="4" applyFont="1" applyBorder="1"/>
    <xf numFmtId="0" fontId="79" fillId="0" borderId="0" xfId="4" applyFont="1" applyBorder="1"/>
    <xf numFmtId="0" fontId="78" fillId="0" borderId="0" xfId="4" applyFont="1"/>
    <xf numFmtId="0" fontId="22" fillId="0" borderId="0" xfId="4" applyFont="1"/>
    <xf numFmtId="0" fontId="80" fillId="0" borderId="0" xfId="4" applyFont="1" applyBorder="1"/>
    <xf numFmtId="0" fontId="22" fillId="0" borderId="0" xfId="4" applyFont="1" applyBorder="1"/>
    <xf numFmtId="0" fontId="80" fillId="0" borderId="0" xfId="4" applyFont="1"/>
    <xf numFmtId="0" fontId="78" fillId="0" borderId="24" xfId="4" applyFont="1" applyBorder="1" applyAlignment="1">
      <alignment horizontal="centerContinuous"/>
    </xf>
    <xf numFmtId="0" fontId="78" fillId="0" borderId="25" xfId="4" applyFont="1" applyBorder="1" applyAlignment="1">
      <alignment horizontal="centerContinuous"/>
    </xf>
    <xf numFmtId="0" fontId="78" fillId="0" borderId="26" xfId="4" applyFont="1" applyBorder="1" applyAlignment="1">
      <alignment horizontal="centerContinuous"/>
    </xf>
    <xf numFmtId="0" fontId="78" fillId="0" borderId="27" xfId="4" applyFont="1" applyBorder="1" applyAlignment="1">
      <alignment horizontal="centerContinuous"/>
    </xf>
    <xf numFmtId="0" fontId="78" fillId="0" borderId="28" xfId="4" applyFont="1" applyBorder="1" applyAlignment="1">
      <alignment horizontal="centerContinuous"/>
    </xf>
    <xf numFmtId="0" fontId="78" fillId="0" borderId="29" xfId="4" applyFont="1" applyBorder="1" applyAlignment="1">
      <alignment horizontal="centerContinuous"/>
    </xf>
    <xf numFmtId="0" fontId="78" fillId="0" borderId="30" xfId="4" applyFont="1" applyBorder="1" applyAlignment="1">
      <alignment horizontal="centerContinuous"/>
    </xf>
    <xf numFmtId="0" fontId="78" fillId="0" borderId="29" xfId="4" applyFont="1" applyBorder="1" applyAlignment="1">
      <alignment horizontal="center"/>
    </xf>
    <xf numFmtId="0" fontId="78" fillId="3" borderId="29" xfId="4" applyFont="1" applyFill="1" applyBorder="1" applyAlignment="1">
      <alignment horizontal="center"/>
    </xf>
    <xf numFmtId="0" fontId="78" fillId="0" borderId="58" xfId="4" applyFont="1" applyBorder="1" applyAlignment="1">
      <alignment horizontal="center" vertical="center"/>
    </xf>
    <xf numFmtId="0" fontId="78" fillId="0" borderId="42" xfId="4" applyFont="1" applyBorder="1" applyAlignment="1">
      <alignment horizontal="center" vertical="center" wrapText="1"/>
    </xf>
    <xf numFmtId="0" fontId="78" fillId="3" borderId="58" xfId="4" applyFont="1" applyFill="1" applyBorder="1" applyAlignment="1">
      <alignment horizontal="center" vertical="center" wrapText="1"/>
    </xf>
    <xf numFmtId="0" fontId="78" fillId="0" borderId="52" xfId="4" applyFont="1" applyBorder="1" applyAlignment="1">
      <alignment horizontal="center" vertical="center" wrapText="1"/>
    </xf>
    <xf numFmtId="0" fontId="78" fillId="0" borderId="39" xfId="4" applyFont="1" applyBorder="1" applyAlignment="1">
      <alignment horizontal="center" vertical="center"/>
    </xf>
    <xf numFmtId="0" fontId="78" fillId="0" borderId="58" xfId="4" applyFont="1" applyBorder="1" applyAlignment="1">
      <alignment horizontal="center" vertical="center" wrapText="1"/>
    </xf>
    <xf numFmtId="0" fontId="78" fillId="3" borderId="39" xfId="4" applyFont="1" applyFill="1" applyBorder="1" applyAlignment="1">
      <alignment horizontal="center" vertical="center" wrapText="1"/>
    </xf>
    <xf numFmtId="0" fontId="78" fillId="0" borderId="42" xfId="4" applyFont="1" applyBorder="1" applyAlignment="1">
      <alignment horizontal="center" vertical="center"/>
    </xf>
    <xf numFmtId="0" fontId="78" fillId="0" borderId="32" xfId="4" applyFont="1" applyBorder="1" applyAlignment="1">
      <alignment vertical="center"/>
    </xf>
    <xf numFmtId="3" fontId="20" fillId="0" borderId="67" xfId="0" applyNumberFormat="1" applyFont="1" applyBorder="1"/>
    <xf numFmtId="3" fontId="20" fillId="3" borderId="32" xfId="0" applyNumberFormat="1" applyFont="1" applyFill="1" applyBorder="1"/>
    <xf numFmtId="1" fontId="78" fillId="0" borderId="24" xfId="4" applyNumberFormat="1" applyFont="1" applyBorder="1" applyAlignment="1">
      <alignment vertical="center"/>
    </xf>
    <xf numFmtId="3" fontId="20" fillId="0" borderId="32" xfId="0" applyNumberFormat="1" applyFont="1" applyBorder="1"/>
    <xf numFmtId="3" fontId="20" fillId="0" borderId="26" xfId="0" applyNumberFormat="1" applyFont="1" applyBorder="1"/>
    <xf numFmtId="3" fontId="20" fillId="0" borderId="52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81" fillId="0" borderId="0" xfId="3" applyNumberFormat="1" applyFont="1" applyBorder="1"/>
    <xf numFmtId="0" fontId="31" fillId="0" borderId="0" xfId="0" applyFont="1" applyBorder="1"/>
    <xf numFmtId="4" fontId="81" fillId="0" borderId="0" xfId="3" applyNumberFormat="1" applyFont="1"/>
    <xf numFmtId="0" fontId="0" fillId="0" borderId="0" xfId="0" applyNumberFormat="1" applyBorder="1"/>
    <xf numFmtId="0" fontId="55" fillId="0" borderId="0" xfId="16" applyBorder="1"/>
    <xf numFmtId="0" fontId="78" fillId="0" borderId="31" xfId="4" applyFont="1" applyBorder="1" applyAlignment="1">
      <alignment horizontal="center" vertical="center" wrapText="1"/>
    </xf>
    <xf numFmtId="0" fontId="78" fillId="3" borderId="29" xfId="4" applyFont="1" applyFill="1" applyBorder="1" applyAlignment="1">
      <alignment horizontal="center" vertical="center" wrapText="1"/>
    </xf>
    <xf numFmtId="0" fontId="78" fillId="0" borderId="29" xfId="4" applyFont="1" applyBorder="1" applyAlignment="1">
      <alignment horizontal="center" vertical="center" wrapText="1"/>
    </xf>
    <xf numFmtId="0" fontId="78" fillId="0" borderId="30" xfId="4" applyFont="1" applyBorder="1" applyAlignment="1">
      <alignment horizontal="center" vertical="center" wrapText="1"/>
    </xf>
    <xf numFmtId="0" fontId="78" fillId="0" borderId="27" xfId="4" applyFont="1" applyBorder="1" applyAlignment="1">
      <alignment horizontal="center" vertical="center"/>
    </xf>
    <xf numFmtId="0" fontId="78" fillId="0" borderId="28" xfId="4" applyFont="1" applyBorder="1" applyAlignment="1">
      <alignment horizontal="center" vertical="center" wrapText="1"/>
    </xf>
    <xf numFmtId="3" fontId="20" fillId="0" borderId="39" xfId="0" applyNumberFormat="1" applyFont="1" applyBorder="1"/>
    <xf numFmtId="3" fontId="78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2" fillId="0" borderId="8" xfId="0" applyNumberFormat="1" applyFont="1" applyBorder="1"/>
    <xf numFmtId="3" fontId="22" fillId="3" borderId="8" xfId="0" applyNumberFormat="1" applyFont="1" applyFill="1" applyBorder="1"/>
    <xf numFmtId="3" fontId="22" fillId="0" borderId="11" xfId="0" applyNumberFormat="1" applyFont="1" applyBorder="1"/>
    <xf numFmtId="3" fontId="22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0" fontId="66" fillId="0" borderId="56" xfId="0" applyFont="1" applyBorder="1" applyAlignment="1">
      <alignment vertical="center"/>
    </xf>
    <xf numFmtId="0" fontId="66" fillId="0" borderId="0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0" fontId="54" fillId="0" borderId="0" xfId="0" applyFont="1" applyBorder="1"/>
    <xf numFmtId="0" fontId="53" fillId="0" borderId="18" xfId="0" applyFont="1" applyFill="1" applyBorder="1" applyAlignment="1">
      <alignment horizontal="center" vertical="center" wrapText="1"/>
    </xf>
    <xf numFmtId="0" fontId="33" fillId="8" borderId="14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8" fillId="0" borderId="46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164" fontId="38" fillId="0" borderId="9" xfId="0" quotePrefix="1" applyNumberFormat="1" applyFont="1" applyFill="1" applyBorder="1" applyAlignment="1">
      <alignment horizontal="right"/>
    </xf>
    <xf numFmtId="4" fontId="35" fillId="0" borderId="1" xfId="0" applyNumberFormat="1" applyFont="1" applyFill="1" applyBorder="1" applyAlignment="1">
      <alignment horizontal="center" vertical="top"/>
    </xf>
    <xf numFmtId="4" fontId="35" fillId="0" borderId="33" xfId="0" applyNumberFormat="1" applyFont="1" applyFill="1" applyBorder="1" applyAlignment="1">
      <alignment horizontal="center" vertical="top"/>
    </xf>
    <xf numFmtId="4" fontId="35" fillId="0" borderId="10" xfId="0" applyNumberFormat="1" applyFont="1" applyFill="1" applyBorder="1" applyAlignment="1">
      <alignment horizontal="center" vertical="top"/>
    </xf>
    <xf numFmtId="3" fontId="20" fillId="0" borderId="24" xfId="0" applyNumberFormat="1" applyFont="1" applyBorder="1"/>
    <xf numFmtId="3" fontId="22" fillId="0" borderId="20" xfId="0" applyNumberFormat="1" applyFont="1" applyBorder="1"/>
    <xf numFmtId="3" fontId="22" fillId="0" borderId="46" xfId="0" applyNumberFormat="1" applyFont="1" applyBorder="1"/>
    <xf numFmtId="3" fontId="20" fillId="0" borderId="25" xfId="0" applyNumberFormat="1" applyFont="1" applyBorder="1"/>
    <xf numFmtId="1" fontId="78" fillId="0" borderId="32" xfId="4" applyNumberFormat="1" applyFont="1" applyBorder="1" applyAlignment="1">
      <alignment vertical="center"/>
    </xf>
    <xf numFmtId="3" fontId="0" fillId="0" borderId="55" xfId="0" applyNumberFormat="1" applyBorder="1"/>
    <xf numFmtId="0" fontId="0" fillId="0" borderId="69" xfId="0" applyBorder="1"/>
    <xf numFmtId="3" fontId="0" fillId="0" borderId="20" xfId="0" applyNumberFormat="1" applyBorder="1"/>
    <xf numFmtId="0" fontId="0" fillId="0" borderId="41" xfId="0" applyBorder="1"/>
    <xf numFmtId="3" fontId="0" fillId="0" borderId="46" xfId="0" applyNumberFormat="1" applyBorder="1"/>
    <xf numFmtId="0" fontId="0" fillId="0" borderId="43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1" fillId="0" borderId="13" xfId="0" applyFont="1" applyBorder="1"/>
    <xf numFmtId="0" fontId="31" fillId="0" borderId="14" xfId="0" applyFont="1" applyBorder="1"/>
    <xf numFmtId="3" fontId="0" fillId="0" borderId="14" xfId="0" applyNumberFormat="1" applyBorder="1"/>
    <xf numFmtId="17" fontId="21" fillId="4" borderId="17" xfId="0" quotePrefix="1" applyNumberFormat="1" applyFont="1" applyFill="1" applyBorder="1" applyAlignment="1">
      <alignment horizontal="center" vertical="center"/>
    </xf>
    <xf numFmtId="17" fontId="21" fillId="4" borderId="34" xfId="0" quotePrefix="1" applyNumberFormat="1" applyFont="1" applyFill="1" applyBorder="1" applyAlignment="1">
      <alignment horizontal="center" vertical="center"/>
    </xf>
    <xf numFmtId="165" fontId="42" fillId="5" borderId="18" xfId="0" applyNumberFormat="1" applyFont="1" applyFill="1" applyBorder="1" applyAlignment="1">
      <alignment horizontal="center" wrapText="1"/>
    </xf>
    <xf numFmtId="0" fontId="85" fillId="0" borderId="0" xfId="8" applyFont="1"/>
    <xf numFmtId="0" fontId="8" fillId="0" borderId="45" xfId="0" applyFont="1" applyBorder="1"/>
    <xf numFmtId="0" fontId="8" fillId="0" borderId="71" xfId="0" applyFont="1" applyBorder="1"/>
    <xf numFmtId="0" fontId="8" fillId="0" borderId="60" xfId="0" applyFont="1" applyBorder="1"/>
    <xf numFmtId="0" fontId="8" fillId="0" borderId="64" xfId="0" applyFont="1" applyBorder="1"/>
    <xf numFmtId="170" fontId="20" fillId="0" borderId="0" xfId="0" applyNumberFormat="1" applyFont="1" applyBorder="1" applyAlignment="1">
      <alignment horizontal="centerContinuous"/>
    </xf>
    <xf numFmtId="170" fontId="21" fillId="0" borderId="0" xfId="0" applyNumberFormat="1" applyFont="1" applyBorder="1" applyAlignment="1">
      <alignment horizontal="centerContinuous"/>
    </xf>
    <xf numFmtId="2" fontId="86" fillId="0" borderId="32" xfId="7" applyNumberFormat="1" applyFont="1" applyFill="1" applyBorder="1" applyAlignment="1">
      <alignment horizontal="center"/>
    </xf>
    <xf numFmtId="0" fontId="87" fillId="12" borderId="0" xfId="15" applyFont="1" applyFill="1"/>
    <xf numFmtId="0" fontId="87" fillId="0" borderId="0" xfId="15" applyFont="1"/>
    <xf numFmtId="0" fontId="87" fillId="0" borderId="0" xfId="8" applyFont="1"/>
    <xf numFmtId="14" fontId="54" fillId="0" borderId="59" xfId="0" applyNumberFormat="1" applyFont="1" applyFill="1" applyBorder="1" applyAlignment="1">
      <alignment horizontal="center" vertical="center" wrapText="1"/>
    </xf>
    <xf numFmtId="4" fontId="54" fillId="0" borderId="32" xfId="0" applyNumberFormat="1" applyFont="1" applyFill="1" applyBorder="1" applyAlignment="1">
      <alignment horizontal="center"/>
    </xf>
    <xf numFmtId="2" fontId="32" fillId="4" borderId="8" xfId="0" applyNumberFormat="1" applyFont="1" applyFill="1" applyBorder="1" applyProtection="1"/>
    <xf numFmtId="2" fontId="32" fillId="4" borderId="8" xfId="0" applyNumberFormat="1" applyFont="1" applyFill="1" applyBorder="1"/>
    <xf numFmtId="2" fontId="32" fillId="11" borderId="8" xfId="0" applyNumberFormat="1" applyFont="1" applyFill="1" applyBorder="1" applyProtection="1"/>
    <xf numFmtId="0" fontId="33" fillId="4" borderId="40" xfId="0" applyFont="1" applyFill="1" applyBorder="1"/>
    <xf numFmtId="164" fontId="33" fillId="4" borderId="41" xfId="0" applyNumberFormat="1" applyFont="1" applyFill="1" applyBorder="1"/>
    <xf numFmtId="0" fontId="33" fillId="4" borderId="41" xfId="0" applyFont="1" applyFill="1" applyBorder="1"/>
    <xf numFmtId="0" fontId="33" fillId="3" borderId="41" xfId="0" applyFont="1" applyFill="1" applyBorder="1"/>
    <xf numFmtId="2" fontId="33" fillId="4" borderId="41" xfId="0" applyNumberFormat="1" applyFont="1" applyFill="1" applyBorder="1"/>
    <xf numFmtId="0" fontId="33" fillId="4" borderId="72" xfId="0" applyFont="1" applyFill="1" applyBorder="1"/>
    <xf numFmtId="2" fontId="33" fillId="6" borderId="24" xfId="0" applyNumberFormat="1" applyFont="1" applyFill="1" applyBorder="1"/>
    <xf numFmtId="2" fontId="32" fillId="4" borderId="35" xfId="0" applyNumberFormat="1" applyFont="1" applyFill="1" applyBorder="1" applyProtection="1"/>
    <xf numFmtId="2" fontId="32" fillId="4" borderId="4" xfId="0" applyNumberFormat="1" applyFont="1" applyFill="1" applyBorder="1" applyProtection="1"/>
    <xf numFmtId="166" fontId="32" fillId="6" borderId="5" xfId="6" applyNumberFormat="1" applyFont="1" applyFill="1" applyBorder="1"/>
    <xf numFmtId="164" fontId="32" fillId="4" borderId="13" xfId="0" applyNumberFormat="1" applyFont="1" applyFill="1" applyBorder="1"/>
    <xf numFmtId="166" fontId="32" fillId="4" borderId="9" xfId="6" applyNumberFormat="1" applyFont="1" applyFill="1" applyBorder="1"/>
    <xf numFmtId="2" fontId="32" fillId="11" borderId="13" xfId="0" applyNumberFormat="1" applyFont="1" applyFill="1" applyBorder="1" applyProtection="1"/>
    <xf numFmtId="166" fontId="32" fillId="11" borderId="9" xfId="6" applyNumberFormat="1" applyFont="1" applyFill="1" applyBorder="1"/>
    <xf numFmtId="2" fontId="32" fillId="4" borderId="13" xfId="0" applyNumberFormat="1" applyFont="1" applyFill="1" applyBorder="1" applyProtection="1"/>
    <xf numFmtId="171" fontId="32" fillId="4" borderId="9" xfId="6" applyNumberFormat="1" applyFont="1" applyFill="1" applyBorder="1"/>
    <xf numFmtId="171" fontId="32" fillId="11" borderId="9" xfId="6" applyNumberFormat="1" applyFont="1" applyFill="1" applyBorder="1"/>
    <xf numFmtId="2" fontId="32" fillId="11" borderId="36" xfId="0" applyNumberFormat="1" applyFont="1" applyFill="1" applyBorder="1" applyProtection="1"/>
    <xf numFmtId="2" fontId="32" fillId="11" borderId="37" xfId="0" applyNumberFormat="1" applyFont="1" applyFill="1" applyBorder="1" applyProtection="1"/>
    <xf numFmtId="171" fontId="32" fillId="11" borderId="38" xfId="6" applyNumberFormat="1" applyFont="1" applyFill="1" applyBorder="1"/>
    <xf numFmtId="2" fontId="88" fillId="9" borderId="33" xfId="0" applyNumberFormat="1" applyFont="1" applyFill="1" applyBorder="1" applyProtection="1"/>
    <xf numFmtId="2" fontId="88" fillId="9" borderId="17" xfId="0" applyNumberFormat="1" applyFont="1" applyFill="1" applyBorder="1" applyProtection="1"/>
    <xf numFmtId="171" fontId="88" fillId="9" borderId="18" xfId="6" applyNumberFormat="1" applyFont="1" applyFill="1" applyBorder="1"/>
    <xf numFmtId="0" fontId="54" fillId="0" borderId="52" xfId="0" applyFont="1" applyBorder="1" applyAlignment="1">
      <alignment vertical="center"/>
    </xf>
    <xf numFmtId="0" fontId="54" fillId="0" borderId="48" xfId="0" applyFont="1" applyBorder="1" applyAlignment="1">
      <alignment vertical="center"/>
    </xf>
    <xf numFmtId="164" fontId="53" fillId="0" borderId="23" xfId="0" applyNumberFormat="1" applyFont="1" applyFill="1" applyBorder="1"/>
    <xf numFmtId="164" fontId="53" fillId="0" borderId="9" xfId="0" applyNumberFormat="1" applyFont="1" applyFill="1" applyBorder="1"/>
    <xf numFmtId="164" fontId="53" fillId="0" borderId="15" xfId="0" applyNumberFormat="1" applyFont="1" applyFill="1" applyBorder="1"/>
    <xf numFmtId="0" fontId="66" fillId="0" borderId="0" xfId="0" applyFont="1" applyBorder="1" applyAlignment="1">
      <alignment horizontal="centerContinuous"/>
    </xf>
    <xf numFmtId="0" fontId="66" fillId="0" borderId="0" xfId="0" applyFont="1" applyBorder="1" applyAlignment="1">
      <alignment horizontal="centerContinuous" vertical="center"/>
    </xf>
    <xf numFmtId="49" fontId="66" fillId="0" borderId="0" xfId="0" applyNumberFormat="1" applyFont="1" applyBorder="1" applyAlignment="1">
      <alignment horizontal="centerContinuous" vertical="center"/>
    </xf>
    <xf numFmtId="14" fontId="56" fillId="0" borderId="0" xfId="0" applyNumberFormat="1" applyFont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33" fillId="0" borderId="0" xfId="0" applyFont="1" applyBorder="1"/>
    <xf numFmtId="164" fontId="57" fillId="0" borderId="0" xfId="0" applyNumberFormat="1" applyFont="1" applyFill="1" applyBorder="1" applyAlignment="1">
      <alignment horizontal="right"/>
    </xf>
    <xf numFmtId="3" fontId="56" fillId="0" borderId="0" xfId="0" applyNumberFormat="1" applyFont="1" applyFill="1" applyBorder="1" applyAlignment="1">
      <alignment horizontal="right"/>
    </xf>
    <xf numFmtId="3" fontId="36" fillId="0" borderId="0" xfId="0" applyNumberFormat="1" applyFont="1" applyFill="1" applyBorder="1" applyAlignment="1">
      <alignment horizontal="right"/>
    </xf>
    <xf numFmtId="164" fontId="84" fillId="0" borderId="0" xfId="0" applyNumberFormat="1" applyFont="1" applyFill="1" applyBorder="1" applyAlignment="1">
      <alignment horizontal="right"/>
    </xf>
    <xf numFmtId="0" fontId="33" fillId="0" borderId="0" xfId="0" applyFont="1" applyBorder="1" applyAlignment="1">
      <alignment wrapText="1"/>
    </xf>
    <xf numFmtId="3" fontId="76" fillId="0" borderId="0" xfId="0" applyNumberFormat="1" applyFont="1" applyFill="1" applyBorder="1" applyAlignment="1">
      <alignment horizontal="right"/>
    </xf>
    <xf numFmtId="164" fontId="77" fillId="0" borderId="0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 vertical="center" wrapText="1"/>
    </xf>
    <xf numFmtId="14" fontId="56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/>
    </xf>
    <xf numFmtId="1" fontId="23" fillId="0" borderId="0" xfId="0" applyNumberFormat="1" applyFont="1" applyFill="1" applyBorder="1" applyAlignment="1">
      <alignment horizontal="right"/>
    </xf>
    <xf numFmtId="3" fontId="83" fillId="0" borderId="0" xfId="0" applyNumberFormat="1" applyFont="1" applyFill="1" applyBorder="1" applyAlignment="1">
      <alignment horizontal="right"/>
    </xf>
    <xf numFmtId="3" fontId="75" fillId="0" borderId="0" xfId="0" applyNumberFormat="1" applyFont="1" applyFill="1" applyBorder="1" applyAlignment="1">
      <alignment horizontal="right"/>
    </xf>
    <xf numFmtId="170" fontId="0" fillId="0" borderId="46" xfId="0" applyNumberFormat="1" applyBorder="1"/>
    <xf numFmtId="0" fontId="0" fillId="0" borderId="15" xfId="0" applyBorder="1"/>
    <xf numFmtId="0" fontId="47" fillId="0" borderId="42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50" fillId="0" borderId="39" xfId="0" applyFont="1" applyBorder="1" applyAlignment="1">
      <alignment vertical="center"/>
    </xf>
    <xf numFmtId="0" fontId="50" fillId="0" borderId="39" xfId="0" applyFont="1" applyBorder="1"/>
    <xf numFmtId="0" fontId="75" fillId="0" borderId="42" xfId="0" applyFont="1" applyBorder="1" applyAlignment="1">
      <alignment horizontal="centerContinuous" vertical="top"/>
    </xf>
    <xf numFmtId="0" fontId="75" fillId="0" borderId="39" xfId="0" applyFont="1" applyBorder="1" applyAlignment="1">
      <alignment horizontal="centerContinuous"/>
    </xf>
    <xf numFmtId="0" fontId="75" fillId="0" borderId="52" xfId="0" applyFont="1" applyBorder="1" applyAlignment="1">
      <alignment horizontal="centerContinuous"/>
    </xf>
    <xf numFmtId="0" fontId="75" fillId="0" borderId="33" xfId="0" applyFont="1" applyBorder="1" applyAlignment="1">
      <alignment horizontal="centerContinuous"/>
    </xf>
    <xf numFmtId="0" fontId="75" fillId="0" borderId="17" xfId="0" applyFont="1" applyBorder="1" applyAlignment="1">
      <alignment horizontal="centerContinuous"/>
    </xf>
    <xf numFmtId="0" fontId="75" fillId="0" borderId="34" xfId="0" applyFont="1" applyBorder="1" applyAlignment="1">
      <alignment horizontal="centerContinuous"/>
    </xf>
    <xf numFmtId="0" fontId="75" fillId="0" borderId="18" xfId="0" applyFont="1" applyBorder="1" applyAlignment="1">
      <alignment horizontal="centerContinuous"/>
    </xf>
    <xf numFmtId="0" fontId="76" fillId="0" borderId="54" xfId="0" applyFont="1" applyBorder="1" applyAlignment="1">
      <alignment vertical="top"/>
    </xf>
    <xf numFmtId="0" fontId="75" fillId="0" borderId="57" xfId="0" applyFont="1" applyBorder="1" applyAlignment="1">
      <alignment vertical="center"/>
    </xf>
    <xf numFmtId="0" fontId="75" fillId="0" borderId="59" xfId="0" applyFont="1" applyBorder="1" applyAlignment="1">
      <alignment vertical="center" wrapText="1"/>
    </xf>
    <xf numFmtId="0" fontId="75" fillId="0" borderId="33" xfId="0" applyFont="1" applyBorder="1" applyAlignment="1">
      <alignment horizontal="centerContinuous" vertical="center"/>
    </xf>
    <xf numFmtId="0" fontId="75" fillId="0" borderId="34" xfId="0" applyFont="1" applyBorder="1" applyAlignment="1">
      <alignment horizontal="centerContinuous" vertical="center"/>
    </xf>
    <xf numFmtId="0" fontId="75" fillId="0" borderId="16" xfId="0" applyFont="1" applyBorder="1" applyAlignment="1">
      <alignment horizontal="centerContinuous" vertical="center"/>
    </xf>
    <xf numFmtId="0" fontId="75" fillId="0" borderId="25" xfId="0" applyFont="1" applyBorder="1" applyAlignment="1">
      <alignment horizontal="centerContinuous" vertical="center"/>
    </xf>
    <xf numFmtId="49" fontId="75" fillId="0" borderId="33" xfId="0" applyNumberFormat="1" applyFont="1" applyBorder="1" applyAlignment="1">
      <alignment horizontal="centerContinuous" vertical="center"/>
    </xf>
    <xf numFmtId="49" fontId="75" fillId="0" borderId="17" xfId="0" applyNumberFormat="1" applyFont="1" applyBorder="1" applyAlignment="1">
      <alignment horizontal="centerContinuous" vertical="center"/>
    </xf>
    <xf numFmtId="0" fontId="75" fillId="0" borderId="18" xfId="0" applyFont="1" applyBorder="1" applyAlignment="1">
      <alignment horizontal="centerContinuous" vertical="center"/>
    </xf>
    <xf numFmtId="0" fontId="89" fillId="0" borderId="40" xfId="0" applyFont="1" applyBorder="1"/>
    <xf numFmtId="0" fontId="89" fillId="0" borderId="41" xfId="0" applyFont="1" applyBorder="1"/>
    <xf numFmtId="0" fontId="89" fillId="0" borderId="41" xfId="0" applyFont="1" applyBorder="1" applyAlignment="1">
      <alignment wrapText="1"/>
    </xf>
    <xf numFmtId="0" fontId="89" fillId="0" borderId="43" xfId="0" applyFont="1" applyBorder="1" applyAlignment="1">
      <alignment wrapText="1"/>
    </xf>
    <xf numFmtId="0" fontId="91" fillId="0" borderId="42" xfId="0" applyFont="1" applyBorder="1" applyAlignment="1">
      <alignment horizontal="center" vertical="center"/>
    </xf>
    <xf numFmtId="0" fontId="91" fillId="0" borderId="42" xfId="0" applyFont="1" applyBorder="1" applyAlignment="1">
      <alignment horizontal="centerContinuous"/>
    </xf>
    <xf numFmtId="0" fontId="91" fillId="0" borderId="39" xfId="0" applyFont="1" applyBorder="1" applyAlignment="1">
      <alignment horizontal="centerContinuous"/>
    </xf>
    <xf numFmtId="0" fontId="91" fillId="0" borderId="52" xfId="0" applyFont="1" applyBorder="1" applyAlignment="1">
      <alignment horizontal="centerContinuous"/>
    </xf>
    <xf numFmtId="0" fontId="91" fillId="0" borderId="56" xfId="0" applyFont="1" applyBorder="1" applyAlignment="1">
      <alignment horizontal="center" vertical="center"/>
    </xf>
    <xf numFmtId="0" fontId="4" fillId="0" borderId="5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1" fillId="0" borderId="54" xfId="0" applyFont="1" applyBorder="1" applyAlignment="1">
      <alignment horizontal="center" vertical="center"/>
    </xf>
    <xf numFmtId="0" fontId="4" fillId="0" borderId="40" xfId="0" applyFont="1" applyBorder="1"/>
    <xf numFmtId="0" fontId="4" fillId="0" borderId="41" xfId="0" applyFont="1" applyBorder="1"/>
    <xf numFmtId="0" fontId="4" fillId="0" borderId="41" xfId="0" applyFont="1" applyBorder="1" applyAlignment="1">
      <alignment wrapText="1"/>
    </xf>
    <xf numFmtId="0" fontId="4" fillId="0" borderId="43" xfId="0" applyFont="1" applyBorder="1" applyAlignment="1">
      <alignment wrapText="1"/>
    </xf>
    <xf numFmtId="0" fontId="76" fillId="0" borderId="0" xfId="0" applyFont="1"/>
    <xf numFmtId="0" fontId="92" fillId="0" borderId="0" xfId="0" applyFont="1"/>
    <xf numFmtId="0" fontId="76" fillId="0" borderId="45" xfId="0" applyFont="1" applyBorder="1" applyAlignment="1">
      <alignment horizontal="center" vertical="center"/>
    </xf>
    <xf numFmtId="0" fontId="4" fillId="0" borderId="48" xfId="0" applyFont="1" applyBorder="1" applyAlignment="1">
      <alignment vertical="center" wrapText="1"/>
    </xf>
    <xf numFmtId="0" fontId="35" fillId="0" borderId="0" xfId="0" applyFont="1" applyBorder="1" applyAlignment="1">
      <alignment horizontal="center"/>
    </xf>
    <xf numFmtId="2" fontId="86" fillId="0" borderId="59" xfId="0" applyNumberFormat="1" applyFont="1" applyBorder="1" applyAlignment="1">
      <alignment horizontal="centerContinuous"/>
    </xf>
    <xf numFmtId="2" fontId="8" fillId="0" borderId="73" xfId="0" applyNumberFormat="1" applyFont="1" applyFill="1" applyBorder="1" applyAlignment="1">
      <alignment horizontal="center"/>
    </xf>
    <xf numFmtId="2" fontId="8" fillId="0" borderId="32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left" indent="1"/>
    </xf>
    <xf numFmtId="2" fontId="35" fillId="0" borderId="0" xfId="0" applyNumberFormat="1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86" fillId="0" borderId="0" xfId="0" applyNumberFormat="1" applyFont="1" applyBorder="1" applyAlignment="1">
      <alignment horizontal="centerContinuous"/>
    </xf>
    <xf numFmtId="0" fontId="21" fillId="0" borderId="74" xfId="0" applyFont="1" applyBorder="1" applyAlignment="1">
      <alignment horizontal="left" indent="1"/>
    </xf>
    <xf numFmtId="3" fontId="33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0" fontId="93" fillId="0" borderId="0" xfId="4" applyFont="1" applyBorder="1"/>
    <xf numFmtId="0" fontId="10" fillId="0" borderId="0" xfId="4" applyFont="1" applyBorder="1"/>
    <xf numFmtId="0" fontId="83" fillId="0" borderId="24" xfId="4" applyFont="1" applyBorder="1" applyAlignment="1">
      <alignment horizontal="centerContinuous"/>
    </xf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29" xfId="4" applyFont="1" applyBorder="1" applyAlignment="1">
      <alignment horizontal="center"/>
    </xf>
    <xf numFmtId="0" fontId="83" fillId="0" borderId="58" xfId="4" applyFont="1" applyBorder="1" applyAlignment="1">
      <alignment horizontal="center" vertical="center"/>
    </xf>
    <xf numFmtId="0" fontId="83" fillId="0" borderId="39" xfId="4" applyFont="1" applyBorder="1" applyAlignment="1">
      <alignment horizontal="center" vertical="center"/>
    </xf>
    <xf numFmtId="0" fontId="83" fillId="0" borderId="58" xfId="4" applyFont="1" applyBorder="1" applyAlignment="1">
      <alignment horizontal="center" vertical="center" wrapText="1"/>
    </xf>
    <xf numFmtId="0" fontId="83" fillId="3" borderId="39" xfId="4" applyFont="1" applyFill="1" applyBorder="1" applyAlignment="1">
      <alignment horizontal="center" vertical="center" wrapText="1"/>
    </xf>
    <xf numFmtId="0" fontId="83" fillId="0" borderId="24" xfId="4" applyFont="1" applyBorder="1" applyAlignment="1">
      <alignment vertical="center"/>
    </xf>
    <xf numFmtId="0" fontId="66" fillId="0" borderId="0" xfId="0" applyFont="1" applyBorder="1"/>
    <xf numFmtId="0" fontId="10" fillId="0" borderId="0" xfId="4" applyFont="1"/>
    <xf numFmtId="0" fontId="93" fillId="0" borderId="0" xfId="4" applyFont="1"/>
    <xf numFmtId="0" fontId="83" fillId="0" borderId="42" xfId="4" applyFont="1" applyBorder="1" applyAlignment="1">
      <alignment horizontal="center" vertical="center"/>
    </xf>
    <xf numFmtId="1" fontId="83" fillId="0" borderId="26" xfId="4" applyNumberFormat="1" applyFont="1" applyBorder="1" applyAlignment="1">
      <alignment vertical="center"/>
    </xf>
    <xf numFmtId="0" fontId="66" fillId="0" borderId="0" xfId="4" applyFont="1"/>
    <xf numFmtId="0" fontId="94" fillId="0" borderId="0" xfId="4" applyFont="1"/>
    <xf numFmtId="0" fontId="54" fillId="0" borderId="0" xfId="4" applyFont="1"/>
    <xf numFmtId="0" fontId="83" fillId="0" borderId="31" xfId="4" applyFont="1" applyBorder="1" applyAlignment="1">
      <alignment horizontal="center" vertical="center" wrapText="1"/>
    </xf>
    <xf numFmtId="0" fontId="83" fillId="3" borderId="29" xfId="4" applyFont="1" applyFill="1" applyBorder="1" applyAlignment="1">
      <alignment horizontal="center" vertical="center" wrapText="1"/>
    </xf>
    <xf numFmtId="0" fontId="83" fillId="0" borderId="29" xfId="4" applyFont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26" xfId="4" applyFont="1" applyBorder="1" applyAlignment="1">
      <alignment vertical="center"/>
    </xf>
    <xf numFmtId="0" fontId="83" fillId="0" borderId="41" xfId="0" applyFont="1" applyBorder="1"/>
    <xf numFmtId="3" fontId="36" fillId="0" borderId="13" xfId="0" applyNumberFormat="1" applyFont="1" applyBorder="1"/>
    <xf numFmtId="3" fontId="36" fillId="3" borderId="8" xfId="0" applyNumberFormat="1" applyFont="1" applyFill="1" applyBorder="1"/>
    <xf numFmtId="3" fontId="36" fillId="0" borderId="9" xfId="0" applyNumberFormat="1" applyFont="1" applyBorder="1"/>
    <xf numFmtId="0" fontId="83" fillId="0" borderId="43" xfId="0" applyFont="1" applyBorder="1"/>
    <xf numFmtId="3" fontId="36" fillId="0" borderId="14" xfId="0" applyNumberFormat="1" applyFont="1" applyBorder="1"/>
    <xf numFmtId="3" fontId="36" fillId="3" borderId="11" xfId="0" applyNumberFormat="1" applyFont="1" applyFill="1" applyBorder="1"/>
    <xf numFmtId="3" fontId="36" fillId="0" borderId="15" xfId="0" applyNumberFormat="1" applyFont="1" applyBorder="1"/>
    <xf numFmtId="0" fontId="83" fillId="0" borderId="27" xfId="4" applyFont="1" applyBorder="1" applyAlignment="1">
      <alignment horizontal="center" vertical="center"/>
    </xf>
    <xf numFmtId="0" fontId="83" fillId="0" borderId="28" xfId="4" applyFont="1" applyBorder="1" applyAlignment="1">
      <alignment horizontal="center" vertical="center" wrapText="1"/>
    </xf>
    <xf numFmtId="0" fontId="83" fillId="0" borderId="32" xfId="4" applyFont="1" applyBorder="1" applyAlignment="1">
      <alignment vertical="center"/>
    </xf>
    <xf numFmtId="3" fontId="83" fillId="0" borderId="32" xfId="4" applyNumberFormat="1" applyFont="1" applyBorder="1" applyAlignment="1">
      <alignment vertical="center"/>
    </xf>
    <xf numFmtId="0" fontId="33" fillId="0" borderId="42" xfId="0" applyFont="1" applyBorder="1" applyAlignment="1">
      <alignment vertical="center"/>
    </xf>
    <xf numFmtId="0" fontId="35" fillId="0" borderId="39" xfId="0" applyFont="1" applyBorder="1" applyAlignment="1">
      <alignment vertical="center"/>
    </xf>
    <xf numFmtId="0" fontId="33" fillId="0" borderId="39" xfId="0" applyFont="1" applyBorder="1" applyAlignment="1">
      <alignment vertical="center"/>
    </xf>
    <xf numFmtId="0" fontId="35" fillId="0" borderId="39" xfId="0" applyFont="1" applyBorder="1"/>
    <xf numFmtId="0" fontId="35" fillId="0" borderId="52" xfId="0" applyFont="1" applyBorder="1"/>
    <xf numFmtId="0" fontId="90" fillId="0" borderId="42" xfId="0" applyFont="1" applyBorder="1" applyAlignment="1">
      <alignment horizontal="center" vertical="center"/>
    </xf>
    <xf numFmtId="0" fontId="90" fillId="0" borderId="42" xfId="0" applyFont="1" applyBorder="1" applyAlignment="1">
      <alignment horizontal="centerContinuous"/>
    </xf>
    <xf numFmtId="0" fontId="90" fillId="0" borderId="39" xfId="0" applyFont="1" applyBorder="1" applyAlignment="1">
      <alignment horizontal="centerContinuous"/>
    </xf>
    <xf numFmtId="0" fontId="90" fillId="0" borderId="52" xfId="0" applyFont="1" applyBorder="1" applyAlignment="1">
      <alignment horizontal="centerContinuous"/>
    </xf>
    <xf numFmtId="0" fontId="90" fillId="0" borderId="3" xfId="0" applyFont="1" applyBorder="1" applyAlignment="1">
      <alignment horizontal="centerContinuous"/>
    </xf>
    <xf numFmtId="0" fontId="90" fillId="0" borderId="19" xfId="0" applyFont="1" applyBorder="1" applyAlignment="1">
      <alignment horizontal="centerContinuous"/>
    </xf>
    <xf numFmtId="0" fontId="90" fillId="0" borderId="56" xfId="0" applyFont="1" applyBorder="1" applyAlignment="1">
      <alignment horizontal="center" vertical="center"/>
    </xf>
    <xf numFmtId="0" fontId="90" fillId="0" borderId="54" xfId="0" applyFont="1" applyBorder="1" applyAlignment="1">
      <alignment horizontal="center" vertical="center"/>
    </xf>
    <xf numFmtId="0" fontId="66" fillId="0" borderId="0" xfId="4" applyFont="1" applyBorder="1"/>
    <xf numFmtId="0" fontId="83" fillId="0" borderId="42" xfId="4" applyFont="1" applyBorder="1" applyAlignment="1">
      <alignment horizontal="center" vertical="center" wrapText="1"/>
    </xf>
    <xf numFmtId="0" fontId="83" fillId="3" borderId="58" xfId="4" applyFont="1" applyFill="1" applyBorder="1" applyAlignment="1">
      <alignment horizontal="center" vertical="center" wrapText="1"/>
    </xf>
    <xf numFmtId="0" fontId="83" fillId="0" borderId="52" xfId="4" applyFont="1" applyBorder="1" applyAlignment="1">
      <alignment horizontal="center" vertical="center" wrapText="1"/>
    </xf>
    <xf numFmtId="1" fontId="83" fillId="0" borderId="25" xfId="4" applyNumberFormat="1" applyFont="1" applyBorder="1" applyAlignment="1">
      <alignment vertical="center"/>
    </xf>
    <xf numFmtId="0" fontId="1" fillId="0" borderId="69" xfId="0" applyFont="1" applyBorder="1"/>
    <xf numFmtId="3" fontId="1" fillId="0" borderId="35" xfId="0" applyNumberFormat="1" applyFont="1" applyBorder="1"/>
    <xf numFmtId="3" fontId="1" fillId="3" borderId="4" xfId="0" applyNumberFormat="1" applyFont="1" applyFill="1" applyBorder="1"/>
    <xf numFmtId="3" fontId="1" fillId="0" borderId="5" xfId="0" applyNumberFormat="1" applyFont="1" applyBorder="1"/>
    <xf numFmtId="0" fontId="1" fillId="0" borderId="77" xfId="0" applyFont="1" applyBorder="1"/>
    <xf numFmtId="3" fontId="1" fillId="0" borderId="4" xfId="0" applyNumberFormat="1" applyFont="1" applyBorder="1"/>
    <xf numFmtId="0" fontId="1" fillId="0" borderId="41" xfId="0" applyFont="1" applyBorder="1"/>
    <xf numFmtId="3" fontId="1" fillId="0" borderId="13" xfId="0" applyNumberFormat="1" applyFont="1" applyBorder="1"/>
    <xf numFmtId="3" fontId="1" fillId="3" borderId="8" xfId="0" applyNumberFormat="1" applyFont="1" applyFill="1" applyBorder="1"/>
    <xf numFmtId="3" fontId="1" fillId="0" borderId="9" xfId="0" applyNumberFormat="1" applyFont="1" applyBorder="1"/>
    <xf numFmtId="0" fontId="1" fillId="0" borderId="78" xfId="0" applyFont="1" applyBorder="1"/>
    <xf numFmtId="3" fontId="1" fillId="0" borderId="8" xfId="0" applyNumberFormat="1" applyFont="1" applyBorder="1"/>
    <xf numFmtId="0" fontId="1" fillId="0" borderId="43" xfId="0" applyFont="1" applyBorder="1"/>
    <xf numFmtId="3" fontId="1" fillId="0" borderId="14" xfId="0" applyNumberFormat="1" applyFont="1" applyBorder="1"/>
    <xf numFmtId="3" fontId="1" fillId="3" borderId="11" xfId="0" applyNumberFormat="1" applyFont="1" applyFill="1" applyBorder="1"/>
    <xf numFmtId="3" fontId="1" fillId="0" borderId="15" xfId="0" applyNumberFormat="1" applyFont="1" applyBorder="1"/>
    <xf numFmtId="0" fontId="1" fillId="0" borderId="50" xfId="0" applyFont="1" applyBorder="1"/>
    <xf numFmtId="3" fontId="1" fillId="0" borderId="11" xfId="0" applyNumberFormat="1" applyFont="1" applyBorder="1"/>
    <xf numFmtId="0" fontId="60" fillId="0" borderId="0" xfId="0" applyFont="1"/>
    <xf numFmtId="0" fontId="1" fillId="0" borderId="62" xfId="0" applyFont="1" applyBorder="1"/>
    <xf numFmtId="0" fontId="1" fillId="0" borderId="21" xfId="0" applyFont="1" applyBorder="1"/>
    <xf numFmtId="0" fontId="1" fillId="0" borderId="75" xfId="0" applyFont="1" applyBorder="1"/>
    <xf numFmtId="0" fontId="1" fillId="0" borderId="40" xfId="0" applyFont="1" applyBorder="1"/>
    <xf numFmtId="3" fontId="1" fillId="0" borderId="12" xfId="0" applyNumberFormat="1" applyFont="1" applyBorder="1"/>
    <xf numFmtId="3" fontId="1" fillId="3" borderId="22" xfId="0" applyNumberFormat="1" applyFont="1" applyFill="1" applyBorder="1"/>
    <xf numFmtId="3" fontId="1" fillId="0" borderId="23" xfId="0" applyNumberFormat="1" applyFont="1" applyBorder="1"/>
    <xf numFmtId="0" fontId="1" fillId="0" borderId="76" xfId="0" applyFont="1" applyBorder="1"/>
    <xf numFmtId="3" fontId="1" fillId="0" borderId="22" xfId="0" applyNumberFormat="1" applyFont="1" applyBorder="1"/>
    <xf numFmtId="0" fontId="1" fillId="0" borderId="35" xfId="0" applyFont="1" applyBorder="1"/>
    <xf numFmtId="0" fontId="1" fillId="0" borderId="13" xfId="0" applyFont="1" applyBorder="1"/>
    <xf numFmtId="0" fontId="1" fillId="0" borderId="14" xfId="0" applyFont="1" applyBorder="1"/>
    <xf numFmtId="1" fontId="88" fillId="9" borderId="17" xfId="0" applyNumberFormat="1" applyFont="1" applyFill="1" applyBorder="1" applyProtection="1"/>
    <xf numFmtId="1" fontId="88" fillId="9" borderId="33" xfId="0" applyNumberFormat="1" applyFont="1" applyFill="1" applyBorder="1" applyProtection="1"/>
    <xf numFmtId="1" fontId="88" fillId="9" borderId="18" xfId="0" applyNumberFormat="1" applyFont="1" applyFill="1" applyBorder="1" applyProtection="1"/>
    <xf numFmtId="0" fontId="33" fillId="0" borderId="56" xfId="2" applyFont="1" applyBorder="1"/>
    <xf numFmtId="1" fontId="35" fillId="0" borderId="10" xfId="2" applyNumberFormat="1" applyFont="1" applyBorder="1" applyAlignment="1">
      <alignment horizontal="right"/>
    </xf>
    <xf numFmtId="1" fontId="35" fillId="0" borderId="60" xfId="2" applyNumberFormat="1" applyFont="1" applyBorder="1" applyAlignment="1">
      <alignment horizontal="right"/>
    </xf>
    <xf numFmtId="1" fontId="35" fillId="0" borderId="64" xfId="2" applyNumberFormat="1" applyFont="1" applyBorder="1" applyAlignment="1">
      <alignment horizontal="right"/>
    </xf>
    <xf numFmtId="1" fontId="44" fillId="0" borderId="33" xfId="2" applyNumberFormat="1" applyFont="1" applyBorder="1" applyAlignment="1">
      <alignment horizontal="right"/>
    </xf>
    <xf numFmtId="1" fontId="44" fillId="0" borderId="17" xfId="2" applyNumberFormat="1" applyFont="1" applyBorder="1" applyAlignment="1">
      <alignment horizontal="right"/>
    </xf>
    <xf numFmtId="1" fontId="44" fillId="0" borderId="18" xfId="2" applyNumberFormat="1" applyFont="1" applyBorder="1" applyAlignment="1">
      <alignment horizontal="right"/>
    </xf>
    <xf numFmtId="1" fontId="33" fillId="0" borderId="10" xfId="0" applyNumberFormat="1" applyFont="1" applyBorder="1"/>
    <xf numFmtId="1" fontId="33" fillId="0" borderId="60" xfId="0" applyNumberFormat="1" applyFont="1" applyBorder="1"/>
    <xf numFmtId="1" fontId="33" fillId="0" borderId="64" xfId="0" applyNumberFormat="1" applyFont="1" applyBorder="1"/>
    <xf numFmtId="1" fontId="35" fillId="0" borderId="33" xfId="0" applyNumberFormat="1" applyFont="1" applyBorder="1"/>
    <xf numFmtId="1" fontId="35" fillId="0" borderId="17" xfId="0" applyNumberFormat="1" applyFont="1" applyBorder="1"/>
    <xf numFmtId="1" fontId="35" fillId="0" borderId="18" xfId="0" applyNumberFormat="1" applyFont="1" applyBorder="1"/>
    <xf numFmtId="1" fontId="33" fillId="0" borderId="59" xfId="0" applyNumberFormat="1" applyFont="1" applyBorder="1"/>
    <xf numFmtId="1" fontId="35" fillId="0" borderId="16" xfId="0" applyNumberFormat="1" applyFont="1" applyBorder="1"/>
    <xf numFmtId="1" fontId="35" fillId="0" borderId="26" xfId="0" applyNumberFormat="1" applyFont="1" applyBorder="1"/>
    <xf numFmtId="0" fontId="33" fillId="0" borderId="54" xfId="2" applyFont="1" applyBorder="1"/>
    <xf numFmtId="0" fontId="33" fillId="0" borderId="32" xfId="2" applyFont="1" applyBorder="1"/>
    <xf numFmtId="1" fontId="33" fillId="0" borderId="0" xfId="0" applyNumberFormat="1" applyFont="1" applyFill="1" applyBorder="1"/>
    <xf numFmtId="1" fontId="88" fillId="0" borderId="0" xfId="0" applyNumberFormat="1" applyFont="1" applyFill="1" applyBorder="1" applyProtection="1"/>
    <xf numFmtId="2" fontId="33" fillId="0" borderId="1" xfId="2" applyNumberFormat="1" applyFont="1" applyBorder="1" applyAlignment="1">
      <alignment horizontal="center" wrapText="1"/>
    </xf>
    <xf numFmtId="2" fontId="33" fillId="0" borderId="39" xfId="2" applyNumberFormat="1" applyFont="1" applyBorder="1" applyAlignment="1">
      <alignment horizontal="center" wrapText="1"/>
    </xf>
    <xf numFmtId="2" fontId="33" fillId="0" borderId="19" xfId="2" applyNumberFormat="1" applyFont="1" applyBorder="1" applyAlignment="1">
      <alignment horizontal="center" wrapText="1"/>
    </xf>
    <xf numFmtId="2" fontId="33" fillId="0" borderId="53" xfId="2" applyNumberFormat="1" applyFont="1" applyBorder="1" applyAlignment="1">
      <alignment horizontal="center" wrapText="1"/>
    </xf>
    <xf numFmtId="0" fontId="33" fillId="0" borderId="42" xfId="2" applyFont="1" applyBorder="1"/>
    <xf numFmtId="0" fontId="33" fillId="0" borderId="72" xfId="2" applyFont="1" applyBorder="1"/>
    <xf numFmtId="0" fontId="43" fillId="0" borderId="32" xfId="2" applyFont="1" applyBorder="1"/>
    <xf numFmtId="0" fontId="33" fillId="0" borderId="45" xfId="2" applyFont="1" applyBorder="1"/>
    <xf numFmtId="0" fontId="43" fillId="0" borderId="47" xfId="2" applyFont="1" applyBorder="1"/>
    <xf numFmtId="0" fontId="33" fillId="0" borderId="49" xfId="2" applyFont="1" applyBorder="1"/>
    <xf numFmtId="0" fontId="43" fillId="0" borderId="58" xfId="2" applyFont="1" applyBorder="1"/>
    <xf numFmtId="1" fontId="33" fillId="3" borderId="12" xfId="0" applyNumberFormat="1" applyFont="1" applyFill="1" applyBorder="1" applyProtection="1"/>
    <xf numFmtId="1" fontId="33" fillId="3" borderId="22" xfId="0" applyNumberFormat="1" applyFont="1" applyFill="1" applyBorder="1" applyProtection="1"/>
    <xf numFmtId="1" fontId="33" fillId="3" borderId="22" xfId="0" applyNumberFormat="1" applyFont="1" applyFill="1" applyBorder="1"/>
    <xf numFmtId="1" fontId="33" fillId="3" borderId="23" xfId="0" applyNumberFormat="1" applyFont="1" applyFill="1" applyBorder="1"/>
    <xf numFmtId="1" fontId="33" fillId="3" borderId="35" xfId="0" applyNumberFormat="1" applyFont="1" applyFill="1" applyBorder="1" applyProtection="1"/>
    <xf numFmtId="164" fontId="32" fillId="3" borderId="13" xfId="0" applyNumberFormat="1" applyFont="1" applyFill="1" applyBorder="1"/>
    <xf numFmtId="2" fontId="32" fillId="3" borderId="8" xfId="0" applyNumberFormat="1" applyFont="1" applyFill="1" applyBorder="1" applyProtection="1"/>
    <xf numFmtId="2" fontId="32" fillId="3" borderId="8" xfId="0" applyNumberFormat="1" applyFont="1" applyFill="1" applyBorder="1"/>
    <xf numFmtId="171" fontId="32" fillId="3" borderId="9" xfId="6" applyNumberFormat="1" applyFont="1" applyFill="1" applyBorder="1"/>
    <xf numFmtId="0" fontId="90" fillId="0" borderId="40" xfId="0" applyFont="1" applyBorder="1" applyAlignment="1">
      <alignment vertical="center"/>
    </xf>
    <xf numFmtId="0" fontId="90" fillId="0" borderId="68" xfId="0" applyFont="1" applyBorder="1" applyAlignment="1">
      <alignment vertical="center"/>
    </xf>
    <xf numFmtId="0" fontId="90" fillId="0" borderId="70" xfId="0" applyFont="1" applyBorder="1" applyAlignment="1">
      <alignment vertical="center" wrapText="1"/>
    </xf>
    <xf numFmtId="0" fontId="90" fillId="0" borderId="35" xfId="0" applyFont="1" applyBorder="1" applyAlignment="1">
      <alignment horizontal="centerContinuous" vertical="center"/>
    </xf>
    <xf numFmtId="0" fontId="90" fillId="0" borderId="4" xfId="0" applyFont="1" applyBorder="1" applyAlignment="1">
      <alignment horizontal="centerContinuous" vertical="center"/>
    </xf>
    <xf numFmtId="0" fontId="90" fillId="0" borderId="55" xfId="0" applyFont="1" applyBorder="1" applyAlignment="1">
      <alignment horizontal="centerContinuous" vertical="center"/>
    </xf>
    <xf numFmtId="0" fontId="90" fillId="0" borderId="5" xfId="0" applyFont="1" applyBorder="1" applyAlignment="1">
      <alignment horizontal="centerContinuous" vertical="center"/>
    </xf>
    <xf numFmtId="2" fontId="8" fillId="0" borderId="17" xfId="0" applyNumberFormat="1" applyFont="1" applyFill="1" applyBorder="1" applyAlignment="1">
      <alignment horizontal="center"/>
    </xf>
    <xf numFmtId="2" fontId="8" fillId="0" borderId="18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8" fillId="0" borderId="17" xfId="0" applyFont="1" applyFill="1" applyBorder="1" applyAlignment="1">
      <alignment horizontal="center"/>
    </xf>
    <xf numFmtId="0" fontId="21" fillId="0" borderId="12" xfId="0" applyFont="1" applyBorder="1" applyAlignment="1">
      <alignment horizontal="left" indent="1"/>
    </xf>
    <xf numFmtId="170" fontId="35" fillId="0" borderId="22" xfId="0" applyNumberFormat="1" applyFont="1" applyBorder="1"/>
    <xf numFmtId="170" fontId="35" fillId="0" borderId="23" xfId="0" applyNumberFormat="1" applyFont="1" applyBorder="1"/>
    <xf numFmtId="170" fontId="20" fillId="0" borderId="25" xfId="0" applyNumberFormat="1" applyFont="1" applyBorder="1" applyAlignment="1">
      <alignment horizontal="centerContinuous"/>
    </xf>
    <xf numFmtId="170" fontId="21" fillId="0" borderId="25" xfId="0" applyNumberFormat="1" applyFont="1" applyBorder="1" applyAlignment="1">
      <alignment horizontal="centerContinuous"/>
    </xf>
    <xf numFmtId="170" fontId="20" fillId="0" borderId="26" xfId="0" applyNumberFormat="1" applyFont="1" applyBorder="1" applyAlignment="1">
      <alignment horizontal="centerContinuous"/>
    </xf>
    <xf numFmtId="0" fontId="75" fillId="0" borderId="42" xfId="0" applyFont="1" applyBorder="1" applyAlignment="1">
      <alignment vertical="center"/>
    </xf>
    <xf numFmtId="0" fontId="76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76" fillId="0" borderId="39" xfId="0" applyFont="1" applyBorder="1"/>
    <xf numFmtId="0" fontId="76" fillId="0" borderId="52" xfId="0" applyFont="1" applyBorder="1"/>
    <xf numFmtId="0" fontId="75" fillId="0" borderId="56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6" fillId="0" borderId="0" xfId="0" applyFont="1" applyBorder="1" applyAlignment="1">
      <alignment vertical="center"/>
    </xf>
    <xf numFmtId="0" fontId="76" fillId="0" borderId="0" xfId="0" applyFont="1" applyBorder="1"/>
    <xf numFmtId="0" fontId="76" fillId="0" borderId="48" xfId="0" applyFont="1" applyBorder="1"/>
    <xf numFmtId="0" fontId="95" fillId="0" borderId="42" xfId="0" applyFont="1" applyBorder="1" applyAlignment="1">
      <alignment horizontal="center" vertical="center"/>
    </xf>
    <xf numFmtId="0" fontId="95" fillId="0" borderId="42" xfId="0" applyFont="1" applyBorder="1" applyAlignment="1">
      <alignment horizontal="centerContinuous"/>
    </xf>
    <xf numFmtId="0" fontId="95" fillId="0" borderId="39" xfId="0" applyFont="1" applyBorder="1" applyAlignment="1">
      <alignment horizontal="centerContinuous"/>
    </xf>
    <xf numFmtId="0" fontId="95" fillId="0" borderId="52" xfId="0" applyFont="1" applyBorder="1" applyAlignment="1">
      <alignment horizontal="centerContinuous"/>
    </xf>
    <xf numFmtId="0" fontId="95" fillId="0" borderId="3" xfId="0" applyFont="1" applyBorder="1" applyAlignment="1">
      <alignment horizontal="centerContinuous"/>
    </xf>
    <xf numFmtId="0" fontId="95" fillId="0" borderId="19" xfId="0" applyFont="1" applyBorder="1" applyAlignment="1">
      <alignment horizontal="centerContinuous"/>
    </xf>
    <xf numFmtId="0" fontId="95" fillId="0" borderId="2" xfId="0" applyFont="1" applyBorder="1" applyAlignment="1">
      <alignment horizontal="centerContinuous"/>
    </xf>
    <xf numFmtId="0" fontId="95" fillId="0" borderId="53" xfId="0" applyFont="1" applyBorder="1" applyAlignment="1">
      <alignment horizontal="centerContinuous"/>
    </xf>
    <xf numFmtId="0" fontId="95" fillId="0" borderId="56" xfId="0" applyFont="1" applyBorder="1" applyAlignment="1">
      <alignment horizontal="center" vertical="center"/>
    </xf>
    <xf numFmtId="0" fontId="95" fillId="0" borderId="56" xfId="0" applyFont="1" applyBorder="1" applyAlignment="1">
      <alignment vertical="center"/>
    </xf>
    <xf numFmtId="0" fontId="95" fillId="0" borderId="0" xfId="0" applyFont="1" applyBorder="1" applyAlignment="1">
      <alignment vertical="center"/>
    </xf>
    <xf numFmtId="0" fontId="95" fillId="0" borderId="0" xfId="0" applyFont="1" applyBorder="1" applyAlignment="1">
      <alignment vertical="center" wrapText="1"/>
    </xf>
    <xf numFmtId="0" fontId="95" fillId="0" borderId="1" xfId="0" applyFont="1" applyBorder="1" applyAlignment="1">
      <alignment horizontal="centerContinuous" vertical="center"/>
    </xf>
    <xf numFmtId="0" fontId="95" fillId="0" borderId="19" xfId="0" applyFont="1" applyBorder="1" applyAlignment="1">
      <alignment horizontal="centerContinuous" vertical="center"/>
    </xf>
    <xf numFmtId="0" fontId="95" fillId="0" borderId="2" xfId="0" applyFont="1" applyBorder="1" applyAlignment="1">
      <alignment horizontal="centerContinuous" vertical="center"/>
    </xf>
    <xf numFmtId="0" fontId="95" fillId="0" borderId="53" xfId="0" applyFont="1" applyBorder="1" applyAlignment="1">
      <alignment horizontal="centerContinuous" vertical="center"/>
    </xf>
    <xf numFmtId="0" fontId="95" fillId="0" borderId="54" xfId="0" applyFont="1" applyBorder="1" applyAlignment="1">
      <alignment horizontal="center" vertical="center"/>
    </xf>
    <xf numFmtId="3" fontId="66" fillId="8" borderId="12" xfId="0" applyNumberFormat="1" applyFont="1" applyFill="1" applyBorder="1"/>
    <xf numFmtId="3" fontId="54" fillId="0" borderId="22" xfId="0" applyNumberFormat="1" applyFont="1" applyBorder="1"/>
    <xf numFmtId="164" fontId="67" fillId="0" borderId="7" xfId="0" applyNumberFormat="1" applyFont="1" applyFill="1" applyBorder="1"/>
    <xf numFmtId="3" fontId="66" fillId="8" borderId="13" xfId="0" applyNumberFormat="1" applyFont="1" applyFill="1" applyBorder="1"/>
    <xf numFmtId="3" fontId="54" fillId="0" borderId="8" xfId="0" applyNumberFormat="1" applyFont="1" applyBorder="1"/>
    <xf numFmtId="164" fontId="67" fillId="0" borderId="20" xfId="0" applyNumberFormat="1" applyFont="1" applyFill="1" applyBorder="1"/>
    <xf numFmtId="3" fontId="66" fillId="8" borderId="13" xfId="0" applyNumberFormat="1" applyFont="1" applyFill="1" applyBorder="1" applyAlignment="1">
      <alignment horizontal="right"/>
    </xf>
    <xf numFmtId="3" fontId="54" fillId="0" borderId="8" xfId="0" applyNumberFormat="1" applyFont="1" applyBorder="1" applyAlignment="1">
      <alignment horizontal="right"/>
    </xf>
    <xf numFmtId="164" fontId="67" fillId="0" borderId="20" xfId="0" applyNumberFormat="1" applyFont="1" applyFill="1" applyBorder="1" applyAlignment="1">
      <alignment horizontal="right"/>
    </xf>
    <xf numFmtId="164" fontId="67" fillId="0" borderId="20" xfId="0" quotePrefix="1" applyNumberFormat="1" applyFont="1" applyFill="1" applyBorder="1" applyAlignment="1">
      <alignment horizontal="right"/>
    </xf>
    <xf numFmtId="164" fontId="67" fillId="0" borderId="9" xfId="0" applyNumberFormat="1" applyFont="1" applyFill="1" applyBorder="1" applyAlignment="1">
      <alignment horizontal="right"/>
    </xf>
    <xf numFmtId="3" fontId="66" fillId="8" borderId="14" xfId="0" applyNumberFormat="1" applyFont="1" applyFill="1" applyBorder="1"/>
    <xf numFmtId="3" fontId="54" fillId="0" borderId="11" xfId="0" applyNumberFormat="1" applyFont="1" applyBorder="1"/>
    <xf numFmtId="164" fontId="67" fillId="0" borderId="46" xfId="0" applyNumberFormat="1" applyFont="1" applyFill="1" applyBorder="1"/>
    <xf numFmtId="3" fontId="66" fillId="8" borderId="14" xfId="0" applyNumberFormat="1" applyFont="1" applyFill="1" applyBorder="1" applyAlignment="1">
      <alignment horizontal="right"/>
    </xf>
    <xf numFmtId="3" fontId="54" fillId="0" borderId="11" xfId="0" applyNumberFormat="1" applyFont="1" applyBorder="1" applyAlignment="1">
      <alignment horizontal="right"/>
    </xf>
    <xf numFmtId="0" fontId="36" fillId="0" borderId="0" xfId="0" applyFont="1"/>
    <xf numFmtId="0" fontId="33" fillId="0" borderId="33" xfId="0" applyFont="1" applyBorder="1" applyAlignment="1">
      <alignment wrapText="1"/>
    </xf>
    <xf numFmtId="0" fontId="35" fillId="0" borderId="39" xfId="0" applyFont="1" applyBorder="1" applyAlignment="1">
      <alignment wrapText="1"/>
    </xf>
    <xf numFmtId="0" fontId="33" fillId="0" borderId="39" xfId="0" applyFont="1" applyBorder="1" applyAlignment="1">
      <alignment horizontal="center"/>
    </xf>
    <xf numFmtId="0" fontId="35" fillId="0" borderId="58" xfId="0" applyFont="1" applyBorder="1"/>
    <xf numFmtId="0" fontId="35" fillId="0" borderId="3" xfId="0" applyFont="1" applyBorder="1"/>
    <xf numFmtId="0" fontId="35" fillId="0" borderId="19" xfId="0" applyFont="1" applyBorder="1"/>
    <xf numFmtId="0" fontId="35" fillId="0" borderId="53" xfId="0" applyFont="1" applyBorder="1"/>
    <xf numFmtId="0" fontId="35" fillId="0" borderId="32" xfId="0" applyFont="1" applyBorder="1"/>
    <xf numFmtId="2" fontId="35" fillId="0" borderId="16" xfId="0" applyNumberFormat="1" applyFont="1" applyFill="1" applyBorder="1" applyAlignment="1">
      <alignment horizontal="center"/>
    </xf>
    <xf numFmtId="2" fontId="35" fillId="0" borderId="17" xfId="0" applyNumberFormat="1" applyFont="1" applyFill="1" applyBorder="1" applyAlignment="1">
      <alignment horizontal="center"/>
    </xf>
    <xf numFmtId="2" fontId="35" fillId="0" borderId="18" xfId="0" applyNumberFormat="1" applyFont="1" applyFill="1" applyBorder="1" applyAlignment="1">
      <alignment horizontal="center"/>
    </xf>
    <xf numFmtId="0" fontId="35" fillId="0" borderId="45" xfId="0" applyFont="1" applyBorder="1"/>
    <xf numFmtId="0" fontId="35" fillId="0" borderId="71" xfId="0" applyFont="1" applyBorder="1"/>
    <xf numFmtId="0" fontId="35" fillId="0" borderId="60" xfId="0" applyFont="1" applyBorder="1"/>
    <xf numFmtId="0" fontId="35" fillId="0" borderId="64" xfId="0" applyFont="1" applyBorder="1"/>
    <xf numFmtId="2" fontId="35" fillId="0" borderId="62" xfId="0" applyNumberFormat="1" applyFont="1" applyFill="1" applyBorder="1" applyAlignment="1">
      <alignment horizontal="center"/>
    </xf>
    <xf numFmtId="2" fontId="35" fillId="0" borderId="4" xfId="0" applyNumberFormat="1" applyFont="1" applyFill="1" applyBorder="1" applyAlignment="1">
      <alignment horizontal="center"/>
    </xf>
    <xf numFmtId="2" fontId="35" fillId="0" borderId="5" xfId="0" applyNumberFormat="1" applyFont="1" applyFill="1" applyBorder="1" applyAlignment="1">
      <alignment horizontal="center"/>
    </xf>
    <xf numFmtId="0" fontId="90" fillId="0" borderId="2" xfId="0" applyFont="1" applyBorder="1" applyAlignment="1">
      <alignment horizontal="centerContinuous"/>
    </xf>
    <xf numFmtId="0" fontId="90" fillId="0" borderId="53" xfId="0" applyFont="1" applyBorder="1" applyAlignment="1">
      <alignment horizontal="centerContinuous"/>
    </xf>
    <xf numFmtId="0" fontId="50" fillId="0" borderId="52" xfId="0" applyFont="1" applyBorder="1"/>
    <xf numFmtId="0" fontId="52" fillId="8" borderId="3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" fontId="83" fillId="0" borderId="32" xfId="4" applyNumberFormat="1" applyFont="1" applyBorder="1" applyAlignment="1">
      <alignment vertical="center"/>
    </xf>
    <xf numFmtId="164" fontId="67" fillId="0" borderId="9" xfId="0" quotePrefix="1" applyNumberFormat="1" applyFont="1" applyFill="1" applyBorder="1" applyAlignment="1">
      <alignment horizontal="right"/>
    </xf>
    <xf numFmtId="0" fontId="96" fillId="8" borderId="14" xfId="0" applyFont="1" applyFill="1" applyBorder="1" applyAlignment="1">
      <alignment horizontal="center" vertical="center" wrapText="1"/>
    </xf>
    <xf numFmtId="14" fontId="37" fillId="0" borderId="11" xfId="0" applyNumberFormat="1" applyFont="1" applyBorder="1" applyAlignment="1">
      <alignment horizontal="center" vertical="center" wrapText="1"/>
    </xf>
    <xf numFmtId="0" fontId="97" fillId="0" borderId="46" xfId="0" applyFont="1" applyFill="1" applyBorder="1" applyAlignment="1">
      <alignment horizontal="center" vertical="center" wrapText="1"/>
    </xf>
    <xf numFmtId="0" fontId="97" fillId="0" borderId="15" xfId="0" applyFont="1" applyFill="1" applyBorder="1" applyAlignment="1">
      <alignment horizontal="center" vertical="center" wrapText="1"/>
    </xf>
    <xf numFmtId="0" fontId="66" fillId="8" borderId="33" xfId="0" applyFont="1" applyFill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67" fillId="0" borderId="34" xfId="0" applyFont="1" applyFill="1" applyBorder="1" applyAlignment="1">
      <alignment horizontal="center" vertical="center" wrapText="1"/>
    </xf>
    <xf numFmtId="0" fontId="67" fillId="0" borderId="18" xfId="0" applyFont="1" applyFill="1" applyBorder="1" applyAlignment="1">
      <alignment horizontal="center" vertical="center" wrapText="1"/>
    </xf>
    <xf numFmtId="0" fontId="35" fillId="0" borderId="40" xfId="0" applyFont="1" applyBorder="1"/>
    <xf numFmtId="0" fontId="35" fillId="0" borderId="41" xfId="0" applyFont="1" applyBorder="1"/>
    <xf numFmtId="0" fontId="35" fillId="0" borderId="41" xfId="0" applyFont="1" applyBorder="1" applyAlignment="1">
      <alignment wrapText="1"/>
    </xf>
    <xf numFmtId="0" fontId="35" fillId="0" borderId="43" xfId="0" applyFont="1" applyBorder="1" applyAlignment="1">
      <alignment wrapText="1"/>
    </xf>
    <xf numFmtId="0" fontId="54" fillId="0" borderId="58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Continuous"/>
    </xf>
    <xf numFmtId="0" fontId="54" fillId="0" borderId="52" xfId="0" applyFont="1" applyBorder="1" applyAlignment="1">
      <alignment horizontal="centerContinuous"/>
    </xf>
    <xf numFmtId="0" fontId="66" fillId="0" borderId="3" xfId="0" applyFont="1" applyBorder="1" applyAlignment="1">
      <alignment horizontal="centerContinuous"/>
    </xf>
    <xf numFmtId="0" fontId="54" fillId="0" borderId="19" xfId="0" applyFont="1" applyBorder="1" applyAlignment="1">
      <alignment horizontal="centerContinuous"/>
    </xf>
    <xf numFmtId="0" fontId="54" fillId="0" borderId="2" xfId="0" applyFont="1" applyBorder="1" applyAlignment="1">
      <alignment horizontal="centerContinuous"/>
    </xf>
    <xf numFmtId="0" fontId="54" fillId="0" borderId="53" xfId="0" applyFont="1" applyBorder="1" applyAlignment="1">
      <alignment horizontal="centerContinuous"/>
    </xf>
    <xf numFmtId="0" fontId="54" fillId="0" borderId="32" xfId="0" applyFont="1" applyBorder="1" applyAlignment="1">
      <alignment horizontal="center" vertical="center"/>
    </xf>
    <xf numFmtId="0" fontId="54" fillId="0" borderId="25" xfId="0" applyFont="1" applyBorder="1" applyAlignment="1">
      <alignment vertical="center"/>
    </xf>
    <xf numFmtId="0" fontId="54" fillId="0" borderId="26" xfId="0" applyFont="1" applyBorder="1" applyAlignment="1">
      <alignment vertical="center" wrapText="1"/>
    </xf>
    <xf numFmtId="0" fontId="54" fillId="0" borderId="35" xfId="0" applyFont="1" applyBorder="1" applyAlignment="1">
      <alignment horizontal="centerContinuous" vertical="center"/>
    </xf>
    <xf numFmtId="0" fontId="54" fillId="0" borderId="4" xfId="0" applyFont="1" applyBorder="1" applyAlignment="1">
      <alignment horizontal="centerContinuous" vertical="center"/>
    </xf>
    <xf numFmtId="0" fontId="54" fillId="0" borderId="5" xfId="0" applyFont="1" applyBorder="1" applyAlignment="1">
      <alignment horizontal="centerContinuous" vertical="center"/>
    </xf>
    <xf numFmtId="0" fontId="54" fillId="0" borderId="55" xfId="0" applyFont="1" applyBorder="1" applyAlignment="1">
      <alignment horizontal="centerContinuous" vertical="center"/>
    </xf>
    <xf numFmtId="0" fontId="33" fillId="0" borderId="0" xfId="0" applyFont="1" applyAlignment="1">
      <alignment vertical="center"/>
    </xf>
    <xf numFmtId="14" fontId="33" fillId="0" borderId="0" xfId="0" applyNumberFormat="1" applyFont="1" applyAlignment="1">
      <alignment vertical="center"/>
    </xf>
    <xf numFmtId="14" fontId="33" fillId="0" borderId="0" xfId="0" applyNumberFormat="1" applyFont="1" applyAlignment="1">
      <alignment horizontal="center" vertical="center"/>
    </xf>
    <xf numFmtId="0" fontId="35" fillId="0" borderId="0" xfId="0" applyFont="1" applyAlignment="1">
      <alignment vertical="center"/>
    </xf>
    <xf numFmtId="0" fontId="91" fillId="0" borderId="40" xfId="0" applyFont="1" applyBorder="1"/>
    <xf numFmtId="0" fontId="91" fillId="0" borderId="41" xfId="0" applyFont="1" applyBorder="1"/>
    <xf numFmtId="0" fontId="91" fillId="0" borderId="41" xfId="0" applyFont="1" applyBorder="1" applyAlignment="1">
      <alignment wrapText="1"/>
    </xf>
    <xf numFmtId="0" fontId="91" fillId="0" borderId="43" xfId="0" applyFont="1" applyBorder="1" applyAlignment="1">
      <alignment wrapText="1"/>
    </xf>
    <xf numFmtId="0" fontId="46" fillId="12" borderId="0" xfId="15" applyFont="1" applyFill="1"/>
    <xf numFmtId="0" fontId="37" fillId="12" borderId="0" xfId="8" applyFont="1" applyFill="1"/>
    <xf numFmtId="0" fontId="48" fillId="0" borderId="58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8" fillId="0" borderId="45" xfId="0" applyFont="1" applyBorder="1" applyAlignment="1">
      <alignment horizontal="center" vertical="center"/>
    </xf>
    <xf numFmtId="3" fontId="66" fillId="8" borderId="12" xfId="0" applyNumberFormat="1" applyFont="1" applyFill="1" applyBorder="1" applyAlignment="1">
      <alignment horizontal="right"/>
    </xf>
    <xf numFmtId="3" fontId="54" fillId="0" borderId="22" xfId="0" applyNumberFormat="1" applyFont="1" applyBorder="1" applyAlignment="1">
      <alignment horizontal="right"/>
    </xf>
    <xf numFmtId="164" fontId="67" fillId="0" borderId="7" xfId="0" applyNumberFormat="1" applyFont="1" applyFill="1" applyBorder="1" applyAlignment="1">
      <alignment horizontal="right"/>
    </xf>
    <xf numFmtId="164" fontId="67" fillId="0" borderId="15" xfId="0" applyNumberFormat="1" applyFont="1" applyFill="1" applyBorder="1" applyAlignment="1">
      <alignment horizontal="right"/>
    </xf>
    <xf numFmtId="3" fontId="66" fillId="8" borderId="35" xfId="0" applyNumberFormat="1" applyFont="1" applyFill="1" applyBorder="1" applyAlignment="1">
      <alignment horizontal="right"/>
    </xf>
    <xf numFmtId="3" fontId="54" fillId="0" borderId="4" xfId="0" applyNumberFormat="1" applyFont="1" applyBorder="1" applyAlignment="1">
      <alignment horizontal="right"/>
    </xf>
    <xf numFmtId="164" fontId="67" fillId="0" borderId="5" xfId="0" applyNumberFormat="1" applyFont="1" applyFill="1" applyBorder="1" applyAlignment="1">
      <alignment horizontal="right"/>
    </xf>
    <xf numFmtId="164" fontId="67" fillId="0" borderId="46" xfId="0" applyNumberFormat="1" applyFont="1" applyFill="1" applyBorder="1" applyAlignment="1">
      <alignment horizontal="right"/>
    </xf>
    <xf numFmtId="0" fontId="54" fillId="0" borderId="79" xfId="0" applyFont="1" applyBorder="1"/>
    <xf numFmtId="0" fontId="54" fillId="0" borderId="44" xfId="0" applyFont="1" applyBorder="1"/>
    <xf numFmtId="0" fontId="54" fillId="0" borderId="49" xfId="0" applyFont="1" applyBorder="1" applyAlignment="1">
      <alignment wrapText="1"/>
    </xf>
    <xf numFmtId="3" fontId="83" fillId="8" borderId="12" xfId="0" applyNumberFormat="1" applyFont="1" applyFill="1" applyBorder="1"/>
    <xf numFmtId="3" fontId="36" fillId="0" borderId="22" xfId="0" applyNumberFormat="1" applyFont="1" applyBorder="1"/>
    <xf numFmtId="164" fontId="84" fillId="0" borderId="7" xfId="0" applyNumberFormat="1" applyFont="1" applyFill="1" applyBorder="1"/>
    <xf numFmtId="3" fontId="83" fillId="8" borderId="12" xfId="0" applyNumberFormat="1" applyFont="1" applyFill="1" applyBorder="1" applyAlignment="1">
      <alignment horizontal="right"/>
    </xf>
    <xf numFmtId="3" fontId="36" fillId="0" borderId="22" xfId="0" applyNumberFormat="1" applyFont="1" applyBorder="1" applyAlignment="1">
      <alignment horizontal="right"/>
    </xf>
    <xf numFmtId="164" fontId="84" fillId="0" borderId="7" xfId="0" applyNumberFormat="1" applyFont="1" applyFill="1" applyBorder="1" applyAlignment="1">
      <alignment horizontal="right"/>
    </xf>
    <xf numFmtId="164" fontId="84" fillId="0" borderId="23" xfId="0" applyNumberFormat="1" applyFont="1" applyFill="1" applyBorder="1"/>
    <xf numFmtId="3" fontId="83" fillId="8" borderId="35" xfId="0" applyNumberFormat="1" applyFont="1" applyFill="1" applyBorder="1"/>
    <xf numFmtId="3" fontId="36" fillId="0" borderId="4" xfId="0" applyNumberFormat="1" applyFont="1" applyBorder="1"/>
    <xf numFmtId="164" fontId="84" fillId="0" borderId="5" xfId="0" applyNumberFormat="1" applyFont="1" applyFill="1" applyBorder="1"/>
    <xf numFmtId="3" fontId="83" fillId="8" borderId="13" xfId="0" applyNumberFormat="1" applyFont="1" applyFill="1" applyBorder="1"/>
    <xf numFmtId="3" fontId="36" fillId="0" borderId="8" xfId="0" applyNumberFormat="1" applyFont="1" applyBorder="1"/>
    <xf numFmtId="164" fontId="84" fillId="0" borderId="20" xfId="0" applyNumberFormat="1" applyFont="1" applyFill="1" applyBorder="1"/>
    <xf numFmtId="164" fontId="84" fillId="0" borderId="9" xfId="0" applyNumberFormat="1" applyFont="1" applyFill="1" applyBorder="1"/>
    <xf numFmtId="3" fontId="83" fillId="8" borderId="13" xfId="0" applyNumberFormat="1" applyFont="1" applyFill="1" applyBorder="1" applyAlignment="1">
      <alignment horizontal="right"/>
    </xf>
    <xf numFmtId="3" fontId="36" fillId="0" borderId="8" xfId="0" applyNumberFormat="1" applyFont="1" applyBorder="1" applyAlignment="1">
      <alignment horizontal="right"/>
    </xf>
    <xf numFmtId="164" fontId="84" fillId="0" borderId="9" xfId="0" applyNumberFormat="1" applyFont="1" applyFill="1" applyBorder="1" applyAlignment="1">
      <alignment horizontal="right"/>
    </xf>
    <xf numFmtId="164" fontId="84" fillId="0" borderId="9" xfId="0" quotePrefix="1" applyNumberFormat="1" applyFont="1" applyFill="1" applyBorder="1" applyAlignment="1">
      <alignment horizontal="right"/>
    </xf>
    <xf numFmtId="3" fontId="83" fillId="8" borderId="14" xfId="0" applyNumberFormat="1" applyFont="1" applyFill="1" applyBorder="1"/>
    <xf numFmtId="3" fontId="36" fillId="0" borderId="11" xfId="0" applyNumberFormat="1" applyFont="1" applyBorder="1"/>
    <xf numFmtId="164" fontId="84" fillId="0" borderId="46" xfId="0" applyNumberFormat="1" applyFont="1" applyFill="1" applyBorder="1"/>
    <xf numFmtId="3" fontId="83" fillId="8" borderId="14" xfId="0" applyNumberFormat="1" applyFont="1" applyFill="1" applyBorder="1" applyAlignment="1">
      <alignment horizontal="right"/>
    </xf>
    <xf numFmtId="3" fontId="36" fillId="0" borderId="11" xfId="0" applyNumberFormat="1" applyFont="1" applyBorder="1" applyAlignment="1">
      <alignment horizontal="right"/>
    </xf>
    <xf numFmtId="164" fontId="84" fillId="0" borderId="15" xfId="0" quotePrefix="1" applyNumberFormat="1" applyFont="1" applyFill="1" applyBorder="1" applyAlignment="1">
      <alignment horizontal="right"/>
    </xf>
    <xf numFmtId="164" fontId="84" fillId="0" borderId="15" xfId="0" applyNumberFormat="1" applyFont="1" applyFill="1" applyBorder="1" applyAlignment="1">
      <alignment horizontal="right"/>
    </xf>
    <xf numFmtId="0" fontId="33" fillId="4" borderId="46" xfId="0" quotePrefix="1" applyFont="1" applyFill="1" applyBorder="1" applyAlignment="1">
      <alignment horizontal="center" vertical="center"/>
    </xf>
    <xf numFmtId="0" fontId="33" fillId="4" borderId="50" xfId="0" quotePrefix="1" applyFont="1" applyFill="1" applyBorder="1" applyAlignment="1">
      <alignment horizontal="center" vertical="center"/>
    </xf>
    <xf numFmtId="0" fontId="33" fillId="4" borderId="75" xfId="0" quotePrefix="1" applyFont="1" applyFill="1" applyBorder="1" applyAlignment="1">
      <alignment horizontal="center" vertical="center"/>
    </xf>
    <xf numFmtId="0" fontId="33" fillId="0" borderId="68" xfId="0" applyFont="1" applyBorder="1" applyAlignment="1">
      <alignment horizontal="center"/>
    </xf>
    <xf numFmtId="3" fontId="54" fillId="0" borderId="22" xfId="0" applyNumberFormat="1" applyFont="1" applyFill="1" applyBorder="1" applyAlignment="1">
      <alignment horizontal="right"/>
    </xf>
    <xf numFmtId="3" fontId="54" fillId="0" borderId="7" xfId="0" applyNumberFormat="1" applyFont="1" applyFill="1" applyBorder="1" applyAlignment="1">
      <alignment horizontal="right"/>
    </xf>
    <xf numFmtId="164" fontId="67" fillId="0" borderId="23" xfId="0" applyNumberFormat="1" applyFont="1" applyFill="1" applyBorder="1" applyAlignment="1">
      <alignment horizontal="right"/>
    </xf>
    <xf numFmtId="3" fontId="54" fillId="0" borderId="8" xfId="0" applyNumberFormat="1" applyFont="1" applyFill="1" applyBorder="1" applyAlignment="1">
      <alignment horizontal="right"/>
    </xf>
    <xf numFmtId="3" fontId="54" fillId="0" borderId="20" xfId="0" applyNumberFormat="1" applyFont="1" applyFill="1" applyBorder="1" applyAlignment="1">
      <alignment horizontal="right"/>
    </xf>
    <xf numFmtId="3" fontId="54" fillId="0" borderId="11" xfId="0" applyNumberFormat="1" applyFont="1" applyFill="1" applyBorder="1" applyAlignment="1">
      <alignment horizontal="right"/>
    </xf>
    <xf numFmtId="3" fontId="54" fillId="0" borderId="46" xfId="0" applyNumberFormat="1" applyFont="1" applyFill="1" applyBorder="1" applyAlignment="1">
      <alignment horizontal="right"/>
    </xf>
    <xf numFmtId="14" fontId="66" fillId="8" borderId="33" xfId="0" applyNumberFormat="1" applyFont="1" applyFill="1" applyBorder="1" applyAlignment="1">
      <alignment horizontal="center" vertical="center" wrapText="1"/>
    </xf>
    <xf numFmtId="14" fontId="54" fillId="0" borderId="17" xfId="0" applyNumberFormat="1" applyFont="1" applyBorder="1" applyAlignment="1">
      <alignment horizontal="center" vertical="center" wrapText="1"/>
    </xf>
    <xf numFmtId="3" fontId="33" fillId="8" borderId="35" xfId="0" applyNumberFormat="1" applyFont="1" applyFill="1" applyBorder="1"/>
    <xf numFmtId="3" fontId="35" fillId="0" borderId="4" xfId="0" applyNumberFormat="1" applyFont="1" applyBorder="1"/>
    <xf numFmtId="164" fontId="38" fillId="0" borderId="55" xfId="0" applyNumberFormat="1" applyFont="1" applyFill="1" applyBorder="1"/>
    <xf numFmtId="3" fontId="33" fillId="8" borderId="13" xfId="0" applyNumberFormat="1" applyFont="1" applyFill="1" applyBorder="1"/>
    <xf numFmtId="3" fontId="35" fillId="0" borderId="8" xfId="0" applyNumberFormat="1" applyFont="1" applyBorder="1"/>
    <xf numFmtId="164" fontId="38" fillId="0" borderId="20" xfId="0" applyNumberFormat="1" applyFont="1" applyFill="1" applyBorder="1"/>
    <xf numFmtId="164" fontId="38" fillId="0" borderId="5" xfId="0" applyNumberFormat="1" applyFont="1" applyFill="1" applyBorder="1"/>
    <xf numFmtId="164" fontId="38" fillId="0" borderId="9" xfId="0" applyNumberFormat="1" applyFont="1" applyFill="1" applyBorder="1"/>
    <xf numFmtId="164" fontId="38" fillId="0" borderId="20" xfId="0" quotePrefix="1" applyNumberFormat="1" applyFont="1" applyFill="1" applyBorder="1" applyAlignment="1">
      <alignment horizontal="right"/>
    </xf>
    <xf numFmtId="3" fontId="33" fillId="8" borderId="13" xfId="0" applyNumberFormat="1" applyFont="1" applyFill="1" applyBorder="1" applyAlignment="1">
      <alignment horizontal="right" indent="1"/>
    </xf>
    <xf numFmtId="3" fontId="35" fillId="0" borderId="8" xfId="0" applyNumberFormat="1" applyFont="1" applyBorder="1" applyAlignment="1">
      <alignment horizontal="right" indent="1"/>
    </xf>
    <xf numFmtId="164" fontId="38" fillId="0" borderId="20" xfId="0" applyNumberFormat="1" applyFont="1" applyFill="1" applyBorder="1" applyAlignment="1">
      <alignment horizontal="right" indent="1"/>
    </xf>
    <xf numFmtId="3" fontId="33" fillId="8" borderId="14" xfId="0" applyNumberFormat="1" applyFont="1" applyFill="1" applyBorder="1"/>
    <xf numFmtId="3" fontId="35" fillId="0" borderId="11" xfId="0" applyNumberFormat="1" applyFont="1" applyBorder="1"/>
    <xf numFmtId="164" fontId="38" fillId="0" borderId="46" xfId="0" applyNumberFormat="1" applyFont="1" applyFill="1" applyBorder="1"/>
    <xf numFmtId="164" fontId="38" fillId="0" borderId="15" xfId="0" quotePrefix="1" applyNumberFormat="1" applyFont="1" applyFill="1" applyBorder="1" applyAlignment="1">
      <alignment horizontal="right"/>
    </xf>
    <xf numFmtId="0" fontId="33" fillId="0" borderId="54" xfId="0" applyFont="1" applyBorder="1" applyAlignment="1">
      <alignment horizontal="center"/>
    </xf>
    <xf numFmtId="0" fontId="33" fillId="0" borderId="57" xfId="0" applyFont="1" applyBorder="1" applyAlignment="1">
      <alignment horizontal="center"/>
    </xf>
    <xf numFmtId="0" fontId="33" fillId="0" borderId="59" xfId="0" applyFont="1" applyBorder="1" applyAlignment="1">
      <alignment horizontal="center"/>
    </xf>
    <xf numFmtId="0" fontId="66" fillId="0" borderId="58" xfId="0" applyFont="1" applyBorder="1" applyAlignment="1">
      <alignment horizontal="center" vertical="center" wrapText="1"/>
    </xf>
    <xf numFmtId="0" fontId="66" fillId="0" borderId="45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8" fillId="0" borderId="57" xfId="0" applyFont="1" applyBorder="1" applyAlignment="1">
      <alignment wrapText="1"/>
    </xf>
    <xf numFmtId="0" fontId="33" fillId="0" borderId="58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top" wrapText="1"/>
    </xf>
    <xf numFmtId="0" fontId="33" fillId="0" borderId="25" xfId="0" applyFont="1" applyBorder="1" applyAlignment="1">
      <alignment horizontal="center" vertical="top" wrapText="1"/>
    </xf>
    <xf numFmtId="0" fontId="33" fillId="0" borderId="26" xfId="0" applyFont="1" applyBorder="1" applyAlignment="1">
      <alignment horizontal="center" vertical="top" wrapText="1"/>
    </xf>
    <xf numFmtId="2" fontId="33" fillId="0" borderId="1" xfId="2" applyNumberFormat="1" applyFont="1" applyBorder="1" applyAlignment="1">
      <alignment horizontal="center" wrapText="1"/>
    </xf>
    <xf numFmtId="2" fontId="33" fillId="0" borderId="19" xfId="2" applyNumberFormat="1" applyFont="1" applyBorder="1" applyAlignment="1">
      <alignment horizontal="center" wrapText="1"/>
    </xf>
    <xf numFmtId="2" fontId="33" fillId="0" borderId="53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1"/>
              <a:t>Średnie ceny skupu drobiu rzeźnego (netto bez VAT)</a:t>
            </a:r>
          </a:p>
        </c:rich>
      </c:tx>
      <c:layout>
        <c:manualLayout>
          <c:xMode val="edge"/>
          <c:yMode val="edge"/>
          <c:x val="0.35921207630224494"/>
          <c:y val="2.9473480763358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0843872053577892E-2"/>
          <c:y val="9.5955587895415237E-2"/>
          <c:w val="0.88962147584896167"/>
          <c:h val="0.70921851710417716"/>
        </c:manualLayout>
      </c:layout>
      <c:lineChart>
        <c:grouping val="standard"/>
        <c:varyColors val="0"/>
        <c:ser>
          <c:idx val="0"/>
          <c:order val="0"/>
          <c:tx>
            <c:v>kurczęta typu brojler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31.12.2023</c:v>
              </c:pt>
              <c:pt idx="1">
                <c:v>07.01.2024</c:v>
              </c:pt>
              <c:pt idx="2">
                <c:v>14.01.2024</c:v>
              </c:pt>
              <c:pt idx="3">
                <c:v>21.01.2024</c:v>
              </c:pt>
              <c:pt idx="4">
                <c:v>28.01.2024</c:v>
              </c:pt>
              <c:pt idx="5">
                <c:v>04.02.2024</c:v>
              </c:pt>
              <c:pt idx="6">
                <c:v>11.02.2024</c:v>
              </c:pt>
              <c:pt idx="7">
                <c:v>18.02.2024</c:v>
              </c:pt>
              <c:pt idx="8">
                <c:v>25.02.2024</c:v>
              </c:pt>
              <c:pt idx="9">
                <c:v>03.03.2024</c:v>
              </c:pt>
              <c:pt idx="10">
                <c:v>10.03.2024</c:v>
              </c:pt>
              <c:pt idx="11">
                <c:v>17.03.2024</c:v>
              </c:pt>
              <c:pt idx="12">
                <c:v>24.03.2024</c:v>
              </c:pt>
              <c:pt idx="13">
                <c:v>31.03.2024</c:v>
              </c:pt>
              <c:pt idx="14">
                <c:v>07.04.2024</c:v>
              </c:pt>
              <c:pt idx="15">
                <c:v>14.04.2024</c:v>
              </c:pt>
              <c:pt idx="16">
                <c:v>21.04.2024</c:v>
              </c:pt>
              <c:pt idx="17">
                <c:v>05.05.2024</c:v>
              </c:pt>
            </c:strLit>
          </c:cat>
          <c:val>
            <c:numLit>
              <c:formatCode>General</c:formatCode>
              <c:ptCount val="18"/>
              <c:pt idx="0">
                <c:v>4663.6890000000003</c:v>
              </c:pt>
              <c:pt idx="1">
                <c:v>4656.9989999999998</c:v>
              </c:pt>
              <c:pt idx="2">
                <c:v>4657.3010000000004</c:v>
              </c:pt>
              <c:pt idx="3">
                <c:v>4649.3680000000004</c:v>
              </c:pt>
              <c:pt idx="4">
                <c:v>4635.3459999999995</c:v>
              </c:pt>
              <c:pt idx="5">
                <c:v>4631.7060000000001</c:v>
              </c:pt>
              <c:pt idx="6">
                <c:v>4457.5110000000004</c:v>
              </c:pt>
              <c:pt idx="7">
                <c:v>4694.741</c:v>
              </c:pt>
              <c:pt idx="8">
                <c:v>4698.5649999999996</c:v>
              </c:pt>
              <c:pt idx="9">
                <c:v>4744.8019999999997</c:v>
              </c:pt>
              <c:pt idx="10">
                <c:v>4793.8010000000004</c:v>
              </c:pt>
              <c:pt idx="11">
                <c:v>4820.3379999999997</c:v>
              </c:pt>
              <c:pt idx="12">
                <c:v>4853.4279999999999</c:v>
              </c:pt>
              <c:pt idx="13">
                <c:v>4861.3180000000002</c:v>
              </c:pt>
              <c:pt idx="14">
                <c:v>4869.9620000000004</c:v>
              </c:pt>
              <c:pt idx="15">
                <c:v>4855.5150000000003</c:v>
              </c:pt>
              <c:pt idx="16">
                <c:v>4809.9459999999999</c:v>
              </c:pt>
              <c:pt idx="17">
                <c:v>4799.0219999999999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F0-4510-BDFC-B2EA35085E96}"/>
            </c:ext>
          </c:extLst>
        </c:ser>
        <c:ser>
          <c:idx val="1"/>
          <c:order val="1"/>
          <c:tx>
            <c:v>indory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31.12.2023</c:v>
              </c:pt>
              <c:pt idx="1">
                <c:v>07.01.2024</c:v>
              </c:pt>
              <c:pt idx="2">
                <c:v>14.01.2024</c:v>
              </c:pt>
              <c:pt idx="3">
                <c:v>21.01.2024</c:v>
              </c:pt>
              <c:pt idx="4">
                <c:v>28.01.2024</c:v>
              </c:pt>
              <c:pt idx="5">
                <c:v>04.02.2024</c:v>
              </c:pt>
              <c:pt idx="6">
                <c:v>11.02.2024</c:v>
              </c:pt>
              <c:pt idx="7">
                <c:v>18.02.2024</c:v>
              </c:pt>
              <c:pt idx="8">
                <c:v>25.02.2024</c:v>
              </c:pt>
              <c:pt idx="9">
                <c:v>03.03.2024</c:v>
              </c:pt>
              <c:pt idx="10">
                <c:v>10.03.2024</c:v>
              </c:pt>
              <c:pt idx="11">
                <c:v>17.03.2024</c:v>
              </c:pt>
              <c:pt idx="12">
                <c:v>24.03.2024</c:v>
              </c:pt>
              <c:pt idx="13">
                <c:v>31.03.2024</c:v>
              </c:pt>
              <c:pt idx="14">
                <c:v>07.04.2024</c:v>
              </c:pt>
              <c:pt idx="15">
                <c:v>14.04.2024</c:v>
              </c:pt>
              <c:pt idx="16">
                <c:v>21.04.2024</c:v>
              </c:pt>
              <c:pt idx="17">
                <c:v>05.05.2024</c:v>
              </c:pt>
            </c:strLit>
          </c:cat>
          <c:val>
            <c:numLit>
              <c:formatCode>General</c:formatCode>
              <c:ptCount val="18"/>
              <c:pt idx="0">
                <c:v>6124.4880000000003</c:v>
              </c:pt>
              <c:pt idx="1">
                <c:v>6042.8990000000003</c:v>
              </c:pt>
              <c:pt idx="2">
                <c:v>6093.4080000000004</c:v>
              </c:pt>
              <c:pt idx="3">
                <c:v>6211.7430000000004</c:v>
              </c:pt>
              <c:pt idx="4">
                <c:v>6038.8829999999998</c:v>
              </c:pt>
              <c:pt idx="5">
                <c:v>6192.99</c:v>
              </c:pt>
              <c:pt idx="6">
                <c:v>6137.8019999999997</c:v>
              </c:pt>
              <c:pt idx="7">
                <c:v>6168.1859999999997</c:v>
              </c:pt>
              <c:pt idx="8">
                <c:v>6176.4210000000003</c:v>
              </c:pt>
              <c:pt idx="9">
                <c:v>5997.4120000000003</c:v>
              </c:pt>
              <c:pt idx="10">
                <c:v>6087.2719999999999</c:v>
              </c:pt>
              <c:pt idx="11">
                <c:v>6176.7349999999997</c:v>
              </c:pt>
              <c:pt idx="12">
                <c:v>6220.8379999999997</c:v>
              </c:pt>
              <c:pt idx="13">
                <c:v>6203.991</c:v>
              </c:pt>
              <c:pt idx="14">
                <c:v>6221.5529999999999</c:v>
              </c:pt>
              <c:pt idx="15">
                <c:v>6130.415</c:v>
              </c:pt>
              <c:pt idx="16">
                <c:v>6219.9660000000003</c:v>
              </c:pt>
              <c:pt idx="17">
                <c:v>6176.3149999999996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F0-4510-BDFC-B2EA35085E96}"/>
            </c:ext>
          </c:extLst>
        </c:ser>
        <c:ser>
          <c:idx val="2"/>
          <c:order val="2"/>
          <c:tx>
            <c:v>indyczki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31.12.2023</c:v>
              </c:pt>
              <c:pt idx="1">
                <c:v>07.01.2024</c:v>
              </c:pt>
              <c:pt idx="2">
                <c:v>14.01.2024</c:v>
              </c:pt>
              <c:pt idx="3">
                <c:v>21.01.2024</c:v>
              </c:pt>
              <c:pt idx="4">
                <c:v>28.01.2024</c:v>
              </c:pt>
              <c:pt idx="5">
                <c:v>04.02.2024</c:v>
              </c:pt>
              <c:pt idx="6">
                <c:v>11.02.2024</c:v>
              </c:pt>
              <c:pt idx="7">
                <c:v>18.02.2024</c:v>
              </c:pt>
              <c:pt idx="8">
                <c:v>25.02.2024</c:v>
              </c:pt>
              <c:pt idx="9">
                <c:v>03.03.2024</c:v>
              </c:pt>
              <c:pt idx="10">
                <c:v>10.03.2024</c:v>
              </c:pt>
              <c:pt idx="11">
                <c:v>17.03.2024</c:v>
              </c:pt>
              <c:pt idx="12">
                <c:v>24.03.2024</c:v>
              </c:pt>
              <c:pt idx="13">
                <c:v>31.03.2024</c:v>
              </c:pt>
              <c:pt idx="14">
                <c:v>07.04.2024</c:v>
              </c:pt>
              <c:pt idx="15">
                <c:v>14.04.2024</c:v>
              </c:pt>
              <c:pt idx="16">
                <c:v>21.04.2024</c:v>
              </c:pt>
              <c:pt idx="17">
                <c:v>05.05.2024</c:v>
              </c:pt>
            </c:strLit>
          </c:cat>
          <c:val>
            <c:numLit>
              <c:formatCode>General</c:formatCode>
              <c:ptCount val="18"/>
              <c:pt idx="0">
                <c:v>6173.5810000000001</c:v>
              </c:pt>
              <c:pt idx="1">
                <c:v>6195.5360000000001</c:v>
              </c:pt>
              <c:pt idx="2">
                <c:v>6188.4690000000001</c:v>
              </c:pt>
              <c:pt idx="3">
                <c:v>6174.6620000000003</c:v>
              </c:pt>
              <c:pt idx="4">
                <c:v>6198.268</c:v>
              </c:pt>
              <c:pt idx="5">
                <c:v>6161.473</c:v>
              </c:pt>
              <c:pt idx="6">
                <c:v>6169.4639999999999</c:v>
              </c:pt>
              <c:pt idx="7">
                <c:v>6119.607</c:v>
              </c:pt>
              <c:pt idx="8">
                <c:v>6170.8429999999998</c:v>
              </c:pt>
              <c:pt idx="9">
                <c:v>6260.6760000000004</c:v>
              </c:pt>
              <c:pt idx="10">
                <c:v>6239.5249999999996</c:v>
              </c:pt>
              <c:pt idx="11">
                <c:v>6203.4189999999999</c:v>
              </c:pt>
              <c:pt idx="12">
                <c:v>6218.3620000000001</c:v>
              </c:pt>
              <c:pt idx="13">
                <c:v>6174.759</c:v>
              </c:pt>
              <c:pt idx="14">
                <c:v>6219.232</c:v>
              </c:pt>
              <c:pt idx="15">
                <c:v>6262.607</c:v>
              </c:pt>
              <c:pt idx="16">
                <c:v>6290.9849999999997</c:v>
              </c:pt>
              <c:pt idx="17">
                <c:v>6317.3180000000002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F0-4510-BDFC-B2EA35085E96}"/>
            </c:ext>
          </c:extLst>
        </c:ser>
        <c:ser>
          <c:idx val="3"/>
          <c:order val="3"/>
          <c:tx>
            <c:v>kaczki typu brojler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31.12.2023</c:v>
              </c:pt>
              <c:pt idx="1">
                <c:v>07.01.2024</c:v>
              </c:pt>
              <c:pt idx="2">
                <c:v>14.01.2024</c:v>
              </c:pt>
              <c:pt idx="3">
                <c:v>21.01.2024</c:v>
              </c:pt>
              <c:pt idx="4">
                <c:v>28.01.2024</c:v>
              </c:pt>
              <c:pt idx="5">
                <c:v>04.02.2024</c:v>
              </c:pt>
              <c:pt idx="6">
                <c:v>11.02.2024</c:v>
              </c:pt>
              <c:pt idx="7">
                <c:v>18.02.2024</c:v>
              </c:pt>
              <c:pt idx="8">
                <c:v>25.02.2024</c:v>
              </c:pt>
              <c:pt idx="9">
                <c:v>03.03.2024</c:v>
              </c:pt>
              <c:pt idx="10">
                <c:v>10.03.2024</c:v>
              </c:pt>
              <c:pt idx="11">
                <c:v>17.03.2024</c:v>
              </c:pt>
              <c:pt idx="12">
                <c:v>24.03.2024</c:v>
              </c:pt>
              <c:pt idx="13">
                <c:v>31.03.2024</c:v>
              </c:pt>
              <c:pt idx="14">
                <c:v>07.04.2024</c:v>
              </c:pt>
              <c:pt idx="15">
                <c:v>14.04.2024</c:v>
              </c:pt>
              <c:pt idx="16">
                <c:v>21.04.2024</c:v>
              </c:pt>
              <c:pt idx="17">
                <c:v>05.05.2024</c:v>
              </c:pt>
            </c:strLit>
          </c:cat>
          <c:val>
            <c:numLit>
              <c:formatCode>General</c:formatCode>
              <c:ptCount val="18"/>
              <c:pt idx="0">
                <c:v>6842.0929999999998</c:v>
              </c:pt>
              <c:pt idx="1">
                <c:v>6804.7110000000002</c:v>
              </c:pt>
              <c:pt idx="2">
                <c:v>6791.49</c:v>
              </c:pt>
              <c:pt idx="3">
                <c:v>6795.51</c:v>
              </c:pt>
              <c:pt idx="4">
                <c:v>6789.9840000000004</c:v>
              </c:pt>
              <c:pt idx="5">
                <c:v>6720.3069999999998</c:v>
              </c:pt>
              <c:pt idx="6">
                <c:v>6717.71</c:v>
              </c:pt>
              <c:pt idx="7">
                <c:v>6673.6509999999998</c:v>
              </c:pt>
              <c:pt idx="8">
                <c:v>6620.6390000000001</c:v>
              </c:pt>
              <c:pt idx="9">
                <c:v>6489.6170000000002</c:v>
              </c:pt>
              <c:pt idx="10">
                <c:v>6379.9790000000003</c:v>
              </c:pt>
              <c:pt idx="11">
                <c:v>6199.308</c:v>
              </c:pt>
              <c:pt idx="12">
                <c:v>6067.1869999999999</c:v>
              </c:pt>
              <c:pt idx="13">
                <c:v>5988.9269999999997</c:v>
              </c:pt>
              <c:pt idx="14">
                <c:v>6023.5789999999997</c:v>
              </c:pt>
              <c:pt idx="15">
                <c:v>5938.1469999999999</c:v>
              </c:pt>
              <c:pt idx="16">
                <c:v>5801.0119999999997</c:v>
              </c:pt>
              <c:pt idx="17">
                <c:v>6100.9830000000002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F0-4510-BDFC-B2EA35085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532280"/>
        <c:axId val="1"/>
      </c:lineChart>
      <c:catAx>
        <c:axId val="473532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ax val="7000"/>
          <c:min val="42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 w zł/tonę</a:t>
                </a:r>
              </a:p>
            </c:rich>
          </c:tx>
          <c:layout>
            <c:manualLayout>
              <c:xMode val="edge"/>
              <c:yMode val="edge"/>
              <c:x val="1.7767522747491299E-2"/>
              <c:y val="3.14971453310604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73532280"/>
        <c:crosses val="max"/>
        <c:crossBetween val="midCat"/>
        <c:majorUnit val="20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FA-454C-B46E-4D655AF671F9}"/>
            </c:ext>
          </c:extLst>
        </c:ser>
        <c:ser>
          <c:idx val="1"/>
          <c:order val="1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  <c:pt idx="5">
                <c:v>8.61</c:v>
              </c:pt>
              <c:pt idx="6">
                <c:v>8.61</c:v>
              </c:pt>
              <c:pt idx="7">
                <c:v>8.5500000000000007</c:v>
              </c:pt>
              <c:pt idx="8">
                <c:v>8.6259999999999994</c:v>
              </c:pt>
              <c:pt idx="9">
                <c:v>8.81</c:v>
              </c:pt>
              <c:pt idx="10">
                <c:v>9.08</c:v>
              </c:pt>
              <c:pt idx="11">
                <c:v>9.25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FA-454C-B46E-4D655AF671F9}"/>
            </c:ext>
          </c:extLst>
        </c:ser>
        <c:ser>
          <c:idx val="2"/>
          <c:order val="2"/>
          <c:tx>
            <c:v>2023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9.1300000000000008</c:v>
              </c:pt>
              <c:pt idx="1">
                <c:v>8.94</c:v>
              </c:pt>
              <c:pt idx="2">
                <c:v>8.91</c:v>
              </c:pt>
              <c:pt idx="3">
                <c:v>8.91</c:v>
              </c:pt>
              <c:pt idx="4">
                <c:v>8.52</c:v>
              </c:pt>
              <c:pt idx="5">
                <c:v>7.54</c:v>
              </c:pt>
              <c:pt idx="6">
                <c:v>6.71</c:v>
              </c:pt>
              <c:pt idx="7">
                <c:v>6.09</c:v>
              </c:pt>
              <c:pt idx="8">
                <c:v>5.99</c:v>
              </c:pt>
              <c:pt idx="9">
                <c:v>6.06</c:v>
              </c:pt>
              <c:pt idx="10">
                <c:v>6.11</c:v>
              </c:pt>
              <c:pt idx="11">
                <c:v>6.13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FA-454C-B46E-4D655AF671F9}"/>
            </c:ext>
          </c:extLst>
        </c:ser>
        <c:ser>
          <c:idx val="3"/>
          <c:order val="3"/>
          <c:tx>
            <c:v>2023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6.1449999999999996</c:v>
              </c:pt>
              <c:pt idx="1">
                <c:v>6.61</c:v>
              </c:pt>
              <c:pt idx="2">
                <c:v>6.1890000000000001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FA-454C-B46E-4D655AF67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.3000000000000007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31</xdr:col>
      <xdr:colOff>381577</xdr:colOff>
      <xdr:row>37</xdr:row>
      <xdr:rowOff>141431</xdr:rowOff>
    </xdr:to>
    <xdr:graphicFrame macro="">
      <xdr:nvGraphicFramePr>
        <xdr:cNvPr id="4" name="Wykres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98337</xdr:colOff>
      <xdr:row>34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242337" cy="5346655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34</xdr:row>
      <xdr:rowOff>19050</xdr:rowOff>
    </xdr:from>
    <xdr:to>
      <xdr:col>16</xdr:col>
      <xdr:colOff>57151</xdr:colOff>
      <xdr:row>68</xdr:row>
      <xdr:rowOff>57150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609599</xdr:colOff>
      <xdr:row>24</xdr:row>
      <xdr:rowOff>161924</xdr:rowOff>
    </xdr:from>
    <xdr:to>
      <xdr:col>24</xdr:col>
      <xdr:colOff>356398</xdr:colOff>
      <xdr:row>57</xdr:row>
      <xdr:rowOff>76200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799" y="4048124"/>
          <a:ext cx="10109999" cy="52578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</xdr:row>
      <xdr:rowOff>0</xdr:rowOff>
    </xdr:from>
    <xdr:to>
      <xdr:col>35</xdr:col>
      <xdr:colOff>486362</xdr:colOff>
      <xdr:row>30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3600" y="323850"/>
          <a:ext cx="12068762" cy="4629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19</xdr:col>
      <xdr:colOff>295274</xdr:colOff>
      <xdr:row>61</xdr:row>
      <xdr:rowOff>151841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10050"/>
          <a:ext cx="11877674" cy="58192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51</xdr:col>
      <xdr:colOff>0</xdr:colOff>
      <xdr:row>103</xdr:row>
      <xdr:rowOff>0</xdr:rowOff>
    </xdr:from>
    <xdr:to>
      <xdr:col>73</xdr:col>
      <xdr:colOff>135286</xdr:colOff>
      <xdr:row>146</xdr:row>
      <xdr:rowOff>78715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0250" y="16659225"/>
          <a:ext cx="13546486" cy="70414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15</xdr:col>
      <xdr:colOff>0</xdr:colOff>
      <xdr:row>51</xdr:row>
      <xdr:rowOff>163113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00438"/>
          <a:ext cx="9108281" cy="51518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15</xdr:col>
      <xdr:colOff>0</xdr:colOff>
      <xdr:row>81</xdr:row>
      <xdr:rowOff>73768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655844"/>
          <a:ext cx="9108281" cy="490770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31</xdr:col>
      <xdr:colOff>488156</xdr:colOff>
      <xdr:row>52</xdr:row>
      <xdr:rowOff>11906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3500438"/>
          <a:ext cx="10203656" cy="516731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52</xdr:row>
      <xdr:rowOff>0</xdr:rowOff>
    </xdr:from>
    <xdr:to>
      <xdr:col>31</xdr:col>
      <xdr:colOff>476250</xdr:colOff>
      <xdr:row>82</xdr:row>
      <xdr:rowOff>83880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8655844"/>
          <a:ext cx="10191750" cy="5084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7" workbookViewId="0">
      <selection activeCell="H15" sqref="H15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10"/>
      <c r="B1" s="110"/>
      <c r="C1" s="110"/>
      <c r="D1" s="134"/>
      <c r="E1" s="111"/>
      <c r="F1" s="111"/>
      <c r="G1" s="110"/>
      <c r="H1" s="110"/>
      <c r="I1" s="110"/>
      <c r="J1" s="110"/>
      <c r="K1" s="110"/>
    </row>
    <row r="2" spans="1:35">
      <c r="A2" s="110"/>
      <c r="B2" s="135"/>
      <c r="C2" s="135"/>
      <c r="D2" s="135"/>
      <c r="E2" s="135"/>
      <c r="F2" s="135"/>
      <c r="G2" s="136"/>
      <c r="H2" s="136"/>
      <c r="I2" s="136"/>
      <c r="J2" s="136"/>
      <c r="K2" s="136"/>
    </row>
    <row r="3" spans="1:35" ht="18.75">
      <c r="A3" s="111"/>
      <c r="B3" s="135"/>
      <c r="C3" s="135"/>
      <c r="D3" s="135"/>
      <c r="E3" s="135"/>
      <c r="F3" s="137" t="s">
        <v>211</v>
      </c>
      <c r="G3" s="138"/>
      <c r="H3" s="138"/>
      <c r="I3" s="138"/>
      <c r="J3" s="138"/>
      <c r="K3" s="138"/>
    </row>
    <row r="4" spans="1:35" ht="18.75">
      <c r="A4" s="111"/>
      <c r="B4" s="135"/>
      <c r="C4" s="135"/>
      <c r="D4" s="135"/>
      <c r="E4" s="135"/>
      <c r="F4" s="137" t="s">
        <v>212</v>
      </c>
      <c r="G4" s="138"/>
      <c r="H4" s="138"/>
      <c r="I4" s="138"/>
      <c r="J4" s="138"/>
      <c r="K4" s="138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11"/>
      <c r="B5" s="135"/>
      <c r="C5" s="135"/>
      <c r="D5" s="135"/>
      <c r="E5" s="135"/>
      <c r="F5" s="139" t="s">
        <v>113</v>
      </c>
      <c r="G5" s="140"/>
      <c r="H5" s="138"/>
      <c r="I5" s="138"/>
      <c r="J5" s="138"/>
      <c r="K5" s="138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11"/>
      <c r="B6" s="136"/>
      <c r="C6" s="136"/>
      <c r="D6" s="136"/>
      <c r="E6" s="136"/>
      <c r="F6" s="138"/>
      <c r="G6" s="138"/>
      <c r="H6" s="138"/>
      <c r="I6" s="138"/>
      <c r="J6" s="138"/>
      <c r="K6" s="138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11"/>
      <c r="C7" s="111"/>
      <c r="D7" s="111"/>
      <c r="E7" s="111"/>
      <c r="F7" s="111"/>
      <c r="G7" s="111"/>
      <c r="H7" s="112"/>
      <c r="I7" s="111"/>
      <c r="J7" s="111"/>
      <c r="K7" s="111"/>
      <c r="L7" s="55"/>
      <c r="M7" s="55"/>
      <c r="N7" s="55"/>
    </row>
    <row r="8" spans="1:35" ht="15.75">
      <c r="B8" s="113" t="s">
        <v>201</v>
      </c>
      <c r="C8" s="111"/>
      <c r="D8" s="111"/>
      <c r="E8" s="111"/>
      <c r="F8" s="111"/>
      <c r="G8" s="111"/>
      <c r="H8" s="112"/>
      <c r="I8" s="111"/>
      <c r="J8" s="111"/>
      <c r="K8" s="111"/>
    </row>
    <row r="9" spans="1:35">
      <c r="B9" s="111"/>
      <c r="C9" s="111"/>
      <c r="D9" s="111"/>
      <c r="E9" s="111"/>
      <c r="F9" s="111"/>
      <c r="G9" s="111"/>
      <c r="H9" s="111"/>
      <c r="I9" s="111"/>
      <c r="J9" s="111"/>
      <c r="K9" s="111"/>
    </row>
    <row r="10" spans="1:35">
      <c r="B10" s="111"/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35" ht="31.5">
      <c r="B11" s="684" t="s">
        <v>0</v>
      </c>
      <c r="C11" s="685"/>
      <c r="D11" s="685"/>
      <c r="E11" s="685"/>
      <c r="F11" s="685"/>
      <c r="G11" s="111"/>
      <c r="H11" s="111"/>
      <c r="I11" s="111"/>
      <c r="J11" s="111"/>
      <c r="K11" s="111"/>
    </row>
    <row r="12" spans="1:35" ht="31.5">
      <c r="B12" s="114"/>
      <c r="C12" s="111"/>
      <c r="D12" s="111"/>
      <c r="E12" s="111"/>
      <c r="F12" s="111"/>
      <c r="G12" s="111"/>
      <c r="H12" s="111"/>
      <c r="I12" s="111"/>
      <c r="J12" s="111"/>
      <c r="K12" s="110"/>
    </row>
    <row r="13" spans="1:35"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35" ht="23.25">
      <c r="B14" s="115" t="s">
        <v>263</v>
      </c>
      <c r="C14" s="116"/>
      <c r="D14" s="117"/>
      <c r="E14" s="118" t="s">
        <v>259</v>
      </c>
      <c r="F14" s="119"/>
      <c r="G14" s="117"/>
      <c r="H14" s="110"/>
      <c r="I14" s="110"/>
      <c r="J14" s="110"/>
      <c r="K14" s="111"/>
    </row>
    <row r="15" spans="1:35">
      <c r="B15" s="111"/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35">
      <c r="B16" s="315"/>
      <c r="C16" s="111"/>
      <c r="D16" s="111"/>
      <c r="E16" s="111"/>
      <c r="F16" s="111"/>
      <c r="G16" s="111"/>
      <c r="H16" s="111"/>
      <c r="I16" s="111"/>
      <c r="J16" s="111"/>
      <c r="K16" s="111"/>
    </row>
    <row r="17" spans="2:29" ht="26.25">
      <c r="B17" s="120" t="s">
        <v>224</v>
      </c>
      <c r="C17" s="121"/>
      <c r="D17" s="122" t="s">
        <v>258</v>
      </c>
      <c r="E17" s="121"/>
      <c r="F17" s="323"/>
      <c r="G17" s="324"/>
      <c r="H17" s="325"/>
      <c r="I17" s="111"/>
      <c r="J17" s="111"/>
      <c r="K17" s="111"/>
    </row>
    <row r="18" spans="2:29" ht="15">
      <c r="B18" s="123"/>
      <c r="C18" s="123"/>
      <c r="D18" s="123"/>
      <c r="E18" s="123"/>
      <c r="F18" s="123"/>
      <c r="G18" s="111"/>
      <c r="H18" s="111"/>
      <c r="I18" s="111"/>
      <c r="J18" s="111"/>
      <c r="K18" s="111"/>
    </row>
    <row r="19" spans="2:29" ht="15.75">
      <c r="B19" s="169" t="s">
        <v>217</v>
      </c>
      <c r="C19" s="169"/>
      <c r="D19" s="169"/>
      <c r="E19" s="169"/>
      <c r="F19" s="169"/>
      <c r="G19" s="169"/>
      <c r="H19" s="169"/>
      <c r="I19" s="169"/>
      <c r="J19" s="169"/>
      <c r="K19" s="169"/>
      <c r="L19" s="2"/>
    </row>
    <row r="20" spans="2:29" ht="15.75">
      <c r="B20" s="169" t="s">
        <v>202</v>
      </c>
      <c r="C20" s="169"/>
      <c r="D20" s="169"/>
      <c r="E20" s="169"/>
      <c r="F20" s="169"/>
      <c r="G20" s="169"/>
      <c r="H20" s="169"/>
      <c r="I20" s="169"/>
      <c r="J20" s="169"/>
      <c r="K20" s="169"/>
      <c r="L20" s="2"/>
    </row>
    <row r="21" spans="2:29" ht="15.75">
      <c r="B21" s="113" t="s">
        <v>210</v>
      </c>
      <c r="C21" s="113"/>
      <c r="D21" s="113"/>
      <c r="E21" s="113"/>
      <c r="F21" s="113"/>
      <c r="G21" s="113"/>
      <c r="H21" s="113"/>
      <c r="I21" s="113"/>
      <c r="J21" s="113"/>
      <c r="K21" s="169"/>
      <c r="L21" s="2"/>
    </row>
    <row r="22" spans="2:29" ht="15.75">
      <c r="B22" s="169" t="s">
        <v>3</v>
      </c>
      <c r="C22" s="169"/>
      <c r="D22" s="169"/>
      <c r="E22" s="169"/>
      <c r="F22" s="169"/>
      <c r="G22" s="169"/>
      <c r="H22" s="169"/>
      <c r="I22" s="169"/>
      <c r="J22" s="169"/>
      <c r="K22" s="169"/>
      <c r="L22" s="2"/>
    </row>
    <row r="23" spans="2:29" ht="15.75">
      <c r="B23" s="169" t="s">
        <v>4</v>
      </c>
      <c r="C23" s="169"/>
      <c r="D23" s="169"/>
      <c r="E23" s="169"/>
      <c r="F23" s="169"/>
      <c r="G23" s="169"/>
      <c r="H23" s="169"/>
      <c r="I23" s="169"/>
      <c r="J23" s="169"/>
      <c r="K23" s="169"/>
      <c r="L23" s="2"/>
    </row>
    <row r="24" spans="2:29" ht="15.75">
      <c r="B24" s="113"/>
      <c r="C24" s="113"/>
      <c r="D24" s="169"/>
      <c r="E24" s="169"/>
      <c r="F24" s="169"/>
      <c r="G24" s="169"/>
      <c r="H24" s="169"/>
      <c r="I24" s="169"/>
      <c r="J24" s="169"/>
      <c r="K24" s="169"/>
      <c r="L24" s="2"/>
    </row>
    <row r="25" spans="2:29" ht="18.75">
      <c r="B25" s="197"/>
      <c r="C25" s="281"/>
      <c r="D25" s="198"/>
      <c r="E25" s="198"/>
      <c r="F25" s="198"/>
      <c r="G25" s="198"/>
      <c r="H25" s="198"/>
      <c r="I25" s="198"/>
      <c r="J25" s="198"/>
      <c r="K25" s="198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200"/>
      <c r="Y25" s="200"/>
      <c r="Z25" s="200"/>
      <c r="AA25" s="200"/>
      <c r="AB25" s="200"/>
    </row>
    <row r="26" spans="2:29" ht="18.75">
      <c r="B26" s="202"/>
      <c r="C26" s="201"/>
      <c r="D26" s="202"/>
      <c r="E26" s="202"/>
      <c r="F26" s="202"/>
      <c r="G26" s="202"/>
      <c r="H26" s="202"/>
      <c r="I26" s="202"/>
      <c r="J26" s="202"/>
      <c r="K26" s="202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4"/>
      <c r="Y26" s="204"/>
      <c r="Z26" s="204"/>
      <c r="AA26" s="204"/>
      <c r="AB26" s="204"/>
      <c r="AC26" s="205"/>
    </row>
    <row r="27" spans="2:29" ht="15.75">
      <c r="B27" s="169"/>
      <c r="C27" s="171"/>
      <c r="D27" s="169"/>
      <c r="E27" s="169"/>
      <c r="F27" s="169"/>
      <c r="G27" s="169"/>
      <c r="H27" s="169"/>
      <c r="I27" s="169"/>
      <c r="J27" s="169"/>
      <c r="K27" s="169"/>
      <c r="L27" s="2"/>
    </row>
    <row r="28" spans="2:29" ht="15.75">
      <c r="B28" s="113" t="s">
        <v>5</v>
      </c>
      <c r="C28" s="169"/>
      <c r="D28" s="169"/>
      <c r="E28" s="169"/>
      <c r="F28" s="169"/>
      <c r="G28" s="169"/>
      <c r="H28" s="169"/>
      <c r="I28" s="169"/>
      <c r="J28" s="169"/>
      <c r="K28" s="169"/>
      <c r="L28" s="2"/>
    </row>
    <row r="29" spans="2:29" ht="15.75">
      <c r="B29" s="113" t="s">
        <v>206</v>
      </c>
      <c r="C29" s="113"/>
      <c r="D29" s="113"/>
      <c r="E29" s="113"/>
      <c r="F29" s="113"/>
      <c r="G29" s="113"/>
      <c r="H29" s="113"/>
      <c r="I29" s="113"/>
      <c r="J29" s="113"/>
      <c r="K29" s="169"/>
      <c r="L29" s="2"/>
    </row>
    <row r="30" spans="2:29" ht="15.75">
      <c r="B30" s="169" t="s">
        <v>203</v>
      </c>
      <c r="C30" s="172" t="s">
        <v>205</v>
      </c>
      <c r="D30" s="169"/>
      <c r="E30" s="169"/>
      <c r="F30" s="169"/>
      <c r="G30" s="169"/>
      <c r="H30" s="169"/>
      <c r="I30" s="169"/>
      <c r="J30" s="169"/>
      <c r="K30" s="169"/>
      <c r="L30" s="2"/>
    </row>
    <row r="31" spans="2:29" ht="15.75">
      <c r="B31" s="169" t="s">
        <v>207</v>
      </c>
      <c r="C31" s="169"/>
      <c r="D31" s="169"/>
      <c r="E31" s="169"/>
      <c r="F31" s="169"/>
      <c r="G31" s="169"/>
      <c r="H31" s="169"/>
      <c r="I31" s="169"/>
      <c r="J31" s="169"/>
      <c r="K31" s="170"/>
      <c r="L31" s="2"/>
    </row>
    <row r="32" spans="2:29" ht="15.75">
      <c r="B32" s="169"/>
      <c r="C32" s="169"/>
      <c r="D32" s="169"/>
      <c r="E32" s="169"/>
      <c r="F32" s="169"/>
      <c r="G32" s="169"/>
      <c r="H32" s="169"/>
      <c r="I32" s="169"/>
      <c r="J32" s="169"/>
      <c r="K32" s="170"/>
      <c r="L32" s="2"/>
    </row>
    <row r="33" spans="2:14" ht="15.75">
      <c r="B33" s="173" t="s">
        <v>204</v>
      </c>
      <c r="C33" s="170"/>
      <c r="D33" s="170"/>
      <c r="E33" s="170"/>
      <c r="F33" s="170"/>
      <c r="G33" s="170"/>
      <c r="H33" s="170"/>
      <c r="I33" s="170"/>
      <c r="J33" s="170"/>
      <c r="K33" s="169"/>
      <c r="L33" s="2"/>
      <c r="M33" s="2"/>
      <c r="N33" s="2"/>
    </row>
    <row r="34" spans="2:14" ht="15.75">
      <c r="B34" s="124" t="s">
        <v>218</v>
      </c>
      <c r="C34" s="170"/>
      <c r="D34" s="170"/>
      <c r="E34" s="170"/>
      <c r="F34" s="170"/>
      <c r="G34" s="170"/>
      <c r="H34" s="170"/>
      <c r="I34" s="170"/>
      <c r="J34" s="170"/>
      <c r="K34" s="169"/>
      <c r="L34" s="2"/>
      <c r="M34" s="2"/>
      <c r="N34" s="2"/>
    </row>
    <row r="35" spans="2:14" ht="11.25" customHeight="1">
      <c r="B35" s="124" t="s">
        <v>219</v>
      </c>
      <c r="C35" s="169"/>
      <c r="D35" s="169"/>
      <c r="E35" s="169"/>
      <c r="F35" s="169"/>
      <c r="G35" s="169"/>
      <c r="H35" s="169"/>
      <c r="I35" s="169"/>
      <c r="J35" s="169"/>
      <c r="K35" s="169"/>
      <c r="L35" s="2"/>
      <c r="M35" s="2"/>
      <c r="N35" s="2"/>
    </row>
    <row r="36" spans="2:14" ht="15.75">
      <c r="B36" s="169"/>
      <c r="C36" s="169"/>
      <c r="D36" s="169"/>
      <c r="E36" s="169"/>
      <c r="F36" s="169"/>
      <c r="G36" s="169"/>
      <c r="H36" s="169"/>
      <c r="I36" s="169"/>
      <c r="J36" s="169"/>
      <c r="K36" s="2"/>
      <c r="L36" s="2"/>
      <c r="M36" s="2"/>
      <c r="N36" s="2"/>
    </row>
    <row r="37" spans="2:14">
      <c r="B37" s="111"/>
      <c r="C37" s="111"/>
      <c r="D37" s="111"/>
      <c r="E37" s="111"/>
      <c r="F37" s="111"/>
      <c r="G37" s="111"/>
      <c r="H37" s="111"/>
      <c r="I37" s="111"/>
      <c r="J37" s="111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opLeftCell="A43" zoomScale="110" workbookViewId="0">
      <selection activeCell="O20" sqref="O20"/>
    </sheetView>
  </sheetViews>
  <sheetFormatPr defaultRowHeight="12.75"/>
  <cols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4" t="s">
        <v>248</v>
      </c>
      <c r="C2" s="55"/>
      <c r="D2" s="55"/>
      <c r="E2" s="55"/>
      <c r="F2" s="50"/>
      <c r="G2" s="50"/>
      <c r="H2" s="50"/>
      <c r="I2" s="50"/>
      <c r="J2" s="50"/>
      <c r="K2" s="50"/>
      <c r="L2" s="50"/>
      <c r="M2" s="50"/>
      <c r="N2" s="50"/>
    </row>
    <row r="3" spans="2:21" ht="15.75">
      <c r="B3" s="50"/>
      <c r="C3" s="50"/>
      <c r="D3" s="51"/>
      <c r="E3" s="50"/>
      <c r="F3" s="52"/>
      <c r="G3" s="53"/>
      <c r="H3" s="50"/>
      <c r="I3" s="50"/>
      <c r="J3" s="50"/>
      <c r="K3" s="50"/>
      <c r="L3" s="50"/>
      <c r="M3" s="50"/>
      <c r="N3" s="50"/>
    </row>
    <row r="4" spans="2:21" ht="16.5" thickBot="1">
      <c r="B4" s="50"/>
      <c r="C4" s="50"/>
      <c r="D4" s="51" t="s">
        <v>241</v>
      </c>
      <c r="E4" s="50"/>
      <c r="F4" s="52"/>
      <c r="G4" s="53"/>
      <c r="H4" s="50"/>
      <c r="I4" s="50"/>
      <c r="J4" s="50"/>
      <c r="K4" s="50"/>
      <c r="L4" s="50"/>
      <c r="M4" s="50"/>
      <c r="N4" s="50"/>
    </row>
    <row r="5" spans="2:21" ht="16.5" thickBot="1">
      <c r="B5" s="58" t="s">
        <v>80</v>
      </c>
      <c r="C5" s="78" t="s">
        <v>81</v>
      </c>
      <c r="D5" s="79" t="s">
        <v>82</v>
      </c>
      <c r="E5" s="79" t="s">
        <v>83</v>
      </c>
      <c r="F5" s="79" t="s">
        <v>84</v>
      </c>
      <c r="G5" s="79" t="s">
        <v>85</v>
      </c>
      <c r="H5" s="79" t="s">
        <v>86</v>
      </c>
      <c r="I5" s="79" t="s">
        <v>87</v>
      </c>
      <c r="J5" s="79" t="s">
        <v>88</v>
      </c>
      <c r="K5" s="79" t="s">
        <v>89</v>
      </c>
      <c r="L5" s="79" t="s">
        <v>90</v>
      </c>
      <c r="M5" s="79" t="s">
        <v>91</v>
      </c>
      <c r="N5" s="80" t="s">
        <v>92</v>
      </c>
    </row>
    <row r="6" spans="2:21" ht="16.5" thickBot="1">
      <c r="B6" s="24" t="s">
        <v>93</v>
      </c>
      <c r="C6" s="25"/>
      <c r="D6" s="25"/>
      <c r="E6" s="25"/>
      <c r="F6" s="25"/>
      <c r="G6" s="62"/>
      <c r="H6" s="62"/>
      <c r="I6" s="62"/>
      <c r="J6" s="25"/>
      <c r="K6" s="25"/>
      <c r="L6" s="25"/>
      <c r="M6" s="25"/>
      <c r="N6" s="26"/>
    </row>
    <row r="7" spans="2:21" ht="15.75">
      <c r="B7" s="30" t="s">
        <v>94</v>
      </c>
      <c r="C7" s="125">
        <v>3365.8284528305776</v>
      </c>
      <c r="D7" s="74">
        <v>3378.9593195787402</v>
      </c>
      <c r="E7" s="74">
        <v>3519.6335493326173</v>
      </c>
      <c r="F7" s="74">
        <v>3491.2204606955479</v>
      </c>
      <c r="G7" s="74">
        <v>3475.4768045139958</v>
      </c>
      <c r="H7" s="74">
        <v>3625.9712143204601</v>
      </c>
      <c r="I7" s="74">
        <v>3654.8000920762447</v>
      </c>
      <c r="J7" s="74">
        <v>3626.4058720467087</v>
      </c>
      <c r="K7" s="74">
        <v>3563.2809493281484</v>
      </c>
      <c r="L7" s="74">
        <v>3450.7512560281461</v>
      </c>
      <c r="M7" s="74">
        <v>3436.6867858971668</v>
      </c>
      <c r="N7" s="75">
        <v>3250.361738244962</v>
      </c>
    </row>
    <row r="8" spans="2:21" ht="15.75">
      <c r="B8" s="23" t="s">
        <v>95</v>
      </c>
      <c r="C8" s="63">
        <v>3236.1440956584729</v>
      </c>
      <c r="D8" s="64">
        <v>3323.0044351202337</v>
      </c>
      <c r="E8" s="64">
        <v>3442.3101888828219</v>
      </c>
      <c r="F8" s="64">
        <v>3302.6696895591044</v>
      </c>
      <c r="G8" s="64">
        <v>3320.8695305467868</v>
      </c>
      <c r="H8" s="64">
        <v>3407.5451874259434</v>
      </c>
      <c r="I8" s="64">
        <v>3528.7505966442886</v>
      </c>
      <c r="J8" s="64">
        <v>3625.9084617695244</v>
      </c>
      <c r="K8" s="64">
        <v>3690.4413464457784</v>
      </c>
      <c r="L8" s="64">
        <v>3475.4260684985807</v>
      </c>
      <c r="M8" s="64">
        <v>3406.7716292790137</v>
      </c>
      <c r="N8" s="65">
        <v>3187.7531900326994</v>
      </c>
    </row>
    <row r="9" spans="2:21" ht="15.75">
      <c r="B9" s="23" t="s">
        <v>96</v>
      </c>
      <c r="C9" s="66">
        <v>3271.4978238916769</v>
      </c>
      <c r="D9" s="67">
        <v>3415.3397253482494</v>
      </c>
      <c r="E9" s="67">
        <v>3658.7973880610675</v>
      </c>
      <c r="F9" s="67">
        <v>3954.4405623580728</v>
      </c>
      <c r="G9" s="67">
        <v>4026.6581379013369</v>
      </c>
      <c r="H9" s="67">
        <v>4126.3499965726596</v>
      </c>
      <c r="I9" s="67">
        <v>4261.4459007460691</v>
      </c>
      <c r="J9" s="67">
        <v>4194.91</v>
      </c>
      <c r="K9" s="68">
        <v>4128.18</v>
      </c>
      <c r="L9" s="67">
        <v>3897</v>
      </c>
      <c r="M9" s="67">
        <v>3801.03</v>
      </c>
      <c r="N9" s="69">
        <v>3948.82</v>
      </c>
    </row>
    <row r="10" spans="2:21" ht="15.75">
      <c r="B10" s="23" t="s">
        <v>107</v>
      </c>
      <c r="C10" s="64">
        <v>3927.66</v>
      </c>
      <c r="D10" s="64">
        <v>3875.94</v>
      </c>
      <c r="E10" s="64">
        <v>4085.7</v>
      </c>
      <c r="F10" s="64">
        <v>3172.59</v>
      </c>
      <c r="G10" s="64">
        <v>3221.11</v>
      </c>
      <c r="H10" s="64">
        <v>3563.6</v>
      </c>
      <c r="I10" s="64">
        <v>3790.28</v>
      </c>
      <c r="J10" s="64">
        <v>3330.53</v>
      </c>
      <c r="K10" s="64">
        <v>3503.9</v>
      </c>
      <c r="L10" s="64">
        <v>3064.46</v>
      </c>
      <c r="M10" s="64">
        <v>3033.45</v>
      </c>
      <c r="N10" s="65">
        <v>2962.46</v>
      </c>
    </row>
    <row r="11" spans="2:21" ht="15.75">
      <c r="B11" s="23" t="s">
        <v>167</v>
      </c>
      <c r="C11" s="64">
        <v>3620.98</v>
      </c>
      <c r="D11" s="64">
        <v>3955.76</v>
      </c>
      <c r="E11" s="64">
        <v>4202.38</v>
      </c>
      <c r="F11" s="64">
        <v>4519.87</v>
      </c>
      <c r="G11" s="64">
        <v>4880.21</v>
      </c>
      <c r="H11" s="64">
        <v>5030.82</v>
      </c>
      <c r="I11" s="64">
        <v>5046.96</v>
      </c>
      <c r="J11" s="64">
        <v>4618</v>
      </c>
      <c r="K11" s="64">
        <v>4188.8500000000004</v>
      </c>
      <c r="L11" s="64">
        <v>4102.99</v>
      </c>
      <c r="M11" s="64">
        <v>4802.1499999999996</v>
      </c>
      <c r="N11" s="65">
        <v>5259.06</v>
      </c>
      <c r="U11" s="178"/>
    </row>
    <row r="12" spans="2:21" ht="15.75">
      <c r="B12" s="145">
        <v>2022</v>
      </c>
      <c r="C12" s="146">
        <v>5344.09</v>
      </c>
      <c r="D12" s="146">
        <v>5776.63</v>
      </c>
      <c r="E12" s="64">
        <v>7395.1</v>
      </c>
      <c r="F12" s="67">
        <v>8084.95</v>
      </c>
      <c r="G12" s="67">
        <v>7581.8</v>
      </c>
      <c r="H12" s="67">
        <v>7352.15</v>
      </c>
      <c r="I12" s="67">
        <v>7252.15</v>
      </c>
      <c r="J12" s="67">
        <v>6958.4</v>
      </c>
      <c r="K12" s="67">
        <v>6963.5</v>
      </c>
      <c r="L12" s="67">
        <v>6424.74</v>
      </c>
      <c r="M12" s="67">
        <v>6930.73</v>
      </c>
      <c r="N12" s="147">
        <v>6479.9</v>
      </c>
    </row>
    <row r="13" spans="2:21" ht="16.5" thickBot="1">
      <c r="B13" s="32">
        <v>2023</v>
      </c>
      <c r="C13" s="72">
        <v>6507.92</v>
      </c>
      <c r="D13" s="72">
        <v>7402.03</v>
      </c>
      <c r="E13" s="77">
        <v>7707.83</v>
      </c>
      <c r="F13" s="72">
        <v>7434.4</v>
      </c>
      <c r="G13" s="72">
        <v>7664.72</v>
      </c>
      <c r="H13" s="72">
        <v>7627.88</v>
      </c>
      <c r="I13" s="72">
        <v>7107.4</v>
      </c>
      <c r="J13" s="72">
        <v>6788.6</v>
      </c>
      <c r="K13" s="72">
        <v>6508.97</v>
      </c>
      <c r="L13" s="72">
        <v>6391</v>
      </c>
      <c r="M13" s="72">
        <v>6611.64</v>
      </c>
      <c r="N13" s="149">
        <v>6128.03</v>
      </c>
    </row>
    <row r="14" spans="2:21" ht="16.5" thickBot="1">
      <c r="B14" s="143">
        <v>2024</v>
      </c>
      <c r="C14" s="67">
        <v>6507.92</v>
      </c>
      <c r="D14" s="67">
        <v>6686.59</v>
      </c>
      <c r="E14" s="67">
        <v>6682.83</v>
      </c>
      <c r="F14" s="320"/>
      <c r="G14" s="321"/>
      <c r="H14" s="321"/>
      <c r="I14" s="321"/>
      <c r="J14" s="320"/>
      <c r="K14" s="320"/>
      <c r="L14" s="320"/>
      <c r="M14" s="320"/>
      <c r="N14" s="21"/>
    </row>
    <row r="15" spans="2:21" ht="16.5" thickBot="1">
      <c r="B15" s="24" t="s">
        <v>97</v>
      </c>
      <c r="C15" s="578"/>
      <c r="D15" s="578"/>
      <c r="E15" s="578"/>
      <c r="F15" s="578"/>
      <c r="G15" s="579"/>
      <c r="H15" s="579"/>
      <c r="I15" s="579"/>
      <c r="J15" s="578"/>
      <c r="K15" s="578"/>
      <c r="L15" s="578"/>
      <c r="M15" s="578"/>
      <c r="N15" s="580"/>
    </row>
    <row r="16" spans="2:21" ht="15.75">
      <c r="B16" s="575" t="s">
        <v>95</v>
      </c>
      <c r="C16" s="576">
        <v>13739.491085149693</v>
      </c>
      <c r="D16" s="576">
        <v>13984.247071825299</v>
      </c>
      <c r="E16" s="576">
        <v>14179.736514897744</v>
      </c>
      <c r="F16" s="576">
        <v>14506.883498662564</v>
      </c>
      <c r="G16" s="576">
        <v>15034.480490328413</v>
      </c>
      <c r="H16" s="576">
        <v>15693.511271606831</v>
      </c>
      <c r="I16" s="576">
        <v>15993.862952987773</v>
      </c>
      <c r="J16" s="576">
        <v>15799.271546431495</v>
      </c>
      <c r="K16" s="576">
        <v>15492.744447643703</v>
      </c>
      <c r="L16" s="576">
        <v>14249.293572763458</v>
      </c>
      <c r="M16" s="576">
        <v>13516.254659651697</v>
      </c>
      <c r="N16" s="577">
        <v>12881.834767390546</v>
      </c>
    </row>
    <row r="17" spans="2:17" ht="15.75">
      <c r="B17" s="23" t="s">
        <v>96</v>
      </c>
      <c r="C17" s="64">
        <v>13156.511347944983</v>
      </c>
      <c r="D17" s="64">
        <v>13666.209864837068</v>
      </c>
      <c r="E17" s="64">
        <v>13976.05602391201</v>
      </c>
      <c r="F17" s="64">
        <v>14041.635223887839</v>
      </c>
      <c r="G17" s="64">
        <v>14092.17963575708</v>
      </c>
      <c r="H17" s="64">
        <v>13756.505811488036</v>
      </c>
      <c r="I17" s="64">
        <v>13844.405364894954</v>
      </c>
      <c r="J17" s="64">
        <v>13643.57</v>
      </c>
      <c r="K17" s="70">
        <v>13445.4</v>
      </c>
      <c r="L17" s="64">
        <v>12578.29</v>
      </c>
      <c r="M17" s="64">
        <v>12283.97</v>
      </c>
      <c r="N17" s="65">
        <v>12635.53</v>
      </c>
    </row>
    <row r="18" spans="2:17" ht="15.75">
      <c r="B18" s="23" t="s">
        <v>107</v>
      </c>
      <c r="C18" s="64">
        <v>12560.93</v>
      </c>
      <c r="D18" s="64">
        <v>12841.93</v>
      </c>
      <c r="E18" s="64">
        <v>13507.34</v>
      </c>
      <c r="F18" s="64">
        <v>11613.27</v>
      </c>
      <c r="G18" s="64">
        <v>11690.34</v>
      </c>
      <c r="H18" s="64">
        <v>12053</v>
      </c>
      <c r="I18" s="64">
        <v>12131.25</v>
      </c>
      <c r="J18" s="64">
        <v>12132.41</v>
      </c>
      <c r="K18" s="70">
        <v>12151.2</v>
      </c>
      <c r="L18" s="70">
        <v>11234.94</v>
      </c>
      <c r="M18" s="70">
        <v>10645.3</v>
      </c>
      <c r="N18" s="71">
        <v>10633.9</v>
      </c>
      <c r="Q18" s="177"/>
    </row>
    <row r="19" spans="2:17" ht="15.75">
      <c r="B19" s="23" t="s">
        <v>167</v>
      </c>
      <c r="C19" s="64">
        <v>12398.88</v>
      </c>
      <c r="D19" s="64">
        <v>12537.57</v>
      </c>
      <c r="E19" s="64">
        <v>13223</v>
      </c>
      <c r="F19" s="64">
        <v>13954.85</v>
      </c>
      <c r="G19" s="64">
        <v>15123.49</v>
      </c>
      <c r="H19" s="64">
        <v>15742.41</v>
      </c>
      <c r="I19" s="64">
        <v>16200.93</v>
      </c>
      <c r="J19" s="64">
        <v>15525.1</v>
      </c>
      <c r="K19" s="70">
        <v>14570.18</v>
      </c>
      <c r="L19" s="70">
        <v>14314.93</v>
      </c>
      <c r="M19" s="70">
        <v>15284.3</v>
      </c>
      <c r="N19" s="71">
        <v>15518.42</v>
      </c>
    </row>
    <row r="20" spans="2:17" ht="15.75">
      <c r="B20" s="143">
        <v>2022</v>
      </c>
      <c r="C20" s="67">
        <v>15965.15</v>
      </c>
      <c r="D20" s="67">
        <v>16695.57</v>
      </c>
      <c r="E20" s="67">
        <v>21125.11</v>
      </c>
      <c r="F20" s="67">
        <v>23363.196</v>
      </c>
      <c r="G20" s="67">
        <v>23017.13</v>
      </c>
      <c r="H20" s="67">
        <v>22048.52</v>
      </c>
      <c r="I20" s="67">
        <v>21919.5</v>
      </c>
      <c r="J20" s="67">
        <v>21774.5</v>
      </c>
      <c r="K20" s="67">
        <v>21748.1</v>
      </c>
      <c r="L20" s="67">
        <v>20776.57</v>
      </c>
      <c r="M20" s="67">
        <v>19679.88</v>
      </c>
      <c r="N20" s="144">
        <v>18887</v>
      </c>
    </row>
    <row r="21" spans="2:17" ht="16.5" thickBot="1">
      <c r="B21" s="32">
        <v>2023</v>
      </c>
      <c r="C21" s="72">
        <v>18485.12</v>
      </c>
      <c r="D21" s="72">
        <v>18675.86</v>
      </c>
      <c r="E21" s="72">
        <v>19352.919999999998</v>
      </c>
      <c r="F21" s="72">
        <v>19368.73</v>
      </c>
      <c r="G21" s="72">
        <v>19151.580000000002</v>
      </c>
      <c r="H21" s="72">
        <v>18599.900000000001</v>
      </c>
      <c r="I21" s="72">
        <v>17987.25</v>
      </c>
      <c r="J21" s="72">
        <v>18237.23</v>
      </c>
      <c r="K21" s="72">
        <v>18263.5</v>
      </c>
      <c r="L21" s="72">
        <v>17599.91</v>
      </c>
      <c r="M21" s="72">
        <v>16945.699000000001</v>
      </c>
      <c r="N21" s="148">
        <v>16125.15</v>
      </c>
    </row>
    <row r="22" spans="2:17" ht="16.5" thickBot="1">
      <c r="B22" s="32">
        <v>2024</v>
      </c>
      <c r="C22" s="72">
        <v>18485.12</v>
      </c>
      <c r="D22" s="72">
        <v>16775.38</v>
      </c>
      <c r="E22" s="72">
        <v>17623.865000000002</v>
      </c>
      <c r="F22" s="28"/>
      <c r="G22" s="73"/>
      <c r="H22" s="73"/>
      <c r="I22" s="73"/>
      <c r="J22" s="28"/>
      <c r="K22" s="28"/>
      <c r="L22" s="28"/>
      <c r="M22" s="28"/>
      <c r="N22" s="29"/>
    </row>
    <row r="23" spans="2:17" ht="16.5" thickBot="1">
      <c r="B23" s="27" t="s">
        <v>98</v>
      </c>
      <c r="C23" s="28"/>
      <c r="D23" s="28"/>
      <c r="E23" s="28"/>
      <c r="F23" s="28"/>
      <c r="G23" s="73"/>
      <c r="H23" s="73"/>
      <c r="I23" s="73"/>
      <c r="J23" s="28"/>
      <c r="K23" s="28"/>
      <c r="L23" s="28"/>
      <c r="M23" s="28"/>
      <c r="N23" s="29"/>
    </row>
    <row r="24" spans="2:17" ht="15.75">
      <c r="B24" s="23" t="s">
        <v>95</v>
      </c>
      <c r="C24" s="64">
        <v>5153.248792471597</v>
      </c>
      <c r="D24" s="64">
        <v>5160.113186104847</v>
      </c>
      <c r="E24" s="64">
        <v>5262.802739071205</v>
      </c>
      <c r="F24" s="64">
        <v>5072.8866636131652</v>
      </c>
      <c r="G24" s="64">
        <v>5125.2152257370608</v>
      </c>
      <c r="H24" s="64">
        <v>5805.7079620360701</v>
      </c>
      <c r="I24" s="64">
        <v>5399.7625224823305</v>
      </c>
      <c r="J24" s="64">
        <v>5433.524375720167</v>
      </c>
      <c r="K24" s="64">
        <v>5835.0656264034023</v>
      </c>
      <c r="L24" s="64">
        <v>5574.5034561756156</v>
      </c>
      <c r="M24" s="64">
        <v>5735.0613805574185</v>
      </c>
      <c r="N24" s="65">
        <v>5576.3220076120506</v>
      </c>
    </row>
    <row r="25" spans="2:17" ht="15.75">
      <c r="B25" s="23" t="s">
        <v>96</v>
      </c>
      <c r="C25" s="64">
        <v>5617.1159296817877</v>
      </c>
      <c r="D25" s="64">
        <v>5788.131599414347</v>
      </c>
      <c r="E25" s="64">
        <v>5971.9509861254919</v>
      </c>
      <c r="F25" s="64">
        <v>5763.6205974723016</v>
      </c>
      <c r="G25" s="64">
        <v>5989.7517233279459</v>
      </c>
      <c r="H25" s="64">
        <v>6281.3365448565301</v>
      </c>
      <c r="I25" s="64">
        <v>6252.907477563791</v>
      </c>
      <c r="J25" s="64">
        <v>5983.82</v>
      </c>
      <c r="K25" s="70">
        <v>5897.12</v>
      </c>
      <c r="L25" s="64">
        <v>5745.33</v>
      </c>
      <c r="M25" s="64">
        <v>5457.01</v>
      </c>
      <c r="N25" s="65">
        <v>5667.38</v>
      </c>
    </row>
    <row r="26" spans="2:17" ht="15.75">
      <c r="B26" s="23" t="s">
        <v>107</v>
      </c>
      <c r="C26" s="64">
        <v>5869.79</v>
      </c>
      <c r="D26" s="64">
        <v>5469.22</v>
      </c>
      <c r="E26" s="64">
        <v>5930.18</v>
      </c>
      <c r="F26" s="64">
        <v>5130.1899999999996</v>
      </c>
      <c r="G26" s="64">
        <v>4947.0200000000004</v>
      </c>
      <c r="H26" s="64">
        <v>4854.82</v>
      </c>
      <c r="I26" s="64">
        <v>5463.63</v>
      </c>
      <c r="J26" s="64">
        <v>5021.99</v>
      </c>
      <c r="K26" s="64">
        <v>5069.3599999999997</v>
      </c>
      <c r="L26" s="64">
        <v>4822.3999999999996</v>
      </c>
      <c r="M26" s="64">
        <v>5007.4399999999996</v>
      </c>
      <c r="N26" s="65">
        <v>5120.5600000000004</v>
      </c>
    </row>
    <row r="27" spans="2:17" ht="15.75">
      <c r="B27" s="23" t="s">
        <v>167</v>
      </c>
      <c r="C27" s="64">
        <v>5592.36</v>
      </c>
      <c r="D27" s="64">
        <v>5877.89</v>
      </c>
      <c r="E27" s="64">
        <v>6399.77</v>
      </c>
      <c r="F27" s="64">
        <v>7054.41</v>
      </c>
      <c r="G27" s="64">
        <v>7244.45</v>
      </c>
      <c r="H27" s="64">
        <v>7356.8</v>
      </c>
      <c r="I27" s="64">
        <v>7728.72</v>
      </c>
      <c r="J27" s="64">
        <v>7506.81</v>
      </c>
      <c r="K27" s="64">
        <v>7097.27</v>
      </c>
      <c r="L27" s="64">
        <v>6623.53</v>
      </c>
      <c r="M27" s="64">
        <v>7010.25</v>
      </c>
      <c r="N27" s="65">
        <v>7235.7</v>
      </c>
    </row>
    <row r="28" spans="2:17" ht="15.75">
      <c r="B28" s="23">
        <v>2022</v>
      </c>
      <c r="C28" s="64">
        <v>7457.05</v>
      </c>
      <c r="D28" s="64">
        <v>7998.38</v>
      </c>
      <c r="E28" s="64">
        <v>9837.65</v>
      </c>
      <c r="F28" s="64">
        <v>10838.32</v>
      </c>
      <c r="G28" s="64">
        <v>10719.2</v>
      </c>
      <c r="H28" s="64">
        <v>10310.85</v>
      </c>
      <c r="I28" s="64">
        <v>10998.11</v>
      </c>
      <c r="J28" s="64">
        <v>10898.11</v>
      </c>
      <c r="K28" s="64">
        <v>10530.9</v>
      </c>
      <c r="L28" s="64">
        <v>10182.700000000001</v>
      </c>
      <c r="M28" s="64">
        <v>9320.6299999999992</v>
      </c>
      <c r="N28" s="152">
        <v>9149.0300000000007</v>
      </c>
    </row>
    <row r="29" spans="2:17" ht="16.5" thickBot="1">
      <c r="B29" s="126">
        <v>2023</v>
      </c>
      <c r="C29" s="77">
        <v>8764.61</v>
      </c>
      <c r="D29" s="77">
        <v>8821.58</v>
      </c>
      <c r="E29" s="72">
        <v>9472.18</v>
      </c>
      <c r="F29" s="77">
        <v>8921.2999999999993</v>
      </c>
      <c r="G29" s="77">
        <v>9660.7000000000007</v>
      </c>
      <c r="H29" s="77">
        <v>9227.64</v>
      </c>
      <c r="I29" s="150">
        <v>8535.33</v>
      </c>
      <c r="J29" s="150">
        <v>8294.9</v>
      </c>
      <c r="K29" s="150">
        <v>8412.6</v>
      </c>
      <c r="L29" s="150">
        <v>7833.7</v>
      </c>
      <c r="M29" s="150">
        <v>8004.8760000000002</v>
      </c>
      <c r="N29" s="151">
        <v>7500.99</v>
      </c>
    </row>
    <row r="30" spans="2:17" ht="16.5" thickBot="1">
      <c r="B30" s="126">
        <v>2024</v>
      </c>
      <c r="C30" s="77">
        <v>7910.17</v>
      </c>
      <c r="D30" s="77">
        <v>8320.93</v>
      </c>
      <c r="E30" s="77">
        <v>8415.7000000000007</v>
      </c>
      <c r="F30" s="28"/>
      <c r="G30" s="28"/>
      <c r="H30" s="28"/>
      <c r="I30" s="28"/>
      <c r="J30" s="28"/>
      <c r="K30" s="28"/>
      <c r="L30" s="28"/>
      <c r="M30" s="28"/>
      <c r="N30" s="29"/>
      <c r="Q30" s="34"/>
    </row>
    <row r="31" spans="2:17" ht="16.5" thickBot="1">
      <c r="B31" s="27" t="s">
        <v>99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95</v>
      </c>
      <c r="C32" s="64">
        <v>5015.8153870110955</v>
      </c>
      <c r="D32" s="64">
        <v>5000.8101164956279</v>
      </c>
      <c r="E32" s="64">
        <v>4938.0746085523042</v>
      </c>
      <c r="F32" s="64">
        <v>5150.1959746999655</v>
      </c>
      <c r="G32" s="64">
        <v>5331.6388722136298</v>
      </c>
      <c r="H32" s="64">
        <v>5436.6288134242923</v>
      </c>
      <c r="I32" s="64">
        <v>5282.450323395833</v>
      </c>
      <c r="J32" s="64">
        <v>5530.4959896477194</v>
      </c>
      <c r="K32" s="64">
        <v>5399.4109330539195</v>
      </c>
      <c r="L32" s="64">
        <v>5199.7208702346134</v>
      </c>
      <c r="M32" s="64">
        <v>5140.1404809857786</v>
      </c>
      <c r="N32" s="65">
        <v>5033.7519536851451</v>
      </c>
    </row>
    <row r="33" spans="2:14" ht="15.75">
      <c r="B33" s="23" t="s">
        <v>96</v>
      </c>
      <c r="C33" s="64">
        <v>4961.7347747537051</v>
      </c>
      <c r="D33" s="64">
        <v>5117.2800041355622</v>
      </c>
      <c r="E33" s="64">
        <v>5248.4616287919052</v>
      </c>
      <c r="F33" s="64">
        <v>5395.3594395843566</v>
      </c>
      <c r="G33" s="64">
        <v>5283.872476400019</v>
      </c>
      <c r="H33" s="64">
        <v>5454.2047400902893</v>
      </c>
      <c r="I33" s="64">
        <v>5510.2066170614507</v>
      </c>
      <c r="J33" s="64">
        <v>5542.26</v>
      </c>
      <c r="K33" s="70">
        <v>5373.04</v>
      </c>
      <c r="L33" s="64">
        <v>5253.47</v>
      </c>
      <c r="M33" s="64">
        <v>5198.91</v>
      </c>
      <c r="N33" s="65">
        <v>5305.16</v>
      </c>
    </row>
    <row r="34" spans="2:14" ht="15.75">
      <c r="B34" s="23" t="s">
        <v>107</v>
      </c>
      <c r="C34" s="64">
        <v>5356.76</v>
      </c>
      <c r="D34" s="64">
        <v>5329.89</v>
      </c>
      <c r="E34" s="64">
        <v>5583.9</v>
      </c>
      <c r="F34" s="64">
        <v>4916.3500000000004</v>
      </c>
      <c r="G34" s="64">
        <v>4772.09</v>
      </c>
      <c r="H34" s="64">
        <v>5162.7</v>
      </c>
      <c r="I34" s="64">
        <v>5206.12</v>
      </c>
      <c r="J34" s="64">
        <v>4889.99</v>
      </c>
      <c r="K34" s="70">
        <v>4862.8999999999996</v>
      </c>
      <c r="L34" s="70">
        <v>4713.41</v>
      </c>
      <c r="M34" s="70">
        <v>4703.22</v>
      </c>
      <c r="N34" s="71">
        <v>4736.66</v>
      </c>
    </row>
    <row r="35" spans="2:14" ht="15.75">
      <c r="B35" s="23" t="s">
        <v>167</v>
      </c>
      <c r="C35" s="64">
        <v>5229.28</v>
      </c>
      <c r="D35" s="64">
        <v>5622.4</v>
      </c>
      <c r="E35" s="64">
        <v>5739.49</v>
      </c>
      <c r="F35" s="64">
        <v>6095.42</v>
      </c>
      <c r="G35" s="64">
        <v>6543.51</v>
      </c>
      <c r="H35" s="64">
        <v>6764.49</v>
      </c>
      <c r="I35" s="64">
        <v>6758.2</v>
      </c>
      <c r="J35" s="64">
        <v>6257.61</v>
      </c>
      <c r="K35" s="64">
        <v>6257.61</v>
      </c>
      <c r="L35" s="64">
        <v>5629.42</v>
      </c>
      <c r="M35" s="64">
        <v>6089.17</v>
      </c>
      <c r="N35" s="65">
        <v>6336.33</v>
      </c>
    </row>
    <row r="36" spans="2:14" ht="15.75">
      <c r="B36" s="145">
        <v>2022</v>
      </c>
      <c r="C36" s="146">
        <v>6721.5</v>
      </c>
      <c r="D36" s="146">
        <v>6833.9</v>
      </c>
      <c r="E36" s="146">
        <v>8301.15</v>
      </c>
      <c r="F36" s="146">
        <v>9502.5300000000007</v>
      </c>
      <c r="G36" s="146">
        <v>9253.9</v>
      </c>
      <c r="H36" s="67">
        <v>8966.7800000000007</v>
      </c>
      <c r="I36" s="67">
        <v>9560.4699999999993</v>
      </c>
      <c r="J36" s="67">
        <v>8984</v>
      </c>
      <c r="K36" s="67">
        <v>8925.8330000000005</v>
      </c>
      <c r="L36" s="67">
        <v>8443.18</v>
      </c>
      <c r="M36" s="67">
        <v>8458.36</v>
      </c>
      <c r="N36" s="147">
        <v>8223.51</v>
      </c>
    </row>
    <row r="37" spans="2:14" ht="16.5" thickBot="1">
      <c r="B37" s="32">
        <v>2023</v>
      </c>
      <c r="C37" s="72">
        <v>8474.9500000000007</v>
      </c>
      <c r="D37" s="72">
        <v>8720.75</v>
      </c>
      <c r="E37" s="72">
        <v>9280.73</v>
      </c>
      <c r="F37" s="72">
        <v>9215.7000000000007</v>
      </c>
      <c r="G37" s="72">
        <v>9070.02</v>
      </c>
      <c r="H37" s="72">
        <v>8831.73</v>
      </c>
      <c r="I37" s="72">
        <v>8834.1</v>
      </c>
      <c r="J37" s="72">
        <v>8722.99</v>
      </c>
      <c r="K37" s="72">
        <v>8392.48</v>
      </c>
      <c r="L37" s="72">
        <v>8212.1</v>
      </c>
      <c r="M37" s="72">
        <v>8248.66</v>
      </c>
      <c r="N37" s="149">
        <v>8169.0050000000001</v>
      </c>
    </row>
    <row r="38" spans="2:14" ht="16.5" thickBot="1">
      <c r="B38" s="32">
        <v>2024</v>
      </c>
      <c r="C38" s="72">
        <v>8275.2999999999993</v>
      </c>
      <c r="D38" s="77">
        <v>8145.39</v>
      </c>
      <c r="E38" s="77">
        <v>8264.1200000000008</v>
      </c>
      <c r="F38" s="28"/>
      <c r="G38" s="73"/>
      <c r="H38" s="73"/>
      <c r="I38" s="73"/>
      <c r="J38" s="28"/>
      <c r="K38" s="28"/>
      <c r="L38" s="28"/>
      <c r="M38" s="28"/>
      <c r="N38" s="29"/>
    </row>
    <row r="39" spans="2:14" ht="16.5" thickBot="1">
      <c r="B39" s="27" t="s">
        <v>100</v>
      </c>
      <c r="C39" s="28"/>
      <c r="D39" s="28"/>
      <c r="E39" s="28"/>
      <c r="F39" s="28"/>
      <c r="G39" s="73"/>
      <c r="H39" s="73"/>
      <c r="I39" s="73"/>
      <c r="J39" s="28"/>
      <c r="K39" s="28"/>
      <c r="L39" s="28"/>
      <c r="M39" s="28"/>
      <c r="N39" s="29"/>
    </row>
    <row r="40" spans="2:14" ht="15.75">
      <c r="B40" s="23" t="s">
        <v>95</v>
      </c>
      <c r="C40" s="64">
        <v>5405.0975186845117</v>
      </c>
      <c r="D40" s="64">
        <v>5357.4152578832018</v>
      </c>
      <c r="E40" s="64">
        <v>5391.8139706959719</v>
      </c>
      <c r="F40" s="64">
        <v>5513.4903181370928</v>
      </c>
      <c r="G40" s="64">
        <v>5563.275207517735</v>
      </c>
      <c r="H40" s="64">
        <v>5597.9379982030277</v>
      </c>
      <c r="I40" s="64">
        <v>5718.8278754338553</v>
      </c>
      <c r="J40" s="64">
        <v>5841.2796117763937</v>
      </c>
      <c r="K40" s="64">
        <v>5959.2775228495175</v>
      </c>
      <c r="L40" s="64">
        <v>5635.5925007458745</v>
      </c>
      <c r="M40" s="64">
        <v>5663.9329770721397</v>
      </c>
      <c r="N40" s="65">
        <v>5630.6530580936715</v>
      </c>
    </row>
    <row r="41" spans="2:14" ht="15.75">
      <c r="B41" s="23" t="s">
        <v>96</v>
      </c>
      <c r="C41" s="64">
        <v>5416.8179829433102</v>
      </c>
      <c r="D41" s="64">
        <v>5572.7657273669647</v>
      </c>
      <c r="E41" s="64">
        <v>5706.1442565558655</v>
      </c>
      <c r="F41" s="64">
        <v>5744.9181026953165</v>
      </c>
      <c r="G41" s="64">
        <v>5715.792171486145</v>
      </c>
      <c r="H41" s="64">
        <v>5736.8091841516944</v>
      </c>
      <c r="I41" s="64">
        <v>5748.4367518750441</v>
      </c>
      <c r="J41" s="64">
        <v>5791.85</v>
      </c>
      <c r="K41" s="70">
        <v>5776.36</v>
      </c>
      <c r="L41" s="64">
        <v>5594.4</v>
      </c>
      <c r="M41" s="64">
        <v>5481.31</v>
      </c>
      <c r="N41" s="65">
        <v>5556.63</v>
      </c>
    </row>
    <row r="42" spans="2:14" ht="15.75">
      <c r="B42" s="23" t="s">
        <v>107</v>
      </c>
      <c r="C42" s="64">
        <v>5637.88</v>
      </c>
      <c r="D42" s="64">
        <v>5545.5</v>
      </c>
      <c r="E42" s="64">
        <v>5686.5</v>
      </c>
      <c r="F42" s="64">
        <v>5033.8900000000003</v>
      </c>
      <c r="G42" s="64">
        <v>4995.3999999999996</v>
      </c>
      <c r="H42" s="64">
        <v>5270.3</v>
      </c>
      <c r="I42" s="64">
        <v>5393.53</v>
      </c>
      <c r="J42" s="64">
        <v>5485.65</v>
      </c>
      <c r="K42" s="64">
        <v>5198.3</v>
      </c>
      <c r="L42" s="64">
        <v>4913.1099999999997</v>
      </c>
      <c r="M42" s="64">
        <v>4788.8900000000003</v>
      </c>
      <c r="N42" s="65">
        <v>4977.99</v>
      </c>
    </row>
    <row r="43" spans="2:14" ht="15.75">
      <c r="B43" s="23" t="s">
        <v>167</v>
      </c>
      <c r="C43" s="64">
        <v>5263.65</v>
      </c>
      <c r="D43" s="64">
        <v>5295.61</v>
      </c>
      <c r="E43" s="64">
        <v>5520.91</v>
      </c>
      <c r="F43" s="64">
        <v>6312.11</v>
      </c>
      <c r="G43" s="64">
        <v>6910.72</v>
      </c>
      <c r="H43" s="64">
        <v>7035.91</v>
      </c>
      <c r="I43" s="64">
        <v>7031.95</v>
      </c>
      <c r="J43" s="64">
        <v>6952.51</v>
      </c>
      <c r="K43" s="64">
        <v>6782.29</v>
      </c>
      <c r="L43" s="64">
        <v>6637.46</v>
      </c>
      <c r="M43" s="64">
        <v>6895.8</v>
      </c>
      <c r="N43" s="65">
        <v>7012.39</v>
      </c>
    </row>
    <row r="44" spans="2:14" ht="15.75">
      <c r="B44" s="153">
        <v>2022</v>
      </c>
      <c r="C44" s="67">
        <v>7136.32</v>
      </c>
      <c r="D44" s="67">
        <v>7698.73</v>
      </c>
      <c r="E44" s="67">
        <v>9358.69</v>
      </c>
      <c r="F44" s="67">
        <v>10733.5</v>
      </c>
      <c r="G44" s="67">
        <v>10799.3</v>
      </c>
      <c r="H44" s="67">
        <v>10337.11</v>
      </c>
      <c r="I44" s="67">
        <v>10134.370000000001</v>
      </c>
      <c r="J44" s="67">
        <v>10137.200000000001</v>
      </c>
      <c r="K44" s="67">
        <v>10137.200000000001</v>
      </c>
      <c r="L44" s="67">
        <v>10025.92</v>
      </c>
      <c r="M44" s="67">
        <v>9633.24</v>
      </c>
      <c r="N44" s="147">
        <v>9541.8799999999992</v>
      </c>
    </row>
    <row r="45" spans="2:14" ht="16.5" thickBot="1">
      <c r="B45" s="32">
        <v>2023</v>
      </c>
      <c r="C45" s="72">
        <v>9499.2099999999991</v>
      </c>
      <c r="D45" s="72">
        <v>9585.14</v>
      </c>
      <c r="E45" s="72">
        <v>9336.98</v>
      </c>
      <c r="F45" s="72">
        <v>9769.4</v>
      </c>
      <c r="G45" s="72">
        <v>9319.35</v>
      </c>
      <c r="H45" s="72">
        <v>10161.81</v>
      </c>
      <c r="I45" s="72">
        <v>10142.040000000001</v>
      </c>
      <c r="J45" s="72">
        <v>9921.4</v>
      </c>
      <c r="K45" s="72">
        <v>9908.7000000000007</v>
      </c>
      <c r="L45" s="72">
        <v>9689.7999999999993</v>
      </c>
      <c r="M45" s="72">
        <v>9567.1990000000005</v>
      </c>
      <c r="N45" s="149">
        <v>9225.7800000000007</v>
      </c>
    </row>
    <row r="46" spans="2:14" ht="16.5" thickBot="1">
      <c r="B46" s="32">
        <v>2024</v>
      </c>
      <c r="C46" s="72">
        <v>9163.49</v>
      </c>
      <c r="D46" s="72">
        <v>9195.48</v>
      </c>
      <c r="E46" s="72">
        <v>8748.4599999999991</v>
      </c>
      <c r="F46" s="28"/>
      <c r="G46" s="73"/>
      <c r="H46" s="73"/>
      <c r="I46" s="73"/>
      <c r="J46" s="28"/>
      <c r="K46" s="28"/>
      <c r="L46" s="28"/>
      <c r="M46" s="28"/>
      <c r="N46" s="29"/>
    </row>
    <row r="47" spans="2:14" ht="16.5" thickBot="1">
      <c r="B47" s="27" t="s">
        <v>101</v>
      </c>
      <c r="C47" s="28"/>
      <c r="D47" s="28"/>
      <c r="E47" s="28"/>
      <c r="F47" s="28"/>
      <c r="G47" s="73"/>
      <c r="H47" s="73"/>
      <c r="I47" s="73"/>
      <c r="J47" s="28"/>
      <c r="K47" s="28"/>
      <c r="L47" s="28"/>
      <c r="M47" s="28"/>
      <c r="N47" s="29"/>
    </row>
    <row r="48" spans="2:14" ht="15.75">
      <c r="B48" s="23" t="s">
        <v>95</v>
      </c>
      <c r="C48" s="64">
        <v>16041.064074684988</v>
      </c>
      <c r="D48" s="64">
        <v>15026.636198316815</v>
      </c>
      <c r="E48" s="64">
        <v>14804.66344412203</v>
      </c>
      <c r="F48" s="64">
        <v>14741.674691671629</v>
      </c>
      <c r="G48" s="64">
        <v>15420.958817068815</v>
      </c>
      <c r="H48" s="64">
        <v>16528.574201435204</v>
      </c>
      <c r="I48" s="64">
        <v>16502.061476691666</v>
      </c>
      <c r="J48" s="64">
        <v>16394.615915326391</v>
      </c>
      <c r="K48" s="64">
        <v>17543.666575210609</v>
      </c>
      <c r="L48" s="64">
        <v>18032.278002817216</v>
      </c>
      <c r="M48" s="64">
        <v>17792.882880899975</v>
      </c>
      <c r="N48" s="65">
        <v>17789.56122044845</v>
      </c>
    </row>
    <row r="49" spans="2:14" ht="15.75">
      <c r="B49" s="23" t="s">
        <v>96</v>
      </c>
      <c r="C49" s="64">
        <v>17100.168293533581</v>
      </c>
      <c r="D49" s="64">
        <v>16872.596071879096</v>
      </c>
      <c r="E49" s="64">
        <v>17434.359655634773</v>
      </c>
      <c r="F49" s="64">
        <v>18087.595796333197</v>
      </c>
      <c r="G49" s="64">
        <v>18712.843928347444</v>
      </c>
      <c r="H49" s="64">
        <v>19354.463051777788</v>
      </c>
      <c r="I49" s="64">
        <v>19781.497147888123</v>
      </c>
      <c r="J49" s="64">
        <v>20602.490000000002</v>
      </c>
      <c r="K49" s="70">
        <v>21365.85</v>
      </c>
      <c r="L49" s="64">
        <v>21217</v>
      </c>
      <c r="M49" s="64">
        <v>20679.669999999998</v>
      </c>
      <c r="N49" s="65">
        <v>20254.740000000002</v>
      </c>
    </row>
    <row r="50" spans="2:14" ht="15.75">
      <c r="B50" s="23" t="s">
        <v>107</v>
      </c>
      <c r="C50" s="64">
        <v>19616.400000000001</v>
      </c>
      <c r="D50" s="64">
        <v>18801.54</v>
      </c>
      <c r="E50" s="64">
        <v>18583.03</v>
      </c>
      <c r="F50" s="64">
        <v>16001.04</v>
      </c>
      <c r="G50" s="64">
        <v>13974.55</v>
      </c>
      <c r="H50" s="64">
        <v>13390.9</v>
      </c>
      <c r="I50" s="64">
        <v>13025.94</v>
      </c>
      <c r="J50" s="64">
        <v>12249.92</v>
      </c>
      <c r="K50" s="64">
        <v>12391.1</v>
      </c>
      <c r="L50" s="64">
        <v>12197.51</v>
      </c>
      <c r="M50" s="64">
        <v>12006.56</v>
      </c>
      <c r="N50" s="65">
        <v>12271.38</v>
      </c>
    </row>
    <row r="51" spans="2:14" ht="15.75">
      <c r="B51" s="23" t="s">
        <v>167</v>
      </c>
      <c r="C51" s="64">
        <v>12891.26</v>
      </c>
      <c r="D51" s="64">
        <v>14899.21</v>
      </c>
      <c r="E51" s="64">
        <v>15743.27</v>
      </c>
      <c r="F51" s="64">
        <v>16789.84</v>
      </c>
      <c r="G51" s="64">
        <v>18554.689999999999</v>
      </c>
      <c r="H51" s="64">
        <v>18986.060000000001</v>
      </c>
      <c r="I51" s="64">
        <v>17101.939999999999</v>
      </c>
      <c r="J51" s="64">
        <v>15723.81</v>
      </c>
      <c r="K51" s="64">
        <v>14928.58</v>
      </c>
      <c r="L51" s="64">
        <v>15520.71</v>
      </c>
      <c r="M51" s="64">
        <v>15927.37</v>
      </c>
      <c r="N51" s="65">
        <v>16708.11</v>
      </c>
    </row>
    <row r="52" spans="2:14" ht="15.75">
      <c r="B52" s="154">
        <v>2022</v>
      </c>
      <c r="C52" s="64">
        <v>17434.11</v>
      </c>
      <c r="D52" s="64">
        <v>18736.189999999999</v>
      </c>
      <c r="E52" s="64">
        <v>21147.16</v>
      </c>
      <c r="F52" s="64">
        <v>24909.8</v>
      </c>
      <c r="G52" s="64">
        <v>25698.6</v>
      </c>
      <c r="H52" s="64">
        <v>25339.88</v>
      </c>
      <c r="I52" s="64">
        <v>25316.1</v>
      </c>
      <c r="J52" s="64">
        <v>24813.1</v>
      </c>
      <c r="K52" s="64">
        <v>25877.63</v>
      </c>
      <c r="L52" s="64">
        <v>27302.54</v>
      </c>
      <c r="M52" s="64">
        <v>27032.62</v>
      </c>
      <c r="N52" s="152">
        <v>28920.06</v>
      </c>
    </row>
    <row r="53" spans="2:14" ht="16.5" thickBot="1">
      <c r="B53" s="32">
        <v>2023</v>
      </c>
      <c r="C53" s="72">
        <v>26250.19</v>
      </c>
      <c r="D53" s="72">
        <v>25077.919999999998</v>
      </c>
      <c r="E53" s="72">
        <v>24276.44</v>
      </c>
      <c r="F53" s="72">
        <v>24172.41</v>
      </c>
      <c r="G53" s="72">
        <v>23084.720000000001</v>
      </c>
      <c r="H53" s="72">
        <v>21679.02</v>
      </c>
      <c r="I53" s="72">
        <v>19893.64</v>
      </c>
      <c r="J53" s="72">
        <v>18705.900000000001</v>
      </c>
      <c r="K53" s="72">
        <v>18922.3</v>
      </c>
      <c r="L53" s="72">
        <v>19083.7</v>
      </c>
      <c r="M53" s="72">
        <v>19072.048999999999</v>
      </c>
      <c r="N53" s="149">
        <v>19261.3</v>
      </c>
    </row>
    <row r="54" spans="2:14" ht="16.5" thickBot="1">
      <c r="B54" s="143">
        <v>2024</v>
      </c>
      <c r="C54" s="67">
        <v>18452.78</v>
      </c>
      <c r="D54" s="67">
        <v>18004.62</v>
      </c>
      <c r="E54" s="67">
        <v>18082.96</v>
      </c>
      <c r="F54" s="20"/>
      <c r="G54" s="76"/>
      <c r="H54" s="76"/>
      <c r="I54" s="76"/>
      <c r="J54" s="20"/>
      <c r="K54" s="20"/>
      <c r="L54" s="20"/>
      <c r="M54" s="20"/>
      <c r="N54" s="21"/>
    </row>
    <row r="55" spans="2:14" ht="16.5" thickBot="1">
      <c r="B55" s="24" t="s">
        <v>102</v>
      </c>
      <c r="C55" s="578"/>
      <c r="D55" s="578"/>
      <c r="E55" s="578"/>
      <c r="F55" s="578"/>
      <c r="G55" s="579"/>
      <c r="H55" s="579"/>
      <c r="I55" s="579"/>
      <c r="J55" s="578"/>
      <c r="K55" s="578"/>
      <c r="L55" s="578"/>
      <c r="M55" s="578"/>
      <c r="N55" s="580"/>
    </row>
    <row r="56" spans="2:14" ht="15.75">
      <c r="B56" s="575" t="s">
        <v>95</v>
      </c>
      <c r="C56" s="576">
        <v>8900.1577006465559</v>
      </c>
      <c r="D56" s="576">
        <v>8649.5521737341987</v>
      </c>
      <c r="E56" s="576">
        <v>8886.4253201923893</v>
      </c>
      <c r="F56" s="576">
        <v>8750.5982262874913</v>
      </c>
      <c r="G56" s="576">
        <v>8873.1216573987804</v>
      </c>
      <c r="H56" s="576">
        <v>8730.2617608737128</v>
      </c>
      <c r="I56" s="576">
        <v>8332.7626493938096</v>
      </c>
      <c r="J56" s="576">
        <v>8290.3142368672288</v>
      </c>
      <c r="K56" s="576">
        <v>9008.8900673076914</v>
      </c>
      <c r="L56" s="576">
        <v>9286.7452765984926</v>
      </c>
      <c r="M56" s="576">
        <v>9250.8192160906401</v>
      </c>
      <c r="N56" s="577">
        <v>9414.9145423114169</v>
      </c>
    </row>
    <row r="57" spans="2:14" ht="15.75">
      <c r="B57" s="23" t="s">
        <v>96</v>
      </c>
      <c r="C57" s="64">
        <v>9346.8268824391525</v>
      </c>
      <c r="D57" s="64">
        <v>9680.8835649640787</v>
      </c>
      <c r="E57" s="64">
        <v>9898.5146665330212</v>
      </c>
      <c r="F57" s="64">
        <v>10076.713842688461</v>
      </c>
      <c r="G57" s="64">
        <v>10018.117998189035</v>
      </c>
      <c r="H57" s="64">
        <v>9894.7342442913832</v>
      </c>
      <c r="I57" s="64">
        <v>10062.466640129112</v>
      </c>
      <c r="J57" s="64">
        <v>9461.18</v>
      </c>
      <c r="K57" s="70">
        <v>10280.31</v>
      </c>
      <c r="L57" s="64">
        <v>10298.98</v>
      </c>
      <c r="M57" s="64">
        <v>10418.969999999999</v>
      </c>
      <c r="N57" s="65">
        <v>10426.75</v>
      </c>
    </row>
    <row r="58" spans="2:14" ht="15.75">
      <c r="B58" s="23" t="s">
        <v>107</v>
      </c>
      <c r="C58" s="64">
        <v>10313.61</v>
      </c>
      <c r="D58" s="64">
        <v>10126.91</v>
      </c>
      <c r="E58" s="64">
        <v>10425.219999999999</v>
      </c>
      <c r="F58" s="64">
        <v>8902.4699999999993</v>
      </c>
      <c r="G58" s="64">
        <v>7618.7</v>
      </c>
      <c r="H58" s="64">
        <v>7488.55</v>
      </c>
      <c r="I58" s="64">
        <v>7222.75</v>
      </c>
      <c r="J58" s="64">
        <v>6847.91</v>
      </c>
      <c r="K58" s="64">
        <v>7019.02</v>
      </c>
      <c r="L58" s="64">
        <v>7717.84</v>
      </c>
      <c r="M58" s="64">
        <v>7710.15</v>
      </c>
      <c r="N58" s="65">
        <v>7538.2</v>
      </c>
    </row>
    <row r="59" spans="2:14" ht="15.75">
      <c r="B59" s="23" t="s">
        <v>167</v>
      </c>
      <c r="C59" s="155">
        <v>8343.59</v>
      </c>
      <c r="D59" s="64">
        <v>10043.24</v>
      </c>
      <c r="E59" s="64">
        <v>10759.71</v>
      </c>
      <c r="F59" s="64">
        <v>11109.4</v>
      </c>
      <c r="G59" s="64">
        <v>12173.98</v>
      </c>
      <c r="H59" s="64">
        <v>12034.29</v>
      </c>
      <c r="I59" s="64">
        <v>10981.9</v>
      </c>
      <c r="J59" s="64">
        <v>10317.219999999999</v>
      </c>
      <c r="K59" s="64">
        <v>9531.74</v>
      </c>
      <c r="L59" s="64">
        <v>10302.35</v>
      </c>
      <c r="M59" s="64">
        <v>10972.4</v>
      </c>
      <c r="N59" s="65">
        <v>11347.94</v>
      </c>
    </row>
    <row r="60" spans="2:14" ht="15.75">
      <c r="B60" s="153">
        <v>2022</v>
      </c>
      <c r="C60" s="67">
        <v>12357.4</v>
      </c>
      <c r="D60" s="67">
        <v>14475.96</v>
      </c>
      <c r="E60" s="67">
        <v>16590.7</v>
      </c>
      <c r="F60" s="67">
        <v>18448.099999999999</v>
      </c>
      <c r="G60" s="67">
        <v>18338.599999999999</v>
      </c>
      <c r="H60" s="67">
        <v>17672.259999999998</v>
      </c>
      <c r="I60" s="67">
        <v>17109</v>
      </c>
      <c r="J60" s="67">
        <v>16776.599999999999</v>
      </c>
      <c r="K60" s="67">
        <v>17018.09</v>
      </c>
      <c r="L60" s="67">
        <v>17600</v>
      </c>
      <c r="M60" s="67">
        <v>17639</v>
      </c>
      <c r="N60" s="147">
        <v>17772.599999999999</v>
      </c>
    </row>
    <row r="61" spans="2:14" ht="16.5" thickBot="1">
      <c r="B61" s="32">
        <v>2023</v>
      </c>
      <c r="C61" s="72">
        <v>17761.419999999998</v>
      </c>
      <c r="D61" s="72">
        <v>17114.61</v>
      </c>
      <c r="E61" s="72">
        <v>16862.28</v>
      </c>
      <c r="F61" s="72">
        <v>17176.07</v>
      </c>
      <c r="G61" s="72">
        <v>16044.54</v>
      </c>
      <c r="H61" s="72">
        <v>14317.14</v>
      </c>
      <c r="I61" s="72">
        <v>11623.66</v>
      </c>
      <c r="J61" s="72">
        <v>10033.799999999999</v>
      </c>
      <c r="K61" s="72">
        <v>10209.038</v>
      </c>
      <c r="L61" s="72">
        <v>10590.19</v>
      </c>
      <c r="M61" s="72">
        <v>10684.72</v>
      </c>
      <c r="N61" s="149">
        <v>10438.280000000001</v>
      </c>
    </row>
    <row r="62" spans="2:14" ht="16.5" thickBot="1">
      <c r="B62" s="32">
        <v>2024</v>
      </c>
      <c r="C62" s="72">
        <v>11201.44</v>
      </c>
      <c r="D62" s="72">
        <v>11289.999</v>
      </c>
      <c r="E62" s="72">
        <v>11166.9</v>
      </c>
      <c r="F62" s="28"/>
      <c r="G62" s="73"/>
      <c r="H62" s="73"/>
      <c r="I62" s="73"/>
      <c r="J62" s="28"/>
      <c r="K62" s="28"/>
      <c r="L62" s="28"/>
      <c r="M62" s="28"/>
      <c r="N62" s="29"/>
    </row>
    <row r="63" spans="2:14" ht="16.5" thickBot="1">
      <c r="B63" s="27" t="s">
        <v>103</v>
      </c>
      <c r="C63" s="28"/>
      <c r="D63" s="28"/>
      <c r="E63" s="28"/>
      <c r="F63" s="28"/>
      <c r="G63" s="73"/>
      <c r="H63" s="73"/>
      <c r="I63" s="73"/>
      <c r="J63" s="28"/>
      <c r="K63" s="28"/>
      <c r="L63" s="28"/>
      <c r="M63" s="28"/>
      <c r="N63" s="29"/>
    </row>
    <row r="64" spans="2:14" ht="15.75">
      <c r="B64" s="23" t="s">
        <v>95</v>
      </c>
      <c r="C64" s="64">
        <v>4694.6895303034207</v>
      </c>
      <c r="D64" s="64">
        <v>4484.7342227480967</v>
      </c>
      <c r="E64" s="64">
        <v>4499.5477780749197</v>
      </c>
      <c r="F64" s="64">
        <v>4478.3619724121781</v>
      </c>
      <c r="G64" s="64">
        <v>4553.6684341247119</v>
      </c>
      <c r="H64" s="64">
        <v>4593.5207240173459</v>
      </c>
      <c r="I64" s="64">
        <v>4627.0131695088839</v>
      </c>
      <c r="J64" s="64">
        <v>4529.0246034343027</v>
      </c>
      <c r="K64" s="64">
        <v>4968.1283156783002</v>
      </c>
      <c r="L64" s="64">
        <v>5157.5678528660492</v>
      </c>
      <c r="M64" s="64">
        <v>5046.3346592773778</v>
      </c>
      <c r="N64" s="65">
        <v>4971.1385136417275</v>
      </c>
    </row>
    <row r="65" spans="2:14" ht="15.75">
      <c r="B65" s="23" t="s">
        <v>96</v>
      </c>
      <c r="C65" s="64">
        <v>5176.4650001539212</v>
      </c>
      <c r="D65" s="64">
        <v>5236.1151222017515</v>
      </c>
      <c r="E65" s="64">
        <v>5305.9974198189457</v>
      </c>
      <c r="F65" s="64">
        <v>5436.6380800334418</v>
      </c>
      <c r="G65" s="64">
        <v>5606.2385646104067</v>
      </c>
      <c r="H65" s="64">
        <v>5592.9393254277138</v>
      </c>
      <c r="I65" s="64">
        <v>5572.4271055019381</v>
      </c>
      <c r="J65" s="64">
        <v>5591.34</v>
      </c>
      <c r="K65" s="70">
        <v>5748.59</v>
      </c>
      <c r="L65" s="64">
        <v>5772.6</v>
      </c>
      <c r="M65" s="64">
        <v>5679</v>
      </c>
      <c r="N65" s="65">
        <v>5706.1</v>
      </c>
    </row>
    <row r="66" spans="2:14" ht="15.75">
      <c r="B66" s="23" t="s">
        <v>107</v>
      </c>
      <c r="C66" s="64">
        <v>5562.25</v>
      </c>
      <c r="D66" s="64">
        <v>5579.7</v>
      </c>
      <c r="E66" s="64">
        <v>5753.7</v>
      </c>
      <c r="F66" s="64">
        <v>5457.26</v>
      </c>
      <c r="G66" s="64">
        <v>5014.7</v>
      </c>
      <c r="H66" s="64">
        <v>4826.3900000000003</v>
      </c>
      <c r="I66" s="64">
        <v>4513.47</v>
      </c>
      <c r="J66" s="64">
        <v>4113.1000000000004</v>
      </c>
      <c r="K66" s="64">
        <v>4236.9799999999996</v>
      </c>
      <c r="L66" s="64">
        <v>4339.41</v>
      </c>
      <c r="M66" s="64">
        <v>4505.8100000000004</v>
      </c>
      <c r="N66" s="65">
        <v>4386.3599999999997</v>
      </c>
    </row>
    <row r="67" spans="2:14" ht="15.75">
      <c r="B67" s="23" t="s">
        <v>167</v>
      </c>
      <c r="C67" s="64">
        <v>4887.59</v>
      </c>
      <c r="D67" s="64">
        <v>5748.96</v>
      </c>
      <c r="E67" s="64">
        <v>6048.7389999999996</v>
      </c>
      <c r="F67" s="64">
        <v>6224.19</v>
      </c>
      <c r="G67" s="64">
        <v>6880.73</v>
      </c>
      <c r="H67" s="64">
        <v>6835.45</v>
      </c>
      <c r="I67" s="64">
        <v>6272.96</v>
      </c>
      <c r="J67" s="64">
        <v>5937.23</v>
      </c>
      <c r="K67" s="64">
        <v>5560.6</v>
      </c>
      <c r="L67" s="64">
        <v>5666.98</v>
      </c>
      <c r="M67" s="64">
        <v>6021.51</v>
      </c>
      <c r="N67" s="65">
        <v>5964.8</v>
      </c>
    </row>
    <row r="68" spans="2:14" ht="15.75">
      <c r="B68" s="154">
        <v>2022</v>
      </c>
      <c r="C68" s="64">
        <v>6899.4</v>
      </c>
      <c r="D68" s="64">
        <v>7870.4</v>
      </c>
      <c r="E68" s="64">
        <v>8963.83</v>
      </c>
      <c r="F68" s="64">
        <v>9696.7999999999993</v>
      </c>
      <c r="G68" s="64">
        <v>9874.4</v>
      </c>
      <c r="H68" s="64">
        <v>9671.11</v>
      </c>
      <c r="I68" s="64">
        <v>10134.4</v>
      </c>
      <c r="J68" s="64">
        <v>10492.7</v>
      </c>
      <c r="K68" s="64">
        <v>9801.27</v>
      </c>
      <c r="L68" s="64">
        <v>10206.24</v>
      </c>
      <c r="M68" s="64">
        <v>10469.709999999999</v>
      </c>
      <c r="N68" s="69">
        <v>10415.6</v>
      </c>
    </row>
    <row r="69" spans="2:14" ht="16.5" thickBot="1">
      <c r="B69" s="32">
        <v>2023</v>
      </c>
      <c r="C69" s="72">
        <v>10416.459999999999</v>
      </c>
      <c r="D69" s="179">
        <v>10369.14</v>
      </c>
      <c r="E69" s="180">
        <v>10459.35</v>
      </c>
      <c r="F69" s="179">
        <v>10272.799999999999</v>
      </c>
      <c r="G69" s="179">
        <v>9718.93</v>
      </c>
      <c r="H69" s="179">
        <v>8884.15</v>
      </c>
      <c r="I69" s="179">
        <v>7465.55</v>
      </c>
      <c r="J69" s="179">
        <v>8722.99</v>
      </c>
      <c r="K69" s="72">
        <v>8343.39</v>
      </c>
      <c r="L69" s="179">
        <v>6677.8</v>
      </c>
      <c r="M69" s="378">
        <v>6878.9409999999998</v>
      </c>
      <c r="N69" s="379">
        <v>6606.8</v>
      </c>
    </row>
    <row r="70" spans="2:14" ht="16.5" thickBot="1">
      <c r="B70" s="32">
        <v>2024</v>
      </c>
      <c r="C70" s="72">
        <v>6681.37</v>
      </c>
      <c r="D70" s="72">
        <v>6930.3</v>
      </c>
      <c r="E70" s="72">
        <v>7365.07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B2" sqref="B2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113</v>
      </c>
      <c r="L2" s="176"/>
      <c r="M2" s="209"/>
      <c r="N2" s="208"/>
      <c r="O2" s="175"/>
    </row>
    <row r="3" spans="2:15" ht="18.75" customHeight="1">
      <c r="L3" s="176"/>
      <c r="M3" s="209"/>
      <c r="N3" s="208"/>
      <c r="O3" s="175"/>
    </row>
    <row r="4" spans="2:15" ht="19.5" customHeight="1">
      <c r="B4" s="84" t="s">
        <v>114</v>
      </c>
      <c r="C4" s="55"/>
      <c r="D4" s="55"/>
      <c r="E4" s="55"/>
      <c r="F4" s="55"/>
      <c r="G4" s="55"/>
      <c r="H4" s="55"/>
      <c r="I4" s="55"/>
      <c r="L4" s="176"/>
      <c r="M4" s="209"/>
      <c r="N4" s="208"/>
      <c r="O4" s="175"/>
    </row>
    <row r="5" spans="2:15" ht="19.5" customHeight="1">
      <c r="B5" s="84"/>
      <c r="C5" s="55"/>
      <c r="D5" s="55"/>
      <c r="E5" s="55"/>
      <c r="F5" s="55"/>
      <c r="G5" s="55"/>
      <c r="H5" s="55"/>
      <c r="I5" s="55"/>
      <c r="L5" s="176"/>
      <c r="M5" s="209"/>
      <c r="N5" s="208"/>
      <c r="O5" s="175"/>
    </row>
    <row r="6" spans="2:15" ht="15.75" customHeight="1">
      <c r="B6" s="763" t="s">
        <v>264</v>
      </c>
      <c r="C6" s="763"/>
      <c r="D6" s="763"/>
      <c r="E6" s="763"/>
      <c r="F6" s="763"/>
      <c r="G6" s="763"/>
      <c r="H6" s="763"/>
      <c r="I6" s="763"/>
    </row>
    <row r="7" spans="2:15" ht="19.5" customHeight="1" thickBot="1">
      <c r="B7" s="764" t="s">
        <v>232</v>
      </c>
      <c r="C7" s="764"/>
      <c r="D7" s="764"/>
      <c r="E7" s="764"/>
      <c r="F7" s="764"/>
      <c r="G7" s="764"/>
      <c r="H7" s="764"/>
      <c r="I7" s="764"/>
    </row>
    <row r="8" spans="2:15" ht="16.5" thickBot="1">
      <c r="B8" s="765" t="s">
        <v>139</v>
      </c>
      <c r="C8" s="767" t="s">
        <v>140</v>
      </c>
      <c r="D8" s="768"/>
      <c r="E8" s="768"/>
      <c r="F8" s="768"/>
      <c r="G8" s="768"/>
      <c r="H8" s="768"/>
      <c r="I8" s="769"/>
    </row>
    <row r="9" spans="2:15" ht="48" thickBot="1">
      <c r="B9" s="766"/>
      <c r="C9" s="35">
        <v>45417</v>
      </c>
      <c r="D9" s="35">
        <v>45403</v>
      </c>
      <c r="E9" s="141">
        <v>45053</v>
      </c>
      <c r="F9" s="141">
        <v>45389</v>
      </c>
      <c r="G9" s="36" t="s">
        <v>169</v>
      </c>
      <c r="H9" s="36" t="s">
        <v>141</v>
      </c>
      <c r="I9" s="37" t="s">
        <v>142</v>
      </c>
    </row>
    <row r="10" spans="2:15" ht="18.75" customHeight="1" thickBot="1">
      <c r="B10" s="759"/>
      <c r="C10" s="760"/>
      <c r="D10" s="760"/>
      <c r="E10" s="760"/>
      <c r="F10" s="760"/>
      <c r="G10" s="760"/>
      <c r="H10" s="760"/>
      <c r="I10" s="762"/>
      <c r="K10" s="175"/>
    </row>
    <row r="11" spans="2:15" ht="19.5" customHeight="1" thickBot="1">
      <c r="B11" s="38" t="s">
        <v>143</v>
      </c>
      <c r="C11" s="142">
        <v>4.7990000000000004</v>
      </c>
      <c r="D11" s="292">
        <v>4.8099999999999996</v>
      </c>
      <c r="E11" s="292">
        <v>5.6589999999999998</v>
      </c>
      <c r="F11" s="292">
        <v>4.87</v>
      </c>
      <c r="G11" s="39">
        <f>(($C11-F11)/F11)</f>
        <v>-1.4579055441478384E-2</v>
      </c>
      <c r="H11" s="39">
        <f>(($C11-D11)/D11)</f>
        <v>-2.2869022869021274E-3</v>
      </c>
      <c r="I11" s="40">
        <f>(($C11-E11)/E11)</f>
        <v>-0.15197031277610876</v>
      </c>
      <c r="J11" s="176"/>
    </row>
    <row r="12" spans="2:15" ht="16.5" thickBot="1">
      <c r="B12" s="38" t="s">
        <v>144</v>
      </c>
      <c r="C12" s="41">
        <v>6.1760000000000002</v>
      </c>
      <c r="D12" s="293">
        <v>6.22</v>
      </c>
      <c r="E12" s="293">
        <v>8.8559999999999999</v>
      </c>
      <c r="F12" s="293">
        <v>6.22</v>
      </c>
      <c r="G12" s="39">
        <f t="shared" ref="G12:G14" si="0">(($C12-F12)/F12)</f>
        <v>-7.0739549839227648E-3</v>
      </c>
      <c r="H12" s="39">
        <f>(($C12-D12)/D12)</f>
        <v>-7.0739549839227648E-3</v>
      </c>
      <c r="I12" s="40">
        <f t="shared" ref="I12:I14" si="1">(($C12-E12)/E12)</f>
        <v>-0.3026196928635953</v>
      </c>
      <c r="J12" s="176"/>
    </row>
    <row r="13" spans="2:15" ht="16.5" thickBot="1">
      <c r="B13" s="38" t="s">
        <v>145</v>
      </c>
      <c r="C13" s="42">
        <v>6.3170000000000002</v>
      </c>
      <c r="D13" s="294">
        <v>6.29</v>
      </c>
      <c r="E13" s="294">
        <v>8.82</v>
      </c>
      <c r="F13" s="294">
        <v>6.22</v>
      </c>
      <c r="G13" s="39">
        <f t="shared" si="0"/>
        <v>1.5594855305466306E-2</v>
      </c>
      <c r="H13" s="39">
        <f>(($C13-D13)/D13)</f>
        <v>4.2925278219396084E-3</v>
      </c>
      <c r="I13" s="40">
        <f t="shared" si="1"/>
        <v>-0.28378684807256238</v>
      </c>
      <c r="J13" s="176"/>
    </row>
    <row r="14" spans="2:15" ht="16.5" thickBot="1">
      <c r="B14" s="38" t="s">
        <v>146</v>
      </c>
      <c r="C14" s="42">
        <v>6.1</v>
      </c>
      <c r="D14" s="294">
        <v>5.8</v>
      </c>
      <c r="E14" s="294">
        <v>7.6820000000000004</v>
      </c>
      <c r="F14" s="294">
        <v>6.02</v>
      </c>
      <c r="G14" s="39">
        <f t="shared" si="0"/>
        <v>1.3289036544850511E-2</v>
      </c>
      <c r="H14" s="39">
        <f>(($C14-D14)/D14)</f>
        <v>5.1724137931034454E-2</v>
      </c>
      <c r="I14" s="40">
        <f t="shared" si="1"/>
        <v>-0.20593595417859942</v>
      </c>
      <c r="J14" s="176"/>
    </row>
    <row r="15" spans="2:15" ht="19.5" customHeight="1" thickBot="1">
      <c r="B15" s="759"/>
      <c r="C15" s="760"/>
      <c r="D15" s="760"/>
      <c r="E15" s="761"/>
      <c r="F15" s="760"/>
      <c r="G15" s="760"/>
      <c r="H15" s="760"/>
      <c r="I15" s="762"/>
    </row>
    <row r="16" spans="2:15" ht="48" thickBot="1">
      <c r="B16" s="43" t="s">
        <v>147</v>
      </c>
      <c r="C16" s="44">
        <v>9.5350000000000001</v>
      </c>
      <c r="D16" s="322">
        <v>9.5299999999999994</v>
      </c>
      <c r="E16" s="322">
        <v>9.43</v>
      </c>
      <c r="F16" s="322">
        <v>9.3800000000000008</v>
      </c>
      <c r="G16" s="45">
        <f>(($C16-F16)/F16)</f>
        <v>1.652452025586347E-2</v>
      </c>
      <c r="H16" s="39">
        <f>(($C16-D16)/D16)</f>
        <v>5.2465897166849762E-4</v>
      </c>
      <c r="I16" s="46">
        <f>(($C16-E16)/E16)</f>
        <v>1.1134676564156992E-2</v>
      </c>
    </row>
    <row r="17" spans="2:9" ht="48" thickBot="1">
      <c r="B17" s="43" t="s">
        <v>148</v>
      </c>
      <c r="C17" s="44">
        <v>8.1790000000000003</v>
      </c>
      <c r="D17" s="322">
        <v>7.13</v>
      </c>
      <c r="E17" s="322">
        <v>8.7899999999999991</v>
      </c>
      <c r="F17" s="322">
        <v>8.42</v>
      </c>
      <c r="G17" s="45">
        <f t="shared" ref="G17:G22" si="2">(($C17-F17)/F17)</f>
        <v>-2.8622327790973831E-2</v>
      </c>
      <c r="H17" s="39">
        <f>(($C17-D17)/D17)</f>
        <v>0.14712482468443203</v>
      </c>
      <c r="I17" s="46">
        <f t="shared" ref="H17:I23" si="3">(($C17-E17)/E17)</f>
        <v>-6.9510807736063593E-2</v>
      </c>
    </row>
    <row r="18" spans="2:9" ht="16.5" thickBot="1">
      <c r="B18" s="38" t="s">
        <v>149</v>
      </c>
      <c r="C18" s="47">
        <v>6.6459999999999999</v>
      </c>
      <c r="D18" s="210">
        <v>6.3890000000000002</v>
      </c>
      <c r="E18" s="210">
        <v>7.37</v>
      </c>
      <c r="F18" s="210">
        <v>6.81</v>
      </c>
      <c r="G18" s="45">
        <f t="shared" si="2"/>
        <v>-2.4082232011747386E-2</v>
      </c>
      <c r="H18" s="48">
        <f>(($C18-D18)/D18)</f>
        <v>4.0225387384567171E-2</v>
      </c>
      <c r="I18" s="46">
        <f t="shared" si="3"/>
        <v>-9.8236092265943042E-2</v>
      </c>
    </row>
    <row r="19" spans="2:9" ht="16.5" thickBot="1">
      <c r="B19" s="43" t="s">
        <v>97</v>
      </c>
      <c r="C19" s="47">
        <v>17.77</v>
      </c>
      <c r="D19" s="210">
        <v>17.079999999999998</v>
      </c>
      <c r="E19" s="210">
        <v>18.739999999999998</v>
      </c>
      <c r="F19" s="210">
        <v>17.998999999999999</v>
      </c>
      <c r="G19" s="45">
        <f>(($C19-F19)/F19)</f>
        <v>-1.2722929051613934E-2</v>
      </c>
      <c r="H19" s="49">
        <f>(($C19-D19)/D19)</f>
        <v>4.0398126463700314E-2</v>
      </c>
      <c r="I19" s="46">
        <f t="shared" si="3"/>
        <v>-5.1760939167555975E-2</v>
      </c>
    </row>
    <row r="20" spans="2:9" ht="31.5" customHeight="1" thickBot="1">
      <c r="B20" s="38" t="s">
        <v>101</v>
      </c>
      <c r="C20" s="47">
        <v>18.91</v>
      </c>
      <c r="D20" s="210">
        <v>18.798999999999999</v>
      </c>
      <c r="E20" s="210">
        <v>23.68</v>
      </c>
      <c r="F20" s="210">
        <v>18.599</v>
      </c>
      <c r="G20" s="45">
        <f>(($C20-F20)/F20)</f>
        <v>1.6721329103715252E-2</v>
      </c>
      <c r="H20" s="49">
        <f>(($C20-D20)/D20)</f>
        <v>5.9045693919889709E-3</v>
      </c>
      <c r="I20" s="46">
        <f t="shared" si="3"/>
        <v>-0.2014358108108108</v>
      </c>
    </row>
    <row r="21" spans="2:9" ht="19.5" customHeight="1" thickBot="1">
      <c r="B21" s="38" t="s">
        <v>150</v>
      </c>
      <c r="C21" s="47">
        <v>8.3390000000000004</v>
      </c>
      <c r="D21" s="210">
        <v>8.3390000000000004</v>
      </c>
      <c r="E21" s="210">
        <v>10.16</v>
      </c>
      <c r="F21" s="210">
        <v>8.59</v>
      </c>
      <c r="G21" s="45">
        <f t="shared" si="2"/>
        <v>-2.9220023282887014E-2</v>
      </c>
      <c r="H21" s="48">
        <f t="shared" si="3"/>
        <v>0</v>
      </c>
      <c r="I21" s="46">
        <f t="shared" si="3"/>
        <v>-0.1792322834645669</v>
      </c>
    </row>
    <row r="22" spans="2:9" ht="15.75" customHeight="1" thickBot="1">
      <c r="B22" s="38" t="s">
        <v>102</v>
      </c>
      <c r="C22" s="47">
        <v>11.65</v>
      </c>
      <c r="D22" s="210">
        <v>11.65</v>
      </c>
      <c r="E22" s="210">
        <v>16.82</v>
      </c>
      <c r="F22" s="210">
        <v>11.896000000000001</v>
      </c>
      <c r="G22" s="45">
        <f t="shared" si="2"/>
        <v>-2.067921990585074E-2</v>
      </c>
      <c r="H22" s="48">
        <f t="shared" si="3"/>
        <v>0</v>
      </c>
      <c r="I22" s="46">
        <f t="shared" si="3"/>
        <v>-0.30737217598097499</v>
      </c>
    </row>
    <row r="23" spans="2:9" ht="16.5" thickBot="1">
      <c r="B23" s="38" t="s">
        <v>103</v>
      </c>
      <c r="C23" s="47">
        <v>7.51</v>
      </c>
      <c r="D23" s="210">
        <v>7.51</v>
      </c>
      <c r="E23" s="210">
        <v>10.33</v>
      </c>
      <c r="F23" s="210">
        <v>7.8239999999999998</v>
      </c>
      <c r="G23" s="45">
        <f>(($C23-F23)/F23)</f>
        <v>-4.013292433537833E-2</v>
      </c>
      <c r="H23" s="48">
        <f t="shared" si="3"/>
        <v>0</v>
      </c>
      <c r="I23" s="46">
        <f t="shared" si="3"/>
        <v>-0.27299128751210072</v>
      </c>
    </row>
    <row r="24" spans="2:9" ht="19.5" customHeight="1">
      <c r="B24" s="55"/>
      <c r="C24" s="55"/>
      <c r="D24" s="55"/>
      <c r="E24" s="55"/>
      <c r="F24" s="55"/>
      <c r="G24" s="55"/>
      <c r="H24" s="55"/>
      <c r="I24" s="55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D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9:F9" name="Zakres1_8_1_1_2_5_14_3_1" securityDescriptor="O:WDG:WDD:(A;;CC;;;S-1-5-21-1781606863-262435437-1199761441-1123)"/>
    <protectedRange sqref="E12:F14" name="Zakres1_1_1_2_1_2_6_14_3_1" securityDescriptor="O:WDG:WDD:(A;;CC;;;S-1-5-21-1781606863-262435437-1199761441-1123)"/>
    <protectedRange sqref="E11:F11" name="Zakres1_1_1_2_1_2_6_16_3_1" securityDescriptor="O:WDG:WDD:(A;;CC;;;S-1-5-21-1781606863-262435437-1199761441-1123)"/>
    <protectedRange sqref="E16:F23" name="Zakres1_2_1_1_3_4_5_15_3_2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V21" sqref="V21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5"/>
      <c r="C1" s="55"/>
      <c r="D1" s="55"/>
      <c r="E1" s="728" t="s">
        <v>65</v>
      </c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17"/>
    </row>
    <row r="2" spans="2:19" ht="16.5" thickBot="1">
      <c r="B2" s="55"/>
      <c r="C2" s="55"/>
      <c r="D2" s="84">
        <v>2023</v>
      </c>
      <c r="E2" s="725"/>
      <c r="F2" s="726"/>
      <c r="G2" s="726"/>
      <c r="H2" s="726"/>
      <c r="I2" s="726">
        <v>2024</v>
      </c>
      <c r="J2" s="726"/>
      <c r="K2" s="726"/>
      <c r="L2" s="726"/>
      <c r="M2" s="726"/>
      <c r="N2" s="726"/>
      <c r="O2" s="726"/>
      <c r="P2" s="726"/>
      <c r="Q2" s="727"/>
      <c r="R2" s="18"/>
    </row>
    <row r="3" spans="2:19" ht="32.25" thickBot="1">
      <c r="B3" s="85" t="s">
        <v>115</v>
      </c>
      <c r="C3" s="85"/>
      <c r="D3" s="312" t="s">
        <v>171</v>
      </c>
      <c r="E3" s="312" t="s">
        <v>172</v>
      </c>
      <c r="F3" s="312" t="s">
        <v>173</v>
      </c>
      <c r="G3" s="313" t="s">
        <v>189</v>
      </c>
      <c r="H3" s="312" t="s">
        <v>174</v>
      </c>
      <c r="I3" s="312" t="s">
        <v>246</v>
      </c>
      <c r="J3" s="312" t="s">
        <v>175</v>
      </c>
      <c r="K3" s="312" t="s">
        <v>176</v>
      </c>
      <c r="L3" s="312" t="s">
        <v>177</v>
      </c>
      <c r="M3" s="312" t="s">
        <v>213</v>
      </c>
      <c r="N3" s="312" t="s">
        <v>178</v>
      </c>
      <c r="O3" s="312" t="s">
        <v>179</v>
      </c>
      <c r="P3" s="312" t="s">
        <v>171</v>
      </c>
      <c r="Q3" s="314" t="s">
        <v>247</v>
      </c>
    </row>
    <row r="4" spans="2:19" ht="15.75">
      <c r="B4" s="331" t="s">
        <v>116</v>
      </c>
      <c r="C4" s="338" t="s">
        <v>53</v>
      </c>
      <c r="D4" s="339">
        <v>242.65</v>
      </c>
      <c r="E4" s="339">
        <v>244.54</v>
      </c>
      <c r="F4" s="339">
        <v>244.54</v>
      </c>
      <c r="G4" s="339">
        <v>241.9</v>
      </c>
      <c r="H4" s="339">
        <v>235.49</v>
      </c>
      <c r="I4" s="339">
        <v>232.57</v>
      </c>
      <c r="J4" s="339">
        <v>238.85</v>
      </c>
      <c r="K4" s="339">
        <v>238.17</v>
      </c>
      <c r="L4" s="339">
        <v>228.44</v>
      </c>
      <c r="M4" s="339">
        <v>223.72</v>
      </c>
      <c r="N4" s="339">
        <v>225.59</v>
      </c>
      <c r="O4" s="339">
        <v>229.67</v>
      </c>
      <c r="P4" s="339">
        <v>235.24</v>
      </c>
      <c r="Q4" s="340">
        <v>-3.1E-2</v>
      </c>
    </row>
    <row r="5" spans="2:19" ht="15.75">
      <c r="B5" s="332" t="s">
        <v>117</v>
      </c>
      <c r="C5" s="341" t="s">
        <v>53</v>
      </c>
      <c r="D5" s="328">
        <v>218.63</v>
      </c>
      <c r="E5" s="328">
        <v>219.35</v>
      </c>
      <c r="F5" s="328">
        <v>217.67</v>
      </c>
      <c r="G5" s="328">
        <v>217.61</v>
      </c>
      <c r="H5" s="328">
        <v>213.4</v>
      </c>
      <c r="I5" s="328">
        <v>210.58</v>
      </c>
      <c r="J5" s="328">
        <v>206.51</v>
      </c>
      <c r="K5" s="328">
        <v>197.26</v>
      </c>
      <c r="L5" s="328">
        <v>195.36</v>
      </c>
      <c r="M5" s="328">
        <v>195.33</v>
      </c>
      <c r="N5" s="329">
        <v>200.43</v>
      </c>
      <c r="O5" s="329">
        <v>196.33</v>
      </c>
      <c r="P5" s="329">
        <v>211.3</v>
      </c>
      <c r="Q5" s="342">
        <v>-3.4000000000000002E-2</v>
      </c>
    </row>
    <row r="6" spans="2:19" ht="15.75">
      <c r="B6" s="332" t="s">
        <v>117</v>
      </c>
      <c r="C6" s="343" t="s">
        <v>72</v>
      </c>
      <c r="D6" s="330">
        <v>427.6</v>
      </c>
      <c r="E6" s="330">
        <v>429.01</v>
      </c>
      <c r="F6" s="330">
        <v>425.73</v>
      </c>
      <c r="G6" s="330">
        <v>425.6</v>
      </c>
      <c r="H6" s="330">
        <v>417.36</v>
      </c>
      <c r="I6" s="330">
        <v>411.84</v>
      </c>
      <c r="J6" s="330">
        <v>403.89</v>
      </c>
      <c r="K6" s="330">
        <v>385.8</v>
      </c>
      <c r="L6" s="330">
        <v>382.09</v>
      </c>
      <c r="M6" s="330">
        <v>382.03</v>
      </c>
      <c r="N6" s="330">
        <v>391.99</v>
      </c>
      <c r="O6" s="330">
        <v>383.99</v>
      </c>
      <c r="P6" s="330">
        <v>413.26</v>
      </c>
      <c r="Q6" s="344">
        <v>-3.4000000000000002E-2</v>
      </c>
    </row>
    <row r="7" spans="2:19" ht="15.75">
      <c r="B7" s="333" t="s">
        <v>118</v>
      </c>
      <c r="C7" s="341" t="s">
        <v>53</v>
      </c>
      <c r="D7" s="328">
        <v>257.20999999999998</v>
      </c>
      <c r="E7" s="328">
        <v>258.45</v>
      </c>
      <c r="F7" s="328">
        <v>248.46</v>
      </c>
      <c r="G7" s="328">
        <v>244.71</v>
      </c>
      <c r="H7" s="328">
        <v>241.12</v>
      </c>
      <c r="I7" s="328">
        <v>236.27</v>
      </c>
      <c r="J7" s="328">
        <v>234.04</v>
      </c>
      <c r="K7" s="328">
        <v>231.36</v>
      </c>
      <c r="L7" s="328">
        <v>232.04</v>
      </c>
      <c r="M7" s="328">
        <v>234.8</v>
      </c>
      <c r="N7" s="329">
        <v>233.06</v>
      </c>
      <c r="O7" s="329">
        <v>229.01</v>
      </c>
      <c r="P7" s="329">
        <v>231.16</v>
      </c>
      <c r="Q7" s="342">
        <v>-0.10100000000000001</v>
      </c>
    </row>
    <row r="8" spans="2:19" ht="15.75">
      <c r="B8" s="333" t="s">
        <v>118</v>
      </c>
      <c r="C8" s="343" t="s">
        <v>73</v>
      </c>
      <c r="D8" s="330">
        <v>6091.89</v>
      </c>
      <c r="E8" s="330">
        <v>6060.87</v>
      </c>
      <c r="F8" s="330">
        <v>5860.21</v>
      </c>
      <c r="G8" s="330">
        <v>5799.46</v>
      </c>
      <c r="H8" s="330">
        <v>5760.32</v>
      </c>
      <c r="I8" s="330">
        <v>5695.34</v>
      </c>
      <c r="J8" s="330">
        <v>5702.02</v>
      </c>
      <c r="K8" s="330">
        <v>5685.39</v>
      </c>
      <c r="L8" s="330">
        <v>5681.8</v>
      </c>
      <c r="M8" s="330">
        <v>5747.7</v>
      </c>
      <c r="N8" s="330">
        <v>5760.29</v>
      </c>
      <c r="O8" s="330">
        <v>5771.88</v>
      </c>
      <c r="P8" s="330">
        <v>5847.4</v>
      </c>
      <c r="Q8" s="344">
        <v>-0.04</v>
      </c>
    </row>
    <row r="9" spans="2:19" ht="15.75">
      <c r="B9" s="333" t="s">
        <v>119</v>
      </c>
      <c r="C9" s="345" t="s">
        <v>53</v>
      </c>
      <c r="D9" s="328">
        <v>403.94</v>
      </c>
      <c r="E9" s="328">
        <v>407</v>
      </c>
      <c r="F9" s="328">
        <v>410.1</v>
      </c>
      <c r="G9" s="328">
        <v>409.73</v>
      </c>
      <c r="H9" s="328">
        <v>409</v>
      </c>
      <c r="I9" s="328">
        <v>409.58</v>
      </c>
      <c r="J9" s="328">
        <v>410.87</v>
      </c>
      <c r="K9" s="328">
        <v>417.19</v>
      </c>
      <c r="L9" s="328">
        <v>419</v>
      </c>
      <c r="M9" s="328">
        <v>419</v>
      </c>
      <c r="N9" s="329">
        <v>421.32</v>
      </c>
      <c r="O9" s="329">
        <v>422</v>
      </c>
      <c r="P9" s="329">
        <v>422.9</v>
      </c>
      <c r="Q9" s="342">
        <v>4.7E-2</v>
      </c>
    </row>
    <row r="10" spans="2:19" ht="15.75">
      <c r="B10" s="333" t="s">
        <v>120</v>
      </c>
      <c r="C10" s="345" t="s">
        <v>53</v>
      </c>
      <c r="D10" s="328">
        <v>254.98</v>
      </c>
      <c r="E10" s="328">
        <v>251.35</v>
      </c>
      <c r="F10" s="328">
        <v>250.88</v>
      </c>
      <c r="G10" s="328">
        <v>250.43</v>
      </c>
      <c r="H10" s="328">
        <v>250.43</v>
      </c>
      <c r="I10" s="328">
        <v>249.72</v>
      </c>
      <c r="J10" s="328">
        <v>248.56</v>
      </c>
      <c r="K10" s="328">
        <v>246.37</v>
      </c>
      <c r="L10" s="328">
        <v>240.49</v>
      </c>
      <c r="M10" s="328">
        <v>250.9</v>
      </c>
      <c r="N10" s="329">
        <v>260.8</v>
      </c>
      <c r="O10" s="329">
        <v>260.58999999999997</v>
      </c>
      <c r="P10" s="329">
        <v>262.08999999999997</v>
      </c>
      <c r="Q10" s="342">
        <v>2.8000000000000001E-2</v>
      </c>
    </row>
    <row r="11" spans="2:19" ht="15.75">
      <c r="B11" s="333" t="s">
        <v>121</v>
      </c>
      <c r="C11" s="345" t="s">
        <v>53</v>
      </c>
      <c r="D11" s="328">
        <v>310.57</v>
      </c>
      <c r="E11" s="328">
        <v>311.31</v>
      </c>
      <c r="F11" s="328">
        <v>309.01</v>
      </c>
      <c r="G11" s="328">
        <v>278</v>
      </c>
      <c r="H11" s="328">
        <v>310.33</v>
      </c>
      <c r="I11" s="328">
        <v>310.95</v>
      </c>
      <c r="J11" s="328">
        <v>313.62</v>
      </c>
      <c r="K11" s="328">
        <v>315.23</v>
      </c>
      <c r="L11" s="328">
        <v>313.35000000000002</v>
      </c>
      <c r="M11" s="328">
        <v>331.08</v>
      </c>
      <c r="N11" s="329">
        <v>327.61</v>
      </c>
      <c r="O11" s="329">
        <v>318.11</v>
      </c>
      <c r="P11" s="329">
        <v>317.39999999999998</v>
      </c>
      <c r="Q11" s="342">
        <v>2.1999999999999999E-2</v>
      </c>
    </row>
    <row r="12" spans="2:19" ht="15.75">
      <c r="B12" s="333" t="s">
        <v>122</v>
      </c>
      <c r="C12" s="345" t="s">
        <v>53</v>
      </c>
      <c r="D12" s="328">
        <v>210.4</v>
      </c>
      <c r="E12" s="328">
        <v>239.54</v>
      </c>
      <c r="F12" s="328">
        <v>249.46</v>
      </c>
      <c r="G12" s="328">
        <v>259.7</v>
      </c>
      <c r="H12" s="328">
        <v>250.08</v>
      </c>
      <c r="I12" s="328">
        <v>236.09</v>
      </c>
      <c r="J12" s="328">
        <v>238.77</v>
      </c>
      <c r="K12" s="328">
        <v>241.58</v>
      </c>
      <c r="L12" s="328">
        <v>240.83</v>
      </c>
      <c r="M12" s="328">
        <v>242</v>
      </c>
      <c r="N12" s="329">
        <v>237.77</v>
      </c>
      <c r="O12" s="329">
        <v>222.18</v>
      </c>
      <c r="P12" s="329">
        <v>214.87</v>
      </c>
      <c r="Q12" s="346">
        <v>2.1000000000000001E-2</v>
      </c>
    </row>
    <row r="13" spans="2:19" ht="15.75">
      <c r="B13" s="333" t="s">
        <v>123</v>
      </c>
      <c r="C13" s="345" t="s">
        <v>53</v>
      </c>
      <c r="D13" s="328">
        <v>300</v>
      </c>
      <c r="E13" s="328">
        <v>300</v>
      </c>
      <c r="F13" s="328">
        <v>300</v>
      </c>
      <c r="G13" s="328">
        <v>300</v>
      </c>
      <c r="H13" s="328">
        <v>300</v>
      </c>
      <c r="I13" s="328">
        <v>300</v>
      </c>
      <c r="J13" s="328">
        <v>300</v>
      </c>
      <c r="K13" s="328">
        <v>300</v>
      </c>
      <c r="L13" s="328">
        <v>300</v>
      </c>
      <c r="M13" s="328">
        <v>300</v>
      </c>
      <c r="N13" s="329">
        <v>300</v>
      </c>
      <c r="O13" s="329">
        <v>300</v>
      </c>
      <c r="P13" s="329">
        <v>300</v>
      </c>
      <c r="Q13" s="346">
        <v>0</v>
      </c>
    </row>
    <row r="14" spans="2:19" ht="15.75">
      <c r="B14" s="333" t="s">
        <v>124</v>
      </c>
      <c r="C14" s="345" t="s">
        <v>53</v>
      </c>
      <c r="D14" s="328">
        <v>256.45</v>
      </c>
      <c r="E14" s="328">
        <v>255.9</v>
      </c>
      <c r="F14" s="328">
        <v>256.19</v>
      </c>
      <c r="G14" s="328">
        <v>256.93</v>
      </c>
      <c r="H14" s="328">
        <v>255.74</v>
      </c>
      <c r="I14" s="328">
        <v>254.81</v>
      </c>
      <c r="J14" s="328">
        <v>253.95</v>
      </c>
      <c r="K14" s="328">
        <v>252.24</v>
      </c>
      <c r="L14" s="328">
        <v>254.52</v>
      </c>
      <c r="M14" s="328">
        <v>256.17</v>
      </c>
      <c r="N14" s="329">
        <v>255.25</v>
      </c>
      <c r="O14" s="329">
        <v>254.65</v>
      </c>
      <c r="P14" s="329">
        <v>254.89</v>
      </c>
      <c r="Q14" s="346">
        <v>-6.0000000000000001E-3</v>
      </c>
      <c r="S14" s="33"/>
    </row>
    <row r="15" spans="2:19" ht="15.75">
      <c r="B15" s="333" t="s">
        <v>124</v>
      </c>
      <c r="C15" s="343" t="s">
        <v>74</v>
      </c>
      <c r="D15" s="330">
        <v>1932.75</v>
      </c>
      <c r="E15" s="330">
        <v>1928.59</v>
      </c>
      <c r="F15" s="330">
        <v>1930.8</v>
      </c>
      <c r="G15" s="330">
        <v>1936.38</v>
      </c>
      <c r="H15" s="330">
        <v>1927.4</v>
      </c>
      <c r="I15" s="330">
        <v>1920.35</v>
      </c>
      <c r="J15" s="330">
        <v>1913.91</v>
      </c>
      <c r="K15" s="330">
        <v>1901.02</v>
      </c>
      <c r="L15" s="330">
        <v>1918.18</v>
      </c>
      <c r="M15" s="330">
        <v>1930.64</v>
      </c>
      <c r="N15" s="330">
        <v>1923.72</v>
      </c>
      <c r="O15" s="330">
        <v>1919.2</v>
      </c>
      <c r="P15" s="330">
        <v>1921.01</v>
      </c>
      <c r="Q15" s="347">
        <v>-6.0000000000000001E-3</v>
      </c>
    </row>
    <row r="16" spans="2:19" ht="15.75">
      <c r="B16" s="333" t="s">
        <v>125</v>
      </c>
      <c r="C16" s="345" t="s">
        <v>53</v>
      </c>
      <c r="D16" s="328">
        <v>297.10000000000002</v>
      </c>
      <c r="E16" s="328">
        <v>314.23</v>
      </c>
      <c r="F16" s="328">
        <v>333.45</v>
      </c>
      <c r="G16" s="328">
        <v>339.37</v>
      </c>
      <c r="H16" s="328">
        <v>335.58</v>
      </c>
      <c r="I16" s="328">
        <v>331.26</v>
      </c>
      <c r="J16" s="328">
        <v>331.9</v>
      </c>
      <c r="K16" s="328">
        <v>319.06</v>
      </c>
      <c r="L16" s="328">
        <v>314.10000000000002</v>
      </c>
      <c r="M16" s="328">
        <v>313</v>
      </c>
      <c r="N16" s="329">
        <v>283.06</v>
      </c>
      <c r="O16" s="329">
        <v>268.52</v>
      </c>
      <c r="P16" s="329">
        <v>272.32</v>
      </c>
      <c r="Q16" s="346">
        <v>-8.3000000000000004E-2</v>
      </c>
    </row>
    <row r="17" spans="2:19" ht="15.75">
      <c r="B17" s="333" t="s">
        <v>126</v>
      </c>
      <c r="C17" s="345" t="s">
        <v>53</v>
      </c>
      <c r="D17" s="328">
        <v>247.67</v>
      </c>
      <c r="E17" s="328">
        <v>251.44</v>
      </c>
      <c r="F17" s="328">
        <v>245.26</v>
      </c>
      <c r="G17" s="328">
        <v>244.36</v>
      </c>
      <c r="H17" s="328">
        <v>245.24</v>
      </c>
      <c r="I17" s="328">
        <v>251.08</v>
      </c>
      <c r="J17" s="328">
        <v>245.37</v>
      </c>
      <c r="K17" s="328">
        <v>246.1</v>
      </c>
      <c r="L17" s="328">
        <v>245.68</v>
      </c>
      <c r="M17" s="328">
        <v>245.85</v>
      </c>
      <c r="N17" s="329">
        <v>245.81</v>
      </c>
      <c r="O17" s="329">
        <v>245.81</v>
      </c>
      <c r="P17" s="329">
        <v>245.81</v>
      </c>
      <c r="Q17" s="346">
        <v>-7.0000000000000001E-3</v>
      </c>
    </row>
    <row r="18" spans="2:19" ht="15.75">
      <c r="B18" s="333" t="s">
        <v>127</v>
      </c>
      <c r="C18" s="341" t="s">
        <v>53</v>
      </c>
      <c r="D18" s="328">
        <v>228.34</v>
      </c>
      <c r="E18" s="328">
        <v>231.33</v>
      </c>
      <c r="F18" s="328">
        <v>229.89</v>
      </c>
      <c r="G18" s="328">
        <v>235.74</v>
      </c>
      <c r="H18" s="328">
        <v>236.59</v>
      </c>
      <c r="I18" s="328">
        <v>233.49</v>
      </c>
      <c r="J18" s="328">
        <v>224.2</v>
      </c>
      <c r="K18" s="328">
        <v>222.57</v>
      </c>
      <c r="L18" s="328">
        <v>201.97</v>
      </c>
      <c r="M18" s="328">
        <v>226.15</v>
      </c>
      <c r="N18" s="329">
        <v>223.01</v>
      </c>
      <c r="O18" s="329">
        <v>227.39</v>
      </c>
      <c r="P18" s="329">
        <v>228.22</v>
      </c>
      <c r="Q18" s="346">
        <v>-1E-3</v>
      </c>
    </row>
    <row r="19" spans="2:19" ht="15.75">
      <c r="B19" s="333" t="s">
        <v>128</v>
      </c>
      <c r="C19" s="341" t="s">
        <v>53</v>
      </c>
      <c r="D19" s="328">
        <v>251.05</v>
      </c>
      <c r="E19" s="328">
        <v>258.63</v>
      </c>
      <c r="F19" s="328">
        <v>262.70999999999998</v>
      </c>
      <c r="G19" s="328">
        <v>263.63</v>
      </c>
      <c r="H19" s="328">
        <v>254.48</v>
      </c>
      <c r="I19" s="328">
        <v>245.52</v>
      </c>
      <c r="J19" s="328">
        <v>241.62</v>
      </c>
      <c r="K19" s="328">
        <v>240.26</v>
      </c>
      <c r="L19" s="328">
        <v>244.31</v>
      </c>
      <c r="M19" s="328">
        <v>238.97</v>
      </c>
      <c r="N19" s="329">
        <v>238.86</v>
      </c>
      <c r="O19" s="329">
        <v>231</v>
      </c>
      <c r="P19" s="329">
        <v>228.34</v>
      </c>
      <c r="Q19" s="346">
        <v>-0.09</v>
      </c>
    </row>
    <row r="20" spans="2:19" ht="15.75">
      <c r="B20" s="333" t="s">
        <v>128</v>
      </c>
      <c r="C20" s="343" t="s">
        <v>75</v>
      </c>
      <c r="D20" s="330">
        <v>96691.5</v>
      </c>
      <c r="E20" s="330">
        <v>97228.12</v>
      </c>
      <c r="F20" s="330">
        <v>97895.13</v>
      </c>
      <c r="G20" s="330">
        <v>97727.02</v>
      </c>
      <c r="H20" s="330">
        <v>96394.43</v>
      </c>
      <c r="I20" s="330">
        <v>94549.17</v>
      </c>
      <c r="J20" s="330">
        <v>93201.96</v>
      </c>
      <c r="K20" s="330">
        <v>92650.93</v>
      </c>
      <c r="L20" s="330">
        <v>92652.44</v>
      </c>
      <c r="M20" s="330">
        <v>91211.51</v>
      </c>
      <c r="N20" s="330">
        <v>91150.78</v>
      </c>
      <c r="O20" s="330">
        <v>89622.74</v>
      </c>
      <c r="P20" s="330">
        <v>90112.69</v>
      </c>
      <c r="Q20" s="347">
        <v>-6.8000000000000005E-2</v>
      </c>
    </row>
    <row r="21" spans="2:19" ht="15.75">
      <c r="B21" s="333" t="s">
        <v>66</v>
      </c>
      <c r="C21" s="345" t="s">
        <v>53</v>
      </c>
      <c r="D21" s="328">
        <v>282.79000000000002</v>
      </c>
      <c r="E21" s="328">
        <v>280.77999999999997</v>
      </c>
      <c r="F21" s="328">
        <v>283.33</v>
      </c>
      <c r="G21" s="328">
        <v>283.33</v>
      </c>
      <c r="H21" s="328">
        <v>284.19</v>
      </c>
      <c r="I21" s="328">
        <v>286.24</v>
      </c>
      <c r="J21" s="328">
        <v>283.33</v>
      </c>
      <c r="K21" s="328">
        <v>283.33</v>
      </c>
      <c r="L21" s="328">
        <v>283.33</v>
      </c>
      <c r="M21" s="328">
        <v>283.33</v>
      </c>
      <c r="N21" s="329">
        <v>283.98</v>
      </c>
      <c r="O21" s="329">
        <v>290</v>
      </c>
      <c r="P21" s="329">
        <v>280.97000000000003</v>
      </c>
      <c r="Q21" s="346">
        <v>-6.0000000000000001E-3</v>
      </c>
    </row>
    <row r="22" spans="2:19" ht="15.75">
      <c r="B22" s="333" t="s">
        <v>43</v>
      </c>
      <c r="C22" s="345" t="s">
        <v>53</v>
      </c>
      <c r="D22" s="328">
        <v>371.68</v>
      </c>
      <c r="E22" s="328">
        <v>372.12</v>
      </c>
      <c r="F22" s="328">
        <v>364.89</v>
      </c>
      <c r="G22" s="328">
        <v>357.23</v>
      </c>
      <c r="H22" s="328">
        <v>350.39</v>
      </c>
      <c r="I22" s="328">
        <v>348.38</v>
      </c>
      <c r="J22" s="328">
        <v>353.6</v>
      </c>
      <c r="K22" s="328">
        <v>342.15</v>
      </c>
      <c r="L22" s="328">
        <v>344.78</v>
      </c>
      <c r="M22" s="328">
        <v>348.15</v>
      </c>
      <c r="N22" s="329">
        <v>344.92</v>
      </c>
      <c r="O22" s="329">
        <v>342.49</v>
      </c>
      <c r="P22" s="329">
        <v>341.03</v>
      </c>
      <c r="Q22" s="346">
        <v>-8.2000000000000003E-2</v>
      </c>
    </row>
    <row r="23" spans="2:19" ht="15.75">
      <c r="B23" s="334" t="s">
        <v>129</v>
      </c>
      <c r="C23" s="560" t="s">
        <v>53</v>
      </c>
      <c r="D23" s="561">
        <v>200.69</v>
      </c>
      <c r="E23" s="561">
        <v>190.68</v>
      </c>
      <c r="F23" s="561">
        <v>202.79</v>
      </c>
      <c r="G23" s="561">
        <v>190.26</v>
      </c>
      <c r="H23" s="561">
        <v>198.74</v>
      </c>
      <c r="I23" s="561">
        <v>183.28</v>
      </c>
      <c r="J23" s="561">
        <v>176.89</v>
      </c>
      <c r="K23" s="561">
        <v>165.82</v>
      </c>
      <c r="L23" s="561">
        <v>173.17</v>
      </c>
      <c r="M23" s="561">
        <v>163.92</v>
      </c>
      <c r="N23" s="562">
        <v>176.82</v>
      </c>
      <c r="O23" s="562">
        <v>186.11</v>
      </c>
      <c r="P23" s="562">
        <v>193.49</v>
      </c>
      <c r="Q23" s="563">
        <v>-3.5999999999999997E-2</v>
      </c>
    </row>
    <row r="24" spans="2:19" ht="15.75">
      <c r="B24" s="333" t="s">
        <v>129</v>
      </c>
      <c r="C24" s="343" t="s">
        <v>78</v>
      </c>
      <c r="D24" s="330">
        <v>941.74</v>
      </c>
      <c r="E24" s="330">
        <v>885.18</v>
      </c>
      <c r="F24" s="330">
        <v>920.3</v>
      </c>
      <c r="G24" s="330">
        <v>849.69</v>
      </c>
      <c r="H24" s="330">
        <v>883.79</v>
      </c>
      <c r="I24" s="330">
        <v>816.66</v>
      </c>
      <c r="J24" s="330">
        <v>811.65</v>
      </c>
      <c r="K24" s="330">
        <v>749.82</v>
      </c>
      <c r="L24" s="330">
        <v>763.05</v>
      </c>
      <c r="M24" s="330">
        <v>710.59</v>
      </c>
      <c r="N24" s="330">
        <v>771.2</v>
      </c>
      <c r="O24" s="330">
        <v>805.51</v>
      </c>
      <c r="P24" s="330">
        <v>833.51</v>
      </c>
      <c r="Q24" s="347">
        <v>-0.115</v>
      </c>
    </row>
    <row r="25" spans="2:19" ht="15.75">
      <c r="B25" s="333" t="s">
        <v>130</v>
      </c>
      <c r="C25" s="345" t="s">
        <v>53</v>
      </c>
      <c r="D25" s="328">
        <v>228.79</v>
      </c>
      <c r="E25" s="328">
        <v>235.83</v>
      </c>
      <c r="F25" s="328">
        <v>249.11</v>
      </c>
      <c r="G25" s="328">
        <v>251.67</v>
      </c>
      <c r="H25" s="328">
        <v>248.06</v>
      </c>
      <c r="I25" s="328">
        <v>247.5</v>
      </c>
      <c r="J25" s="328">
        <v>247.5</v>
      </c>
      <c r="K25" s="328">
        <v>247.5</v>
      </c>
      <c r="L25" s="328">
        <v>247.5</v>
      </c>
      <c r="M25" s="328">
        <v>247.5</v>
      </c>
      <c r="N25" s="329">
        <v>242.5</v>
      </c>
      <c r="O25" s="329">
        <v>239.66</v>
      </c>
      <c r="P25" s="329">
        <v>235</v>
      </c>
      <c r="Q25" s="346">
        <v>2.7E-2</v>
      </c>
      <c r="S25" s="31"/>
    </row>
    <row r="26" spans="2:19" ht="15.75">
      <c r="B26" s="335" t="s">
        <v>131</v>
      </c>
      <c r="C26" s="341" t="s">
        <v>53</v>
      </c>
      <c r="D26" s="328">
        <v>213.85</v>
      </c>
      <c r="E26" s="328">
        <v>214.07</v>
      </c>
      <c r="F26" s="328">
        <v>213.26</v>
      </c>
      <c r="G26" s="328">
        <v>213.89</v>
      </c>
      <c r="H26" s="328">
        <v>214.88</v>
      </c>
      <c r="I26" s="328">
        <v>212.06</v>
      </c>
      <c r="J26" s="328">
        <v>210.74</v>
      </c>
      <c r="K26" s="328">
        <v>208.93</v>
      </c>
      <c r="L26" s="328">
        <v>208.88</v>
      </c>
      <c r="M26" s="328">
        <v>210.49</v>
      </c>
      <c r="N26" s="329">
        <v>215.42</v>
      </c>
      <c r="O26" s="329">
        <v>210.84</v>
      </c>
      <c r="P26" s="329">
        <v>210.36</v>
      </c>
      <c r="Q26" s="346">
        <v>-1.6E-2</v>
      </c>
    </row>
    <row r="27" spans="2:19" ht="15.75">
      <c r="B27" s="335" t="s">
        <v>131</v>
      </c>
      <c r="C27" s="343" t="s">
        <v>76</v>
      </c>
      <c r="D27" s="330">
        <v>1053.1099999999999</v>
      </c>
      <c r="E27" s="330">
        <v>1057.1099999999999</v>
      </c>
      <c r="F27" s="330">
        <v>1054.8900000000001</v>
      </c>
      <c r="G27" s="330">
        <v>1060.8499999999999</v>
      </c>
      <c r="H27" s="330">
        <v>1062.32</v>
      </c>
      <c r="I27" s="330">
        <v>1047.96</v>
      </c>
      <c r="J27" s="330">
        <v>1045.99</v>
      </c>
      <c r="K27" s="330">
        <v>1038.08</v>
      </c>
      <c r="L27" s="330">
        <v>1038.1300000000001</v>
      </c>
      <c r="M27" s="330">
        <v>1046.31</v>
      </c>
      <c r="N27" s="330">
        <v>1071.69</v>
      </c>
      <c r="O27" s="330">
        <v>1048.95</v>
      </c>
      <c r="P27" s="330">
        <v>1045.67</v>
      </c>
      <c r="Q27" s="347">
        <v>-7.0000000000000001E-3</v>
      </c>
    </row>
    <row r="28" spans="2:19" ht="15.75">
      <c r="B28" s="333" t="s">
        <v>132</v>
      </c>
      <c r="C28" s="345" t="s">
        <v>53</v>
      </c>
      <c r="D28" s="328">
        <v>317.51</v>
      </c>
      <c r="E28" s="328">
        <v>313.92</v>
      </c>
      <c r="F28" s="328">
        <v>307.07</v>
      </c>
      <c r="G28" s="328">
        <v>305.69</v>
      </c>
      <c r="H28" s="328">
        <v>305.22000000000003</v>
      </c>
      <c r="I28" s="328">
        <v>299.29000000000002</v>
      </c>
      <c r="J28" s="328">
        <v>305.63</v>
      </c>
      <c r="K28" s="328">
        <v>303.37</v>
      </c>
      <c r="L28" s="328">
        <v>295.74</v>
      </c>
      <c r="M28" s="328">
        <v>305.7</v>
      </c>
      <c r="N28" s="329">
        <v>299.45999999999998</v>
      </c>
      <c r="O28" s="329">
        <v>294.63</v>
      </c>
      <c r="P28" s="329">
        <v>290.77</v>
      </c>
      <c r="Q28" s="346">
        <v>-8.4000000000000005E-2</v>
      </c>
    </row>
    <row r="29" spans="2:19" ht="15.75">
      <c r="B29" s="333" t="s">
        <v>133</v>
      </c>
      <c r="C29" s="345" t="s">
        <v>53</v>
      </c>
      <c r="D29" s="328">
        <v>247.51</v>
      </c>
      <c r="E29" s="328">
        <v>247.86</v>
      </c>
      <c r="F29" s="328">
        <v>246.43</v>
      </c>
      <c r="G29" s="328">
        <v>252.55</v>
      </c>
      <c r="H29" s="328">
        <v>248.84</v>
      </c>
      <c r="I29" s="328">
        <v>246.87</v>
      </c>
      <c r="J29" s="328">
        <v>245.95</v>
      </c>
      <c r="K29" s="328">
        <v>250.63</v>
      </c>
      <c r="L29" s="328">
        <v>244.26</v>
      </c>
      <c r="M29" s="328">
        <v>238.91</v>
      </c>
      <c r="N29" s="329">
        <v>236.29</v>
      </c>
      <c r="O29" s="329">
        <v>235.88</v>
      </c>
      <c r="P29" s="329">
        <v>237.06</v>
      </c>
      <c r="Q29" s="346">
        <v>-4.2000000000000003E-2</v>
      </c>
    </row>
    <row r="30" spans="2:19" ht="15.75">
      <c r="B30" s="333" t="s">
        <v>134</v>
      </c>
      <c r="C30" s="345" t="s">
        <v>53</v>
      </c>
      <c r="D30" s="328">
        <v>339.43</v>
      </c>
      <c r="E30" s="328">
        <v>338.3</v>
      </c>
      <c r="F30" s="328">
        <v>336.56</v>
      </c>
      <c r="G30" s="328">
        <v>336.97</v>
      </c>
      <c r="H30" s="328">
        <v>337.1</v>
      </c>
      <c r="I30" s="328">
        <v>336.53</v>
      </c>
      <c r="J30" s="328">
        <v>335.27</v>
      </c>
      <c r="K30" s="328">
        <v>337.57</v>
      </c>
      <c r="L30" s="328">
        <v>339.34</v>
      </c>
      <c r="M30" s="328">
        <v>338.9</v>
      </c>
      <c r="N30" s="329">
        <v>338.31</v>
      </c>
      <c r="O30" s="329">
        <v>336.1</v>
      </c>
      <c r="P30" s="329">
        <v>308.57</v>
      </c>
      <c r="Q30" s="346">
        <v>-9.0999999999999998E-2</v>
      </c>
    </row>
    <row r="31" spans="2:19" ht="15.75">
      <c r="B31" s="333" t="s">
        <v>135</v>
      </c>
      <c r="C31" s="341" t="s">
        <v>53</v>
      </c>
      <c r="D31" s="328">
        <v>316.99</v>
      </c>
      <c r="E31" s="328">
        <v>322.45999999999998</v>
      </c>
      <c r="F31" s="328">
        <v>327.27</v>
      </c>
      <c r="G31" s="328">
        <v>306.62</v>
      </c>
      <c r="H31" s="328">
        <v>309.5</v>
      </c>
      <c r="I31" s="328">
        <v>299.86</v>
      </c>
      <c r="J31" s="328">
        <v>289.14</v>
      </c>
      <c r="K31" s="328">
        <v>298.62</v>
      </c>
      <c r="L31" s="328">
        <v>309.33</v>
      </c>
      <c r="M31" s="328">
        <v>324.44</v>
      </c>
      <c r="N31" s="329">
        <v>314.35000000000002</v>
      </c>
      <c r="O31" s="329">
        <v>326.86</v>
      </c>
      <c r="P31" s="329">
        <v>313.60000000000002</v>
      </c>
      <c r="Q31" s="346">
        <v>-1.0999999999999999E-2</v>
      </c>
    </row>
    <row r="32" spans="2:19" ht="16.5" thickBot="1">
      <c r="B32" s="336" t="s">
        <v>135</v>
      </c>
      <c r="C32" s="348" t="s">
        <v>77</v>
      </c>
      <c r="D32" s="349">
        <v>3556.55</v>
      </c>
      <c r="E32" s="349">
        <v>3655.73</v>
      </c>
      <c r="F32" s="349">
        <v>3716.84</v>
      </c>
      <c r="G32" s="349">
        <v>3574.03</v>
      </c>
      <c r="H32" s="349">
        <v>3605.35</v>
      </c>
      <c r="I32" s="349">
        <v>3540.55</v>
      </c>
      <c r="J32" s="349">
        <v>3426.77</v>
      </c>
      <c r="K32" s="349">
        <v>3475.23</v>
      </c>
      <c r="L32" s="349">
        <v>3578.03</v>
      </c>
      <c r="M32" s="349">
        <v>3634.23</v>
      </c>
      <c r="N32" s="349">
        <v>3543.52</v>
      </c>
      <c r="O32" s="349">
        <v>3678.48</v>
      </c>
      <c r="P32" s="349">
        <v>3544.9</v>
      </c>
      <c r="Q32" s="350">
        <v>-3.0000000000000001E-3</v>
      </c>
    </row>
    <row r="33" spans="2:17" ht="16.5" thickBot="1">
      <c r="B33" s="337" t="s">
        <v>136</v>
      </c>
      <c r="C33" s="351" t="s">
        <v>53</v>
      </c>
      <c r="D33" s="352">
        <v>269.61</v>
      </c>
      <c r="E33" s="352">
        <v>274.38</v>
      </c>
      <c r="F33" s="352">
        <v>281.10000000000002</v>
      </c>
      <c r="G33" s="352">
        <v>279.48</v>
      </c>
      <c r="H33" s="352">
        <v>278.33</v>
      </c>
      <c r="I33" s="352">
        <v>271.29000000000002</v>
      </c>
      <c r="J33" s="352">
        <v>270.35000000000002</v>
      </c>
      <c r="K33" s="352">
        <v>267.51</v>
      </c>
      <c r="L33" s="352">
        <v>268.36</v>
      </c>
      <c r="M33" s="352">
        <v>267.26</v>
      </c>
      <c r="N33" s="352">
        <v>266.3</v>
      </c>
      <c r="O33" s="352">
        <v>264.07</v>
      </c>
      <c r="P33" s="352">
        <v>264.77</v>
      </c>
      <c r="Q33" s="353">
        <v>-1.7999999999999999E-2</v>
      </c>
    </row>
    <row r="34" spans="2:17">
      <c r="P34" s="3"/>
    </row>
    <row r="35" spans="2:17">
      <c r="P35" s="3"/>
    </row>
    <row r="36" spans="2:17">
      <c r="Q36" s="4"/>
    </row>
  </sheetData>
  <phoneticPr fontId="6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6" workbookViewId="0">
      <selection activeCell="M2" sqref="M2"/>
    </sheetView>
  </sheetViews>
  <sheetFormatPr defaultRowHeight="12.75"/>
  <sheetData>
    <row r="50" spans="25:25" ht="15">
      <c r="Y50" s="17"/>
    </row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U22" sqref="U22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4" t="s">
        <v>234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2:14" ht="15.75">
      <c r="B4" s="55"/>
      <c r="C4" s="55"/>
      <c r="D4" s="51"/>
      <c r="E4" s="55"/>
      <c r="F4" s="56"/>
      <c r="G4" s="57"/>
      <c r="H4" s="55"/>
      <c r="I4" s="55"/>
      <c r="J4" s="55"/>
      <c r="K4" s="55"/>
      <c r="L4" s="55"/>
      <c r="M4" s="55"/>
      <c r="N4" s="55"/>
    </row>
    <row r="5" spans="2:14" ht="16.5" thickBot="1">
      <c r="B5" s="55"/>
      <c r="C5" s="55"/>
      <c r="D5" s="51"/>
      <c r="E5" s="55"/>
      <c r="F5" s="56"/>
      <c r="G5" s="57"/>
      <c r="H5" s="55"/>
      <c r="I5" s="55"/>
      <c r="J5" s="55"/>
      <c r="K5" s="55"/>
      <c r="L5" s="55"/>
      <c r="M5" s="55"/>
      <c r="N5" s="55"/>
    </row>
    <row r="6" spans="2:14" ht="16.5" thickBot="1">
      <c r="B6" s="58" t="s">
        <v>80</v>
      </c>
      <c r="C6" s="59" t="s">
        <v>81</v>
      </c>
      <c r="D6" s="60" t="s">
        <v>82</v>
      </c>
      <c r="E6" s="60" t="s">
        <v>83</v>
      </c>
      <c r="F6" s="60" t="s">
        <v>84</v>
      </c>
      <c r="G6" s="60" t="s">
        <v>85</v>
      </c>
      <c r="H6" s="60" t="s">
        <v>86</v>
      </c>
      <c r="I6" s="60" t="s">
        <v>87</v>
      </c>
      <c r="J6" s="60" t="s">
        <v>88</v>
      </c>
      <c r="K6" s="60" t="s">
        <v>89</v>
      </c>
      <c r="L6" s="60" t="s">
        <v>90</v>
      </c>
      <c r="M6" s="60" t="s">
        <v>91</v>
      </c>
      <c r="N6" s="61" t="s">
        <v>92</v>
      </c>
    </row>
    <row r="7" spans="2:14" ht="16.5" thickBot="1">
      <c r="B7" s="12"/>
      <c r="C7" s="86"/>
      <c r="D7" s="86"/>
      <c r="E7" s="86"/>
      <c r="F7" s="86" t="s">
        <v>236</v>
      </c>
      <c r="G7" s="86"/>
      <c r="H7" s="86"/>
      <c r="I7" s="86"/>
      <c r="J7" s="86"/>
      <c r="K7" s="86"/>
      <c r="L7" s="86"/>
      <c r="M7" s="86"/>
      <c r="N7" s="87"/>
    </row>
    <row r="8" spans="2:14" ht="16.5" thickBot="1">
      <c r="B8" s="429" t="s">
        <v>94</v>
      </c>
      <c r="C8" s="88">
        <v>3.105</v>
      </c>
      <c r="D8" s="89">
        <v>3.18</v>
      </c>
      <c r="E8" s="90">
        <v>3.379</v>
      </c>
      <c r="F8" s="89">
        <v>3.29</v>
      </c>
      <c r="G8" s="90">
        <v>3.21</v>
      </c>
      <c r="H8" s="89">
        <v>3.3</v>
      </c>
      <c r="I8" s="90">
        <v>3.43</v>
      </c>
      <c r="J8" s="89">
        <v>3.44</v>
      </c>
      <c r="K8" s="90">
        <v>3.47</v>
      </c>
      <c r="L8" s="89">
        <v>3.43</v>
      </c>
      <c r="M8" s="90">
        <v>3.41</v>
      </c>
      <c r="N8" s="91">
        <v>3.37</v>
      </c>
    </row>
    <row r="9" spans="2:14" ht="16.5" thickBot="1">
      <c r="B9" s="13" t="s">
        <v>95</v>
      </c>
      <c r="C9" s="92">
        <v>3.31</v>
      </c>
      <c r="D9" s="93">
        <v>3.39</v>
      </c>
      <c r="E9" s="94">
        <v>3.45</v>
      </c>
      <c r="F9" s="93">
        <v>3.38</v>
      </c>
      <c r="G9" s="94">
        <v>3.375</v>
      </c>
      <c r="H9" s="93">
        <v>3.52</v>
      </c>
      <c r="I9" s="94">
        <v>3.66</v>
      </c>
      <c r="J9" s="93">
        <v>3.7269999999999999</v>
      </c>
      <c r="K9" s="94">
        <v>3.64</v>
      </c>
      <c r="L9" s="93">
        <v>3.43</v>
      </c>
      <c r="M9" s="94">
        <v>3.27</v>
      </c>
      <c r="N9" s="95">
        <v>3.1949999999999998</v>
      </c>
    </row>
    <row r="10" spans="2:14" ht="16.5" thickBot="1">
      <c r="B10" s="14" t="s">
        <v>96</v>
      </c>
      <c r="C10" s="96">
        <v>3.1734</v>
      </c>
      <c r="D10" s="421">
        <v>3.33</v>
      </c>
      <c r="E10" s="97">
        <v>3.48</v>
      </c>
      <c r="F10" s="421">
        <v>3.4765000000000001</v>
      </c>
      <c r="G10" s="97">
        <v>3.46</v>
      </c>
      <c r="H10" s="421">
        <v>3.46</v>
      </c>
      <c r="I10" s="97">
        <v>3.52</v>
      </c>
      <c r="J10" s="421">
        <v>3.51</v>
      </c>
      <c r="K10" s="97">
        <v>3.48</v>
      </c>
      <c r="L10" s="421">
        <v>3.32</v>
      </c>
      <c r="M10" s="97">
        <v>3.21</v>
      </c>
      <c r="N10" s="98">
        <v>3.21</v>
      </c>
    </row>
    <row r="11" spans="2:14" ht="16.5" thickBot="1">
      <c r="B11" s="14" t="s">
        <v>107</v>
      </c>
      <c r="C11" s="92">
        <v>3.2869999999999999</v>
      </c>
      <c r="D11" s="93">
        <v>3.36</v>
      </c>
      <c r="E11" s="92">
        <v>3.4265979999999998</v>
      </c>
      <c r="F11" s="93">
        <v>3.04</v>
      </c>
      <c r="G11" s="92">
        <v>2.9969999999999999</v>
      </c>
      <c r="H11" s="93">
        <v>3.13</v>
      </c>
      <c r="I11" s="94">
        <v>3.26</v>
      </c>
      <c r="J11" s="99">
        <v>3.2294999999999998</v>
      </c>
      <c r="K11" s="92">
        <v>3.2280000000000002</v>
      </c>
      <c r="L11" s="99">
        <v>3.1669999999999998</v>
      </c>
      <c r="M11" s="92">
        <v>3.0760000000000001</v>
      </c>
      <c r="N11" s="95">
        <v>3.0550000000000002</v>
      </c>
    </row>
    <row r="12" spans="2:14" ht="16.5" thickBot="1">
      <c r="B12" s="14" t="s">
        <v>167</v>
      </c>
      <c r="C12" s="100">
        <v>3.28</v>
      </c>
      <c r="D12" s="101">
        <v>3.47</v>
      </c>
      <c r="E12" s="97">
        <v>3.64</v>
      </c>
      <c r="F12" s="101">
        <v>3.78</v>
      </c>
      <c r="G12" s="102">
        <v>3.99</v>
      </c>
      <c r="H12" s="101">
        <v>4.12</v>
      </c>
      <c r="I12" s="102">
        <v>4.24</v>
      </c>
      <c r="J12" s="101">
        <v>4.17</v>
      </c>
      <c r="K12" s="100">
        <v>3.9980000000000002</v>
      </c>
      <c r="L12" s="101">
        <v>3.96</v>
      </c>
      <c r="M12" s="102">
        <v>4.07</v>
      </c>
      <c r="N12" s="103">
        <v>4.29</v>
      </c>
    </row>
    <row r="13" spans="2:14" ht="16.5" thickBot="1">
      <c r="B13" s="14" t="s">
        <v>194</v>
      </c>
      <c r="C13" s="100">
        <v>4.45</v>
      </c>
      <c r="D13" s="104">
        <v>4.5709999999999997</v>
      </c>
      <c r="E13" s="94">
        <v>5.21</v>
      </c>
      <c r="F13" s="94">
        <v>6.42</v>
      </c>
      <c r="G13" s="94">
        <v>6.16</v>
      </c>
      <c r="H13" s="94">
        <v>6.13</v>
      </c>
      <c r="I13" s="94">
        <v>6.06</v>
      </c>
      <c r="J13" s="94">
        <v>6.12</v>
      </c>
      <c r="K13" s="94">
        <v>6.08</v>
      </c>
      <c r="L13" s="94">
        <v>6.0650000000000004</v>
      </c>
      <c r="M13" s="92">
        <v>6</v>
      </c>
      <c r="N13" s="103">
        <v>5.77</v>
      </c>
    </row>
    <row r="14" spans="2:14" ht="16.5" thickBot="1">
      <c r="B14" s="14" t="s">
        <v>215</v>
      </c>
      <c r="C14" s="100">
        <v>5.65</v>
      </c>
      <c r="D14" s="100">
        <v>5.71</v>
      </c>
      <c r="E14" s="94">
        <v>5.85</v>
      </c>
      <c r="F14" s="94">
        <v>5.78</v>
      </c>
      <c r="G14" s="92">
        <v>5.69</v>
      </c>
      <c r="H14" s="92">
        <v>5.6</v>
      </c>
      <c r="I14" s="92">
        <v>5.48</v>
      </c>
      <c r="J14" s="92">
        <v>5.36</v>
      </c>
      <c r="K14" s="92">
        <v>5.24</v>
      </c>
      <c r="L14" s="423">
        <v>5.05</v>
      </c>
      <c r="M14" s="424">
        <v>4.91</v>
      </c>
      <c r="N14" s="422">
        <v>4.6900000000000004</v>
      </c>
    </row>
    <row r="15" spans="2:14" ht="16.5" thickBot="1">
      <c r="B15" s="14" t="s">
        <v>235</v>
      </c>
      <c r="C15" s="100">
        <v>4.6449999999999996</v>
      </c>
      <c r="D15" s="100">
        <v>4.68</v>
      </c>
      <c r="E15" s="94">
        <v>4.83</v>
      </c>
      <c r="F15" s="421"/>
      <c r="G15" s="426"/>
      <c r="H15" s="426"/>
      <c r="I15" s="426"/>
      <c r="J15" s="426"/>
      <c r="K15" s="426"/>
      <c r="L15" s="427"/>
      <c r="M15" s="427"/>
      <c r="N15" s="428"/>
    </row>
    <row r="16" spans="2:14" ht="16.5" thickBot="1">
      <c r="B16" s="425"/>
      <c r="C16" s="426"/>
      <c r="D16" s="426"/>
      <c r="E16" s="421"/>
      <c r="F16" s="421"/>
      <c r="G16" s="426"/>
      <c r="H16" s="426"/>
      <c r="I16" s="426"/>
      <c r="J16" s="426"/>
      <c r="K16" s="426"/>
      <c r="L16" s="427"/>
      <c r="M16" s="427"/>
      <c r="N16" s="428"/>
    </row>
    <row r="17" spans="2:14" ht="16.5" thickBot="1">
      <c r="B17" s="429" t="s">
        <v>94</v>
      </c>
      <c r="C17" s="92">
        <v>4.83</v>
      </c>
      <c r="D17" s="92">
        <v>4.97</v>
      </c>
      <c r="E17" s="99">
        <v>5.03</v>
      </c>
      <c r="F17" s="92">
        <v>5.0999999999999996</v>
      </c>
      <c r="G17" s="99">
        <v>5.22</v>
      </c>
      <c r="H17" s="92">
        <v>5.39</v>
      </c>
      <c r="I17" s="99">
        <v>5.2990000000000004</v>
      </c>
      <c r="J17" s="92">
        <v>5.1100000000000003</v>
      </c>
      <c r="K17" s="92">
        <v>5.03</v>
      </c>
      <c r="L17" s="95">
        <v>5.04</v>
      </c>
      <c r="M17" s="99">
        <v>4.96</v>
      </c>
      <c r="N17" s="92">
        <v>4.9000000000000004</v>
      </c>
    </row>
    <row r="18" spans="2:14" ht="16.5" thickBot="1">
      <c r="B18" s="13" t="s">
        <v>95</v>
      </c>
      <c r="C18" s="92">
        <v>4.84</v>
      </c>
      <c r="D18" s="92">
        <v>4.6557000000000004</v>
      </c>
      <c r="E18" s="99">
        <v>4.55</v>
      </c>
      <c r="F18" s="92">
        <v>4.53</v>
      </c>
      <c r="G18" s="99">
        <v>4.5157999999999996</v>
      </c>
      <c r="H18" s="92">
        <v>4.57</v>
      </c>
      <c r="I18" s="99">
        <v>4.6399999999999997</v>
      </c>
      <c r="J18" s="92">
        <v>4.83</v>
      </c>
      <c r="K18" s="92">
        <v>5.23</v>
      </c>
      <c r="L18" s="95">
        <v>5.6989999999999998</v>
      </c>
      <c r="M18" s="99">
        <v>5.65</v>
      </c>
      <c r="N18" s="92">
        <v>5.65</v>
      </c>
    </row>
    <row r="19" spans="2:14" ht="16.5" thickBot="1">
      <c r="B19" s="14" t="s">
        <v>96</v>
      </c>
      <c r="C19" s="92">
        <v>5.6040000000000001</v>
      </c>
      <c r="D19" s="92">
        <v>5.62</v>
      </c>
      <c r="E19" s="99">
        <v>5.57</v>
      </c>
      <c r="F19" s="92">
        <v>5.5549999999999997</v>
      </c>
      <c r="G19" s="99">
        <v>5.55</v>
      </c>
      <c r="H19" s="92">
        <v>5.63</v>
      </c>
      <c r="I19" s="99">
        <v>5.63</v>
      </c>
      <c r="J19" s="92">
        <v>5.52</v>
      </c>
      <c r="K19" s="92">
        <v>5.75</v>
      </c>
      <c r="L19" s="95">
        <v>5.89</v>
      </c>
      <c r="M19" s="99">
        <v>5.86</v>
      </c>
      <c r="N19" s="92">
        <v>5.84</v>
      </c>
    </row>
    <row r="20" spans="2:14" ht="16.5" thickBot="1">
      <c r="B20" s="14" t="s">
        <v>107</v>
      </c>
      <c r="C20" s="100">
        <v>5.66</v>
      </c>
      <c r="D20" s="100">
        <v>5.53</v>
      </c>
      <c r="E20" s="106">
        <v>5.5549999999999997</v>
      </c>
      <c r="F20" s="100">
        <v>4.95</v>
      </c>
      <c r="G20" s="106">
        <v>4.484</v>
      </c>
      <c r="H20" s="100">
        <v>4.4130000000000003</v>
      </c>
      <c r="I20" s="106">
        <v>4.3499999999999996</v>
      </c>
      <c r="J20" s="100">
        <v>4.2300000000000004</v>
      </c>
      <c r="K20" s="100">
        <v>4.1614000000000004</v>
      </c>
      <c r="L20" s="105">
        <v>4.1790000000000003</v>
      </c>
      <c r="M20" s="106">
        <v>4.1459999999999999</v>
      </c>
      <c r="N20" s="100">
        <v>4.16</v>
      </c>
    </row>
    <row r="21" spans="2:14" ht="16.5" thickBot="1">
      <c r="B21" s="14" t="s">
        <v>167</v>
      </c>
      <c r="C21" s="100">
        <v>4.3499999999999996</v>
      </c>
      <c r="D21" s="100">
        <v>5.35</v>
      </c>
      <c r="E21" s="106">
        <v>5.61</v>
      </c>
      <c r="F21" s="100">
        <v>5.79</v>
      </c>
      <c r="G21" s="106">
        <v>6.27</v>
      </c>
      <c r="H21" s="100">
        <v>6.4160000000000004</v>
      </c>
      <c r="I21" s="106">
        <v>5.71</v>
      </c>
      <c r="J21" s="100">
        <v>5.07</v>
      </c>
      <c r="K21" s="100">
        <v>4.8899999999999997</v>
      </c>
      <c r="L21" s="105">
        <v>4.9000000000000004</v>
      </c>
      <c r="M21" s="94">
        <v>5.05</v>
      </c>
      <c r="N21" s="103">
        <v>5.36</v>
      </c>
    </row>
    <row r="22" spans="2:14" ht="16.5" thickBot="1">
      <c r="B22" s="14" t="s">
        <v>194</v>
      </c>
      <c r="C22" s="100">
        <v>6.23</v>
      </c>
      <c r="D22" s="100">
        <v>6.6870000000000003</v>
      </c>
      <c r="E22" s="92">
        <v>7.28</v>
      </c>
      <c r="F22" s="92">
        <v>8.2100000000000009</v>
      </c>
      <c r="G22" s="92">
        <v>8.56</v>
      </c>
      <c r="H22" s="94">
        <v>8.61</v>
      </c>
      <c r="I22" s="94">
        <v>8.61</v>
      </c>
      <c r="J22" s="94">
        <v>8.5500000000000007</v>
      </c>
      <c r="K22" s="94">
        <v>8.6300000000000008</v>
      </c>
      <c r="L22" s="94">
        <v>8.81</v>
      </c>
      <c r="M22" s="94">
        <v>9.08</v>
      </c>
      <c r="N22" s="103">
        <v>9.25</v>
      </c>
    </row>
    <row r="23" spans="2:14" ht="16.5" thickBot="1">
      <c r="B23" s="14" t="s">
        <v>215</v>
      </c>
      <c r="C23" s="100">
        <v>9.1300000000000008</v>
      </c>
      <c r="D23" s="100">
        <v>8.94</v>
      </c>
      <c r="E23" s="92">
        <v>8.91</v>
      </c>
      <c r="F23" s="92">
        <v>8.91</v>
      </c>
      <c r="G23" s="92">
        <v>8.52</v>
      </c>
      <c r="H23" s="94">
        <v>7.54</v>
      </c>
      <c r="I23" s="94">
        <v>6.71</v>
      </c>
      <c r="J23" s="94">
        <v>6.09</v>
      </c>
      <c r="K23" s="94">
        <v>5.99</v>
      </c>
      <c r="L23" s="94">
        <v>6.06</v>
      </c>
      <c r="M23" s="94">
        <v>6.11</v>
      </c>
      <c r="N23" s="94">
        <v>6.13</v>
      </c>
    </row>
    <row r="24" spans="2:14" ht="16.5" thickBot="1">
      <c r="B24" s="14" t="s">
        <v>235</v>
      </c>
      <c r="C24" s="100">
        <v>6.1449999999999996</v>
      </c>
      <c r="D24" s="100">
        <v>6.61</v>
      </c>
      <c r="E24" s="100">
        <v>6.19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2" workbookViewId="0">
      <selection activeCell="V48" sqref="V48"/>
    </sheetView>
  </sheetViews>
  <sheetFormatPr defaultRowHeight="12.75"/>
  <sheetData>
    <row r="32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R25" workbookViewId="0">
      <selection activeCell="AA49" sqref="AA49"/>
    </sheetView>
  </sheetViews>
  <sheetFormatPr defaultRowHeight="12.75"/>
  <sheetData/>
  <phoneticPr fontId="6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P1" workbookViewId="0">
      <selection activeCell="AL32" sqref="AL32"/>
    </sheetView>
  </sheetViews>
  <sheetFormatPr defaultRowHeight="12.75"/>
  <sheetData/>
  <phoneticPr fontId="6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6" workbookViewId="0">
      <selection activeCell="A27" sqref="A27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Z103" workbookViewId="0">
      <selection activeCell="AZ104" sqref="AZ104"/>
    </sheetView>
  </sheetViews>
  <sheetFormatPr defaultRowHeight="12.75"/>
  <cols>
    <col min="29" max="29" width="30" customWidth="1"/>
  </cols>
  <sheetData>
    <row r="32" ht="11.25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zoomScale="78" zoomScaleNormal="90" workbookViewId="0">
      <selection activeCell="B1" sqref="B1:Q11"/>
    </sheetView>
  </sheetViews>
  <sheetFormatPr defaultRowHeight="12.75"/>
  <cols>
    <col min="2" max="2" width="36.28515625" customWidth="1"/>
    <col min="3" max="3" width="15.85546875" customWidth="1"/>
    <col min="4" max="4" width="15" customWidth="1"/>
    <col min="5" max="5" width="11.28515625" customWidth="1"/>
    <col min="6" max="6" width="15.5703125" customWidth="1"/>
    <col min="7" max="7" width="14" customWidth="1"/>
    <col min="8" max="8" width="11.28515625" customWidth="1"/>
    <col min="9" max="9" width="14.7109375" customWidth="1"/>
    <col min="10" max="10" width="13.85546875" customWidth="1"/>
    <col min="11" max="11" width="11.28515625" customWidth="1"/>
    <col min="12" max="12" width="15.5703125" customWidth="1"/>
    <col min="13" max="13" width="14.5703125" customWidth="1"/>
    <col min="14" max="14" width="11.28515625" customWidth="1"/>
    <col min="15" max="15" width="15.28515625" customWidth="1"/>
    <col min="16" max="16" width="13.7109375" customWidth="1"/>
    <col min="17" max="17" width="11.28515625" customWidth="1"/>
  </cols>
  <sheetData>
    <row r="1" spans="2:22" ht="27" thickBot="1">
      <c r="B1" s="380" t="s">
        <v>239</v>
      </c>
      <c r="C1" s="381"/>
      <c r="D1" s="381"/>
      <c r="E1" s="381"/>
      <c r="F1" s="381"/>
      <c r="G1" s="381" t="s">
        <v>261</v>
      </c>
      <c r="H1" s="381"/>
      <c r="I1" s="382"/>
      <c r="J1" s="382"/>
      <c r="K1" s="383"/>
      <c r="L1" s="383"/>
      <c r="M1" s="383"/>
      <c r="N1" s="383"/>
      <c r="O1" s="383"/>
      <c r="P1" s="383"/>
      <c r="Q1" s="645"/>
    </row>
    <row r="2" spans="2:22" ht="24" thickBot="1">
      <c r="B2" s="686"/>
      <c r="C2" s="384" t="s">
        <v>7</v>
      </c>
      <c r="D2" s="385"/>
      <c r="E2" s="386"/>
      <c r="F2" s="387" t="s">
        <v>8</v>
      </c>
      <c r="G2" s="388"/>
      <c r="H2" s="388"/>
      <c r="I2" s="388"/>
      <c r="J2" s="388"/>
      <c r="K2" s="388"/>
      <c r="L2" s="388"/>
      <c r="M2" s="388"/>
      <c r="N2" s="388"/>
      <c r="O2" s="388"/>
      <c r="P2" s="389"/>
      <c r="Q2" s="390"/>
    </row>
    <row r="3" spans="2:22" ht="24" thickBot="1">
      <c r="B3" s="687" t="s">
        <v>6</v>
      </c>
      <c r="C3" s="391"/>
      <c r="D3" s="392"/>
      <c r="E3" s="393"/>
      <c r="F3" s="394" t="s">
        <v>9</v>
      </c>
      <c r="G3" s="395"/>
      <c r="H3" s="395"/>
      <c r="I3" s="394" t="s">
        <v>10</v>
      </c>
      <c r="J3" s="396"/>
      <c r="K3" s="397"/>
      <c r="L3" s="398" t="s">
        <v>11</v>
      </c>
      <c r="M3" s="399"/>
      <c r="N3" s="395"/>
      <c r="O3" s="394" t="s">
        <v>12</v>
      </c>
      <c r="P3" s="395"/>
      <c r="Q3" s="400"/>
    </row>
    <row r="4" spans="2:22" ht="35.25" customHeight="1" thickBot="1">
      <c r="B4" s="688"/>
      <c r="C4" s="736" t="s">
        <v>260</v>
      </c>
      <c r="D4" s="737" t="s">
        <v>255</v>
      </c>
      <c r="E4" s="656" t="s">
        <v>13</v>
      </c>
      <c r="F4" s="736" t="s">
        <v>260</v>
      </c>
      <c r="G4" s="737" t="s">
        <v>255</v>
      </c>
      <c r="H4" s="656" t="s">
        <v>13</v>
      </c>
      <c r="I4" s="736" t="s">
        <v>260</v>
      </c>
      <c r="J4" s="737" t="s">
        <v>255</v>
      </c>
      <c r="K4" s="656" t="s">
        <v>13</v>
      </c>
      <c r="L4" s="736" t="s">
        <v>260</v>
      </c>
      <c r="M4" s="737" t="s">
        <v>255</v>
      </c>
      <c r="N4" s="656" t="s">
        <v>13</v>
      </c>
      <c r="O4" s="736" t="s">
        <v>260</v>
      </c>
      <c r="P4" s="737" t="s">
        <v>255</v>
      </c>
      <c r="Q4" s="657" t="s">
        <v>13</v>
      </c>
      <c r="R4" s="285"/>
      <c r="S4" s="285"/>
      <c r="T4" s="285"/>
      <c r="U4" s="285"/>
      <c r="V4" s="285"/>
    </row>
    <row r="5" spans="2:22" ht="27.75" customHeight="1">
      <c r="B5" s="697" t="s">
        <v>181</v>
      </c>
      <c r="C5" s="608">
        <v>4799.0219999999999</v>
      </c>
      <c r="D5" s="609">
        <v>4809.9459999999999</v>
      </c>
      <c r="E5" s="610">
        <v>-0.2271127368165875</v>
      </c>
      <c r="F5" s="689">
        <v>4867.6379999999999</v>
      </c>
      <c r="G5" s="729">
        <v>4920.4430000000002</v>
      </c>
      <c r="H5" s="691">
        <v>-1.0731757282830081</v>
      </c>
      <c r="I5" s="689">
        <v>4773.2860000000001</v>
      </c>
      <c r="J5" s="729">
        <v>4776.9930000000004</v>
      </c>
      <c r="K5" s="691">
        <v>-7.7601118527917762E-2</v>
      </c>
      <c r="L5" s="689">
        <v>5146.9560000000001</v>
      </c>
      <c r="M5" s="729">
        <v>4877.1260000000002</v>
      </c>
      <c r="N5" s="691">
        <v>5.5325615946768627</v>
      </c>
      <c r="O5" s="689">
        <v>4815.5510000000004</v>
      </c>
      <c r="P5" s="730">
        <v>4853.9470000000001</v>
      </c>
      <c r="Q5" s="731">
        <v>-0.79102635442866864</v>
      </c>
      <c r="R5" s="359"/>
      <c r="S5" s="359"/>
      <c r="T5" s="359"/>
      <c r="U5" s="359"/>
      <c r="V5" s="359"/>
    </row>
    <row r="6" spans="2:22" ht="25.5" customHeight="1">
      <c r="B6" s="698" t="s">
        <v>182</v>
      </c>
      <c r="C6" s="611">
        <v>6176.3149999999996</v>
      </c>
      <c r="D6" s="612">
        <v>6219.9660000000003</v>
      </c>
      <c r="E6" s="613">
        <v>-0.70178840205880144</v>
      </c>
      <c r="F6" s="614">
        <v>5837.5879999999997</v>
      </c>
      <c r="G6" s="732">
        <v>5809.058</v>
      </c>
      <c r="H6" s="616">
        <v>0.49112954286219468</v>
      </c>
      <c r="I6" s="614" t="s">
        <v>228</v>
      </c>
      <c r="J6" s="732" t="s">
        <v>228</v>
      </c>
      <c r="K6" s="616" t="s">
        <v>110</v>
      </c>
      <c r="L6" s="614" t="s">
        <v>110</v>
      </c>
      <c r="M6" s="732" t="s">
        <v>110</v>
      </c>
      <c r="N6" s="616" t="s">
        <v>110</v>
      </c>
      <c r="O6" s="614">
        <v>6509.42</v>
      </c>
      <c r="P6" s="733">
        <v>6574.9030000000002</v>
      </c>
      <c r="Q6" s="618">
        <v>-0.9959538566576599</v>
      </c>
      <c r="R6" s="361"/>
      <c r="S6" s="360"/>
      <c r="T6" s="360"/>
      <c r="U6" s="360"/>
      <c r="V6" s="360"/>
    </row>
    <row r="7" spans="2:22" ht="24" customHeight="1">
      <c r="B7" s="698" t="s">
        <v>183</v>
      </c>
      <c r="C7" s="611">
        <v>6317.3180000000002</v>
      </c>
      <c r="D7" s="612">
        <v>6290.9849999999997</v>
      </c>
      <c r="E7" s="613">
        <v>0.41858309946694422</v>
      </c>
      <c r="F7" s="614">
        <v>6110.5339999999997</v>
      </c>
      <c r="G7" s="732">
        <v>6175.2839999999997</v>
      </c>
      <c r="H7" s="616">
        <v>-1.0485347718420726</v>
      </c>
      <c r="I7" s="614" t="s">
        <v>228</v>
      </c>
      <c r="J7" s="732" t="s">
        <v>228</v>
      </c>
      <c r="K7" s="616" t="s">
        <v>110</v>
      </c>
      <c r="L7" s="614">
        <v>6426.44</v>
      </c>
      <c r="M7" s="732">
        <v>6600</v>
      </c>
      <c r="N7" s="616">
        <v>-2.6296969696969756</v>
      </c>
      <c r="O7" s="614">
        <v>6408.2389999999996</v>
      </c>
      <c r="P7" s="733">
        <v>6332.52</v>
      </c>
      <c r="Q7" s="618">
        <v>1.1957167130936679</v>
      </c>
      <c r="R7" s="373"/>
      <c r="S7" s="363"/>
      <c r="T7" s="372"/>
      <c r="U7" s="362"/>
      <c r="V7" s="363"/>
    </row>
    <row r="8" spans="2:22" ht="23.25" customHeight="1">
      <c r="B8" s="698" t="s">
        <v>184</v>
      </c>
      <c r="C8" s="611">
        <v>6100.9830000000002</v>
      </c>
      <c r="D8" s="612">
        <v>5801.0119999999997</v>
      </c>
      <c r="E8" s="613">
        <v>5.1710115407449679</v>
      </c>
      <c r="F8" s="614" t="s">
        <v>110</v>
      </c>
      <c r="G8" s="732" t="s">
        <v>110</v>
      </c>
      <c r="H8" s="616" t="s">
        <v>110</v>
      </c>
      <c r="I8" s="614"/>
      <c r="J8" s="732"/>
      <c r="K8" s="616"/>
      <c r="L8" s="614" t="s">
        <v>110</v>
      </c>
      <c r="M8" s="732" t="s">
        <v>110</v>
      </c>
      <c r="N8" s="616" t="s">
        <v>110</v>
      </c>
      <c r="O8" s="614"/>
      <c r="P8" s="732"/>
      <c r="Q8" s="618"/>
      <c r="R8" s="366"/>
      <c r="S8" s="365"/>
      <c r="T8" s="375"/>
      <c r="U8" s="366"/>
      <c r="V8" s="365"/>
    </row>
    <row r="9" spans="2:22" ht="21.75" customHeight="1">
      <c r="B9" s="698" t="s">
        <v>191</v>
      </c>
      <c r="C9" s="614" t="s">
        <v>110</v>
      </c>
      <c r="D9" s="615" t="s">
        <v>110</v>
      </c>
      <c r="E9" s="618" t="s">
        <v>110</v>
      </c>
      <c r="F9" s="614" t="s">
        <v>110</v>
      </c>
      <c r="G9" s="732" t="s">
        <v>110</v>
      </c>
      <c r="H9" s="616" t="s">
        <v>110</v>
      </c>
      <c r="I9" s="614" t="s">
        <v>110</v>
      </c>
      <c r="J9" s="732" t="s">
        <v>110</v>
      </c>
      <c r="K9" s="616" t="s">
        <v>110</v>
      </c>
      <c r="L9" s="614" t="s">
        <v>110</v>
      </c>
      <c r="M9" s="732" t="s">
        <v>110</v>
      </c>
      <c r="N9" s="616" t="s">
        <v>110</v>
      </c>
      <c r="O9" s="614" t="s">
        <v>110</v>
      </c>
      <c r="P9" s="733" t="s">
        <v>110</v>
      </c>
      <c r="Q9" s="618" t="s">
        <v>110</v>
      </c>
      <c r="R9" s="366"/>
      <c r="S9" s="365"/>
      <c r="T9" s="375"/>
      <c r="U9" s="366"/>
      <c r="V9" s="365"/>
    </row>
    <row r="10" spans="2:22" ht="24.75" customHeight="1">
      <c r="B10" s="698" t="s">
        <v>192</v>
      </c>
      <c r="C10" s="614" t="s">
        <v>110</v>
      </c>
      <c r="D10" s="615"/>
      <c r="E10" s="616" t="s">
        <v>110</v>
      </c>
      <c r="F10" s="614" t="s">
        <v>110</v>
      </c>
      <c r="G10" s="732" t="s">
        <v>229</v>
      </c>
      <c r="H10" s="616" t="s">
        <v>110</v>
      </c>
      <c r="I10" s="614" t="s">
        <v>229</v>
      </c>
      <c r="J10" s="732" t="s">
        <v>229</v>
      </c>
      <c r="K10" s="616" t="s">
        <v>229</v>
      </c>
      <c r="L10" s="614" t="s">
        <v>110</v>
      </c>
      <c r="M10" s="732" t="s">
        <v>110</v>
      </c>
      <c r="N10" s="616" t="s">
        <v>110</v>
      </c>
      <c r="O10" s="614" t="s">
        <v>110</v>
      </c>
      <c r="P10" s="733" t="s">
        <v>110</v>
      </c>
      <c r="Q10" s="618" t="s">
        <v>110</v>
      </c>
      <c r="R10" s="367"/>
      <c r="S10" s="368"/>
      <c r="T10" s="375"/>
      <c r="U10" s="366"/>
      <c r="V10" s="365"/>
    </row>
    <row r="11" spans="2:22" ht="35.25" customHeight="1" thickBot="1">
      <c r="B11" s="699" t="s">
        <v>193</v>
      </c>
      <c r="C11" s="619">
        <v>2722.5039999999999</v>
      </c>
      <c r="D11" s="620">
        <v>2772.84</v>
      </c>
      <c r="E11" s="621">
        <v>-1.8153229180190793</v>
      </c>
      <c r="F11" s="622"/>
      <c r="G11" s="734"/>
      <c r="H11" s="696"/>
      <c r="I11" s="622"/>
      <c r="J11" s="734"/>
      <c r="K11" s="696"/>
      <c r="L11" s="622"/>
      <c r="M11" s="734"/>
      <c r="N11" s="696"/>
      <c r="O11" s="622"/>
      <c r="P11" s="735"/>
      <c r="Q11" s="692"/>
      <c r="R11" s="366"/>
      <c r="S11" s="365"/>
      <c r="T11" s="374"/>
      <c r="U11" s="366"/>
      <c r="V11" s="365"/>
    </row>
    <row r="12" spans="2:22" ht="45.75" customHeight="1">
      <c r="G12" s="364"/>
      <c r="H12" s="374"/>
      <c r="I12" s="366"/>
      <c r="J12" s="365"/>
      <c r="K12" s="374"/>
      <c r="L12" s="366"/>
      <c r="M12" s="365"/>
      <c r="N12" s="374"/>
      <c r="O12" s="366"/>
      <c r="P12" s="368"/>
      <c r="Q12" s="376"/>
      <c r="R12" s="367"/>
      <c r="S12" s="368"/>
      <c r="T12" s="376"/>
      <c r="U12" s="367"/>
      <c r="V12" s="368"/>
    </row>
    <row r="13" spans="2:22" ht="18.75" customHeight="1">
      <c r="G13" s="364"/>
      <c r="H13" s="374"/>
      <c r="I13" s="366"/>
      <c r="J13" s="365"/>
      <c r="K13" s="374"/>
      <c r="L13" s="366"/>
      <c r="M13" s="365"/>
      <c r="N13" s="374"/>
      <c r="O13" s="366"/>
      <c r="P13" s="368"/>
      <c r="Q13" s="376"/>
      <c r="R13" s="367"/>
      <c r="S13" s="368"/>
      <c r="T13" s="376"/>
      <c r="U13" s="367"/>
      <c r="V13" s="368"/>
    </row>
    <row r="14" spans="2:22" ht="18.75" customHeight="1">
      <c r="G14" s="364"/>
      <c r="H14" s="376"/>
      <c r="I14" s="367"/>
      <c r="J14" s="368"/>
      <c r="K14" s="376"/>
      <c r="L14" s="367"/>
      <c r="M14" s="368"/>
      <c r="N14" s="376"/>
      <c r="O14" s="367"/>
      <c r="P14" s="368"/>
      <c r="Q14" s="376"/>
      <c r="R14" s="367"/>
      <c r="S14" s="368"/>
      <c r="T14" s="376"/>
      <c r="U14" s="367"/>
      <c r="V14" s="368"/>
    </row>
    <row r="15" spans="2:22" ht="18.75" customHeight="1">
      <c r="C15" s="55" t="s">
        <v>105</v>
      </c>
      <c r="D15" s="55"/>
      <c r="E15" s="55"/>
      <c r="F15" s="55"/>
      <c r="G15" s="364"/>
      <c r="H15" s="176"/>
      <c r="I15" s="209"/>
      <c r="J15" s="208"/>
      <c r="K15" s="376"/>
      <c r="L15" s="367"/>
      <c r="M15" s="368"/>
      <c r="N15" s="376"/>
      <c r="O15" s="367"/>
    </row>
    <row r="16" spans="2:22" ht="18.75" customHeight="1">
      <c r="C16" s="55" t="s">
        <v>104</v>
      </c>
      <c r="D16" s="55"/>
      <c r="E16" s="55"/>
      <c r="F16" s="55"/>
      <c r="G16" s="369"/>
      <c r="H16" s="176"/>
      <c r="I16" s="209"/>
      <c r="J16" s="208"/>
      <c r="K16" s="377"/>
      <c r="L16" s="370"/>
      <c r="M16" s="371"/>
      <c r="N16" s="376"/>
      <c r="O16" s="367"/>
    </row>
    <row r="17" spans="3:16" ht="15.75">
      <c r="C17" s="55" t="s">
        <v>1</v>
      </c>
      <c r="D17" s="55"/>
      <c r="E17" s="55"/>
      <c r="F17" s="55"/>
      <c r="G17" s="55"/>
      <c r="H17" s="55"/>
    </row>
    <row r="18" spans="3:16" ht="15.75">
      <c r="C18" s="55" t="s">
        <v>2</v>
      </c>
      <c r="D18" s="55"/>
      <c r="E18" s="55"/>
      <c r="F18" s="55"/>
      <c r="G18" s="55"/>
      <c r="H18" s="55"/>
      <c r="L18" t="s">
        <v>151</v>
      </c>
    </row>
    <row r="24" spans="3:16">
      <c r="P24" t="s">
        <v>29</v>
      </c>
    </row>
    <row r="30" spans="3:16" ht="26.25" customHeight="1"/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AI54" sqref="AI54"/>
    </sheetView>
  </sheetViews>
  <sheetFormatPr defaultRowHeight="12.75"/>
  <sheetData>
    <row r="21" spans="29:29">
      <c r="AC21" t="s">
        <v>69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C13" workbookViewId="0">
      <selection activeCell="U6" sqref="U6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2" spans="1:21">
      <c r="S2">
        <v>1000</v>
      </c>
    </row>
    <row r="3" spans="1:21" ht="18.75">
      <c r="C3" s="214"/>
      <c r="D3" s="214"/>
      <c r="E3" s="214"/>
      <c r="F3" s="214"/>
      <c r="G3" s="214"/>
      <c r="H3" s="214"/>
      <c r="I3" s="447" t="s">
        <v>253</v>
      </c>
      <c r="J3" s="447"/>
      <c r="K3" s="447"/>
      <c r="L3" s="447"/>
      <c r="M3" s="447"/>
      <c r="N3" s="447"/>
    </row>
    <row r="4" spans="1:21" ht="18.75">
      <c r="C4" s="215"/>
      <c r="D4" s="215"/>
      <c r="E4" s="215"/>
      <c r="F4" s="215"/>
      <c r="G4" s="215"/>
      <c r="H4" s="215"/>
      <c r="I4" s="285"/>
      <c r="J4" s="285"/>
      <c r="K4" s="285"/>
      <c r="L4" s="285"/>
      <c r="M4" s="285"/>
      <c r="N4" s="285"/>
    </row>
    <row r="5" spans="1:21" ht="18.75">
      <c r="C5" s="17"/>
      <c r="D5" s="485" t="s">
        <v>56</v>
      </c>
      <c r="E5" s="485"/>
      <c r="F5" s="485"/>
      <c r="G5" s="485"/>
      <c r="H5" s="485"/>
      <c r="I5" s="485"/>
      <c r="J5" s="216"/>
      <c r="K5" s="217"/>
      <c r="L5" s="508"/>
      <c r="M5" s="448" t="s">
        <v>56</v>
      </c>
      <c r="N5" s="448"/>
      <c r="O5" s="218"/>
      <c r="P5" s="218"/>
      <c r="Q5" s="218"/>
      <c r="R5" s="218"/>
      <c r="S5" s="218"/>
      <c r="T5" s="219"/>
    </row>
    <row r="6" spans="1:21" ht="20.25" thickBot="1">
      <c r="D6" s="432" t="s">
        <v>57</v>
      </c>
      <c r="E6" s="433"/>
      <c r="F6" s="216"/>
      <c r="G6" s="216"/>
      <c r="H6" s="216"/>
      <c r="I6" s="216"/>
      <c r="J6" s="216"/>
      <c r="K6" s="221"/>
      <c r="L6" s="508"/>
      <c r="M6" s="449" t="s">
        <v>57</v>
      </c>
      <c r="N6" s="448"/>
      <c r="O6" s="218"/>
      <c r="P6" s="218"/>
      <c r="Q6" s="218"/>
      <c r="R6" s="218"/>
      <c r="S6" s="218"/>
      <c r="T6" s="219"/>
    </row>
    <row r="7" spans="1:21" ht="15.75" thickBot="1">
      <c r="D7" s="434" t="s">
        <v>54</v>
      </c>
      <c r="E7" s="435"/>
      <c r="F7" s="435"/>
      <c r="G7" s="435"/>
      <c r="H7" s="435"/>
      <c r="I7" s="435"/>
      <c r="J7" s="435"/>
      <c r="K7" s="436"/>
      <c r="L7" s="19"/>
      <c r="M7" s="434" t="s">
        <v>55</v>
      </c>
      <c r="N7" s="435"/>
      <c r="O7" s="435"/>
      <c r="P7" s="435"/>
      <c r="Q7" s="435"/>
      <c r="R7" s="435"/>
      <c r="S7" s="435"/>
      <c r="T7" s="436"/>
      <c r="U7" s="19"/>
    </row>
    <row r="8" spans="1:21" ht="15.75" thickBot="1">
      <c r="D8" s="437" t="s">
        <v>250</v>
      </c>
      <c r="E8" s="438"/>
      <c r="F8" s="439"/>
      <c r="G8" s="440"/>
      <c r="H8" s="437"/>
      <c r="I8" s="438" t="s">
        <v>251</v>
      </c>
      <c r="J8" s="441"/>
      <c r="K8" s="440"/>
      <c r="L8" s="19"/>
      <c r="M8" s="437" t="s">
        <v>250</v>
      </c>
      <c r="N8" s="438"/>
      <c r="O8" s="439"/>
      <c r="P8" s="440"/>
      <c r="Q8" s="437"/>
      <c r="R8" s="438" t="s">
        <v>251</v>
      </c>
      <c r="S8" s="441"/>
      <c r="T8" s="440"/>
      <c r="U8" s="19"/>
    </row>
    <row r="9" spans="1:21" ht="45.75" thickBot="1">
      <c r="D9" s="442" t="s">
        <v>35</v>
      </c>
      <c r="E9" s="486" t="s">
        <v>36</v>
      </c>
      <c r="F9" s="487" t="s">
        <v>58</v>
      </c>
      <c r="G9" s="488" t="s">
        <v>37</v>
      </c>
      <c r="H9" s="443" t="s">
        <v>35</v>
      </c>
      <c r="I9" s="444" t="s">
        <v>36</v>
      </c>
      <c r="J9" s="445" t="s">
        <v>58</v>
      </c>
      <c r="K9" s="444" t="s">
        <v>37</v>
      </c>
      <c r="L9" s="19"/>
      <c r="M9" s="450" t="s">
        <v>35</v>
      </c>
      <c r="N9" s="444" t="s">
        <v>36</v>
      </c>
      <c r="O9" s="445" t="s">
        <v>58</v>
      </c>
      <c r="P9" s="444" t="s">
        <v>37</v>
      </c>
      <c r="Q9" s="443" t="s">
        <v>35</v>
      </c>
      <c r="R9" s="444" t="s">
        <v>36</v>
      </c>
      <c r="S9" s="445" t="s">
        <v>58</v>
      </c>
      <c r="T9" s="444" t="s">
        <v>37</v>
      </c>
    </row>
    <row r="10" spans="1:21" ht="15.75" thickBot="1">
      <c r="D10" s="446" t="s">
        <v>38</v>
      </c>
      <c r="E10" s="295">
        <v>657994.64199999999</v>
      </c>
      <c r="F10" s="242">
        <v>3083831.335</v>
      </c>
      <c r="G10" s="245">
        <v>256070.136</v>
      </c>
      <c r="H10" s="489" t="s">
        <v>38</v>
      </c>
      <c r="I10" s="244">
        <v>645751.46299999999</v>
      </c>
      <c r="J10" s="242">
        <v>2812032.0019999999</v>
      </c>
      <c r="K10" s="245">
        <v>286083.45</v>
      </c>
      <c r="L10" s="19"/>
      <c r="M10" s="648" t="s">
        <v>38</v>
      </c>
      <c r="N10" s="244">
        <v>23940.194</v>
      </c>
      <c r="O10" s="242">
        <v>112235.28</v>
      </c>
      <c r="P10" s="245">
        <v>13253.224</v>
      </c>
      <c r="Q10" s="451" t="s">
        <v>38</v>
      </c>
      <c r="R10" s="295">
        <v>14953.922</v>
      </c>
      <c r="S10" s="242">
        <v>65104.686999999998</v>
      </c>
      <c r="T10" s="245">
        <v>7701.0169999999998</v>
      </c>
    </row>
    <row r="11" spans="1:21" ht="15">
      <c r="D11" s="490" t="s">
        <v>39</v>
      </c>
      <c r="E11" s="491">
        <v>135604.04999999999</v>
      </c>
      <c r="F11" s="492">
        <v>635571.51</v>
      </c>
      <c r="G11" s="493">
        <v>44095.048000000003</v>
      </c>
      <c r="H11" s="494" t="s">
        <v>39</v>
      </c>
      <c r="I11" s="495">
        <v>121742.939</v>
      </c>
      <c r="J11" s="492">
        <v>530176.36499999999</v>
      </c>
      <c r="K11" s="493">
        <v>45342.307999999997</v>
      </c>
      <c r="L11" s="19"/>
      <c r="M11" s="490" t="s">
        <v>52</v>
      </c>
      <c r="N11" s="491">
        <v>12991.102000000001</v>
      </c>
      <c r="O11" s="492">
        <v>60941.781000000003</v>
      </c>
      <c r="P11" s="493">
        <v>7248.1409999999996</v>
      </c>
      <c r="Q11" s="509" t="s">
        <v>39</v>
      </c>
      <c r="R11" s="495">
        <v>3631.1889999999999</v>
      </c>
      <c r="S11" s="492">
        <v>15807.638999999999</v>
      </c>
      <c r="T11" s="493">
        <v>2846.9670000000001</v>
      </c>
    </row>
    <row r="12" spans="1:21" ht="15">
      <c r="D12" s="496" t="s">
        <v>40</v>
      </c>
      <c r="E12" s="497">
        <v>90337.63</v>
      </c>
      <c r="F12" s="498">
        <v>423349.65</v>
      </c>
      <c r="G12" s="499">
        <v>25325.937000000002</v>
      </c>
      <c r="H12" s="500" t="s">
        <v>40</v>
      </c>
      <c r="I12" s="501">
        <v>92176.332999999999</v>
      </c>
      <c r="J12" s="498">
        <v>401456.304</v>
      </c>
      <c r="K12" s="499">
        <v>27842.404999999999</v>
      </c>
      <c r="L12" s="19"/>
      <c r="M12" s="496" t="s">
        <v>39</v>
      </c>
      <c r="N12" s="497">
        <v>3596.7240000000002</v>
      </c>
      <c r="O12" s="498">
        <v>16830.798999999999</v>
      </c>
      <c r="P12" s="499">
        <v>3219.6790000000001</v>
      </c>
      <c r="Q12" s="510" t="s">
        <v>49</v>
      </c>
      <c r="R12" s="501">
        <v>3018.2179999999998</v>
      </c>
      <c r="S12" s="498">
        <v>13144.708000000001</v>
      </c>
      <c r="T12" s="499">
        <v>1633.6179999999999</v>
      </c>
    </row>
    <row r="13" spans="1:21" ht="15">
      <c r="D13" s="496" t="s">
        <v>42</v>
      </c>
      <c r="E13" s="497">
        <v>81673.421000000002</v>
      </c>
      <c r="F13" s="498">
        <v>382689.35399999999</v>
      </c>
      <c r="G13" s="499">
        <v>25896.433000000001</v>
      </c>
      <c r="H13" s="500" t="s">
        <v>42</v>
      </c>
      <c r="I13" s="501">
        <v>88674.167000000001</v>
      </c>
      <c r="J13" s="498">
        <v>386123.74400000001</v>
      </c>
      <c r="K13" s="499">
        <v>30897.955000000002</v>
      </c>
      <c r="L13" s="19"/>
      <c r="M13" s="496" t="s">
        <v>67</v>
      </c>
      <c r="N13" s="497">
        <v>2282.768</v>
      </c>
      <c r="O13" s="498">
        <v>10697.665000000001</v>
      </c>
      <c r="P13" s="499">
        <v>901.99900000000002</v>
      </c>
      <c r="Q13" s="510" t="s">
        <v>67</v>
      </c>
      <c r="R13" s="501">
        <v>2560.48</v>
      </c>
      <c r="S13" s="498">
        <v>11155.651</v>
      </c>
      <c r="T13" s="499">
        <v>790.86099999999999</v>
      </c>
    </row>
    <row r="14" spans="1:21" ht="15">
      <c r="D14" s="496" t="s">
        <v>67</v>
      </c>
      <c r="E14" s="497">
        <v>70008.258000000002</v>
      </c>
      <c r="F14" s="498">
        <v>328092.99400000001</v>
      </c>
      <c r="G14" s="499">
        <v>30463.600999999999</v>
      </c>
      <c r="H14" s="500" t="s">
        <v>67</v>
      </c>
      <c r="I14" s="501">
        <v>61079.9</v>
      </c>
      <c r="J14" s="498">
        <v>265923.533</v>
      </c>
      <c r="K14" s="499">
        <v>27450.041000000001</v>
      </c>
      <c r="L14" s="19"/>
      <c r="M14" s="496" t="s">
        <v>50</v>
      </c>
      <c r="N14" s="497">
        <v>1211.2929999999999</v>
      </c>
      <c r="O14" s="498">
        <v>5679.5870000000004</v>
      </c>
      <c r="P14" s="499">
        <v>551.60299999999995</v>
      </c>
      <c r="Q14" s="510" t="s">
        <v>44</v>
      </c>
      <c r="R14" s="501">
        <v>1566.0340000000001</v>
      </c>
      <c r="S14" s="498">
        <v>6806.6989999999996</v>
      </c>
      <c r="T14" s="499">
        <v>570.48</v>
      </c>
    </row>
    <row r="15" spans="1:21" ht="15">
      <c r="D15" s="496" t="s">
        <v>41</v>
      </c>
      <c r="E15" s="497">
        <v>35763.478999999999</v>
      </c>
      <c r="F15" s="498">
        <v>167618.223</v>
      </c>
      <c r="G15" s="499">
        <v>13035.65</v>
      </c>
      <c r="H15" s="500" t="s">
        <v>41</v>
      </c>
      <c r="I15" s="501">
        <v>40233.983</v>
      </c>
      <c r="J15" s="498">
        <v>175198.34700000001</v>
      </c>
      <c r="K15" s="499">
        <v>15272.102999999999</v>
      </c>
      <c r="L15" s="19"/>
      <c r="M15" s="496" t="s">
        <v>196</v>
      </c>
      <c r="N15" s="497">
        <v>798.19299999999998</v>
      </c>
      <c r="O15" s="498">
        <v>3735.7660000000001</v>
      </c>
      <c r="P15" s="499">
        <v>172.8</v>
      </c>
      <c r="Q15" s="510" t="s">
        <v>50</v>
      </c>
      <c r="R15" s="501">
        <v>1350.742</v>
      </c>
      <c r="S15" s="498">
        <v>5887.8590000000004</v>
      </c>
      <c r="T15" s="499">
        <v>731.30899999999997</v>
      </c>
    </row>
    <row r="16" spans="1:21" ht="15">
      <c r="D16" s="496" t="s">
        <v>48</v>
      </c>
      <c r="E16" s="497">
        <v>31458.498</v>
      </c>
      <c r="F16" s="498">
        <v>147409.31</v>
      </c>
      <c r="G16" s="499">
        <v>8831.9889999999996</v>
      </c>
      <c r="H16" s="500" t="s">
        <v>48</v>
      </c>
      <c r="I16" s="501">
        <v>26109.677</v>
      </c>
      <c r="J16" s="498">
        <v>113692.2</v>
      </c>
      <c r="K16" s="499">
        <v>9405.94</v>
      </c>
      <c r="L16" s="19"/>
      <c r="M16" s="496" t="s">
        <v>42</v>
      </c>
      <c r="N16" s="497">
        <v>797.7</v>
      </c>
      <c r="O16" s="498">
        <v>3732.4349999999999</v>
      </c>
      <c r="P16" s="499">
        <v>143.04900000000001</v>
      </c>
      <c r="Q16" s="510" t="s">
        <v>196</v>
      </c>
      <c r="R16" s="501">
        <v>772.952</v>
      </c>
      <c r="S16" s="498">
        <v>3355.7269999999999</v>
      </c>
      <c r="T16" s="499">
        <v>210.035</v>
      </c>
    </row>
    <row r="17" spans="4:20" ht="15">
      <c r="D17" s="496" t="s">
        <v>44</v>
      </c>
      <c r="E17" s="497">
        <v>23349.937000000002</v>
      </c>
      <c r="F17" s="498">
        <v>109421.564</v>
      </c>
      <c r="G17" s="499">
        <v>10237.572</v>
      </c>
      <c r="H17" s="500" t="s">
        <v>44</v>
      </c>
      <c r="I17" s="501">
        <v>19331.377</v>
      </c>
      <c r="J17" s="498">
        <v>84163.187000000005</v>
      </c>
      <c r="K17" s="499">
        <v>7805.8280000000004</v>
      </c>
      <c r="L17" s="19"/>
      <c r="M17" s="496" t="s">
        <v>44</v>
      </c>
      <c r="N17" s="497">
        <v>754.63499999999999</v>
      </c>
      <c r="O17" s="498">
        <v>3540.6860000000001</v>
      </c>
      <c r="P17" s="499">
        <v>192.91</v>
      </c>
      <c r="Q17" s="510" t="s">
        <v>61</v>
      </c>
      <c r="R17" s="501">
        <v>624.50400000000002</v>
      </c>
      <c r="S17" s="498">
        <v>2730.0650000000001</v>
      </c>
      <c r="T17" s="499">
        <v>276.87599999999998</v>
      </c>
    </row>
    <row r="18" spans="4:20" ht="15">
      <c r="D18" s="496" t="s">
        <v>45</v>
      </c>
      <c r="E18" s="497">
        <v>20918.886999999999</v>
      </c>
      <c r="F18" s="498">
        <v>98057.150999999998</v>
      </c>
      <c r="G18" s="499">
        <v>6428.701</v>
      </c>
      <c r="H18" s="500" t="s">
        <v>45</v>
      </c>
      <c r="I18" s="501">
        <v>17241.440999999999</v>
      </c>
      <c r="J18" s="498">
        <v>75057.880999999994</v>
      </c>
      <c r="K18" s="499">
        <v>6123.8459999999995</v>
      </c>
      <c r="L18" s="19"/>
      <c r="M18" s="496" t="s">
        <v>180</v>
      </c>
      <c r="N18" s="497">
        <v>534.59199999999998</v>
      </c>
      <c r="O18" s="498">
        <v>2508.1289999999999</v>
      </c>
      <c r="P18" s="499">
        <v>119.93899999999999</v>
      </c>
      <c r="Q18" s="510" t="s">
        <v>52</v>
      </c>
      <c r="R18" s="501">
        <v>564.57799999999997</v>
      </c>
      <c r="S18" s="498">
        <v>2446.944</v>
      </c>
      <c r="T18" s="499">
        <v>278.572</v>
      </c>
    </row>
    <row r="19" spans="4:20" ht="15">
      <c r="D19" s="496" t="s">
        <v>49</v>
      </c>
      <c r="E19" s="497">
        <v>18809.344000000001</v>
      </c>
      <c r="F19" s="498">
        <v>88134.205000000002</v>
      </c>
      <c r="G19" s="499">
        <v>7290.0370000000003</v>
      </c>
      <c r="H19" s="500" t="s">
        <v>137</v>
      </c>
      <c r="I19" s="501">
        <v>15916.107</v>
      </c>
      <c r="J19" s="498">
        <v>69372.870999999999</v>
      </c>
      <c r="K19" s="499">
        <v>15401.009</v>
      </c>
      <c r="L19" s="19"/>
      <c r="M19" s="496" t="s">
        <v>48</v>
      </c>
      <c r="N19" s="497">
        <v>256.851</v>
      </c>
      <c r="O19" s="498">
        <v>1205.6849999999999</v>
      </c>
      <c r="P19" s="499">
        <v>112.075</v>
      </c>
      <c r="Q19" s="510" t="s">
        <v>41</v>
      </c>
      <c r="R19" s="501">
        <v>210.32900000000001</v>
      </c>
      <c r="S19" s="498">
        <v>912.60400000000004</v>
      </c>
      <c r="T19" s="499">
        <v>46.151000000000003</v>
      </c>
    </row>
    <row r="20" spans="4:20" ht="15">
      <c r="D20" s="496" t="s">
        <v>51</v>
      </c>
      <c r="E20" s="497">
        <v>13547.482</v>
      </c>
      <c r="F20" s="498">
        <v>63494.631000000001</v>
      </c>
      <c r="G20" s="499">
        <v>3431.6770000000001</v>
      </c>
      <c r="H20" s="500" t="s">
        <v>51</v>
      </c>
      <c r="I20" s="501">
        <v>11844.200999999999</v>
      </c>
      <c r="J20" s="498">
        <v>51574.883999999998</v>
      </c>
      <c r="K20" s="499">
        <v>3378.9850000000001</v>
      </c>
      <c r="L20" s="19"/>
      <c r="M20" s="496" t="s">
        <v>49</v>
      </c>
      <c r="N20" s="497">
        <v>236.536</v>
      </c>
      <c r="O20" s="498">
        <v>1110.7190000000001</v>
      </c>
      <c r="P20" s="499">
        <v>193.03700000000001</v>
      </c>
      <c r="Q20" s="510" t="s">
        <v>42</v>
      </c>
      <c r="R20" s="501">
        <v>191.39599999999999</v>
      </c>
      <c r="S20" s="498">
        <v>833.35900000000004</v>
      </c>
      <c r="T20" s="499">
        <v>49.51</v>
      </c>
    </row>
    <row r="21" spans="4:20" ht="15">
      <c r="D21" s="496" t="s">
        <v>47</v>
      </c>
      <c r="E21" s="497">
        <v>11734.647999999999</v>
      </c>
      <c r="F21" s="498">
        <v>54990.815000000002</v>
      </c>
      <c r="G21" s="499">
        <v>4785.183</v>
      </c>
      <c r="H21" s="500" t="s">
        <v>50</v>
      </c>
      <c r="I21" s="501">
        <v>11722.888999999999</v>
      </c>
      <c r="J21" s="498">
        <v>51014.264999999999</v>
      </c>
      <c r="K21" s="499">
        <v>4933.4870000000001</v>
      </c>
      <c r="L21" s="19"/>
      <c r="M21" s="496" t="s">
        <v>46</v>
      </c>
      <c r="N21" s="497">
        <v>191.52699999999999</v>
      </c>
      <c r="O21" s="498">
        <v>900.71600000000001</v>
      </c>
      <c r="P21" s="499">
        <v>107.295</v>
      </c>
      <c r="Q21" s="510" t="s">
        <v>40</v>
      </c>
      <c r="R21" s="501">
        <v>117.56699999999999</v>
      </c>
      <c r="S21" s="498">
        <v>514.41700000000003</v>
      </c>
      <c r="T21" s="499">
        <v>102.34399999999999</v>
      </c>
    </row>
    <row r="22" spans="4:20" ht="15">
      <c r="D22" s="496" t="s">
        <v>137</v>
      </c>
      <c r="E22" s="497">
        <v>11190.700999999999</v>
      </c>
      <c r="F22" s="498">
        <v>52446</v>
      </c>
      <c r="G22" s="499">
        <v>8287.8449999999993</v>
      </c>
      <c r="H22" s="500" t="s">
        <v>47</v>
      </c>
      <c r="I22" s="501">
        <v>10779.112999999999</v>
      </c>
      <c r="J22" s="498">
        <v>46920.781999999999</v>
      </c>
      <c r="K22" s="499">
        <v>5472.0990000000002</v>
      </c>
      <c r="L22" s="19"/>
      <c r="M22" s="496" t="s">
        <v>45</v>
      </c>
      <c r="N22" s="497">
        <v>60.328000000000003</v>
      </c>
      <c r="O22" s="498">
        <v>282.529</v>
      </c>
      <c r="P22" s="499">
        <v>105</v>
      </c>
      <c r="Q22" s="510" t="s">
        <v>180</v>
      </c>
      <c r="R22" s="501">
        <v>115.218</v>
      </c>
      <c r="S22" s="498">
        <v>504.13799999999998</v>
      </c>
      <c r="T22" s="499">
        <v>30.399000000000001</v>
      </c>
    </row>
    <row r="23" spans="4:20" ht="15">
      <c r="D23" s="496" t="s">
        <v>46</v>
      </c>
      <c r="E23" s="497">
        <v>10490.837</v>
      </c>
      <c r="F23" s="498">
        <v>49170.997000000003</v>
      </c>
      <c r="G23" s="499">
        <v>3333.0949999999998</v>
      </c>
      <c r="H23" s="500" t="s">
        <v>243</v>
      </c>
      <c r="I23" s="501">
        <v>10228.976000000001</v>
      </c>
      <c r="J23" s="498">
        <v>44563.127999999997</v>
      </c>
      <c r="K23" s="499">
        <v>9394.1219999999994</v>
      </c>
      <c r="L23" s="19"/>
      <c r="M23" s="496" t="s">
        <v>230</v>
      </c>
      <c r="N23" s="497">
        <v>48.332999999999998</v>
      </c>
      <c r="O23" s="498">
        <v>226.25299999999999</v>
      </c>
      <c r="P23" s="499">
        <v>4.72</v>
      </c>
      <c r="Q23" s="510" t="s">
        <v>230</v>
      </c>
      <c r="R23" s="501">
        <v>37.256</v>
      </c>
      <c r="S23" s="498">
        <v>162.25899999999999</v>
      </c>
      <c r="T23" s="499">
        <v>4.3</v>
      </c>
    </row>
    <row r="24" spans="4:20" ht="15">
      <c r="D24" s="496" t="s">
        <v>61</v>
      </c>
      <c r="E24" s="497">
        <v>9689.5759999999991</v>
      </c>
      <c r="F24" s="498">
        <v>45454.107000000004</v>
      </c>
      <c r="G24" s="499">
        <v>3837.7269999999999</v>
      </c>
      <c r="H24" s="500" t="s">
        <v>49</v>
      </c>
      <c r="I24" s="501">
        <v>10202.914000000001</v>
      </c>
      <c r="J24" s="498">
        <v>44431.250999999997</v>
      </c>
      <c r="K24" s="499">
        <v>4645.4520000000002</v>
      </c>
      <c r="L24" s="19"/>
      <c r="M24" s="496" t="s">
        <v>208</v>
      </c>
      <c r="N24" s="497">
        <v>45.177999999999997</v>
      </c>
      <c r="O24" s="498">
        <v>210.744</v>
      </c>
      <c r="P24" s="499">
        <v>40.880000000000003</v>
      </c>
      <c r="Q24" s="510" t="s">
        <v>51</v>
      </c>
      <c r="R24" s="501">
        <v>36.978000000000002</v>
      </c>
      <c r="S24" s="498">
        <v>160.26499999999999</v>
      </c>
      <c r="T24" s="499">
        <v>21.297999999999998</v>
      </c>
    </row>
    <row r="25" spans="4:20" ht="15">
      <c r="D25" s="496" t="s">
        <v>43</v>
      </c>
      <c r="E25" s="497">
        <v>9329.7900000000009</v>
      </c>
      <c r="F25" s="498">
        <v>43733.908000000003</v>
      </c>
      <c r="G25" s="499">
        <v>2859.4740000000002</v>
      </c>
      <c r="H25" s="500" t="s">
        <v>46</v>
      </c>
      <c r="I25" s="501">
        <v>9572.9310000000005</v>
      </c>
      <c r="J25" s="498">
        <v>41691.016000000003</v>
      </c>
      <c r="K25" s="499">
        <v>3638.56</v>
      </c>
      <c r="L25" s="19"/>
      <c r="M25" s="496" t="s">
        <v>225</v>
      </c>
      <c r="N25" s="497">
        <v>37.625</v>
      </c>
      <c r="O25" s="498">
        <v>177.18199999999999</v>
      </c>
      <c r="P25" s="499">
        <v>20.58</v>
      </c>
      <c r="Q25" s="510" t="s">
        <v>48</v>
      </c>
      <c r="R25" s="501">
        <v>35.438000000000002</v>
      </c>
      <c r="S25" s="498">
        <v>154.988</v>
      </c>
      <c r="T25" s="499">
        <v>22.24</v>
      </c>
    </row>
    <row r="26" spans="4:20" ht="15.75" thickBot="1">
      <c r="D26" s="502" t="s">
        <v>50</v>
      </c>
      <c r="E26" s="503">
        <v>9311.4639999999999</v>
      </c>
      <c r="F26" s="504">
        <v>43648.847999999998</v>
      </c>
      <c r="G26" s="505">
        <v>3573.623</v>
      </c>
      <c r="H26" s="506" t="s">
        <v>43</v>
      </c>
      <c r="I26" s="507">
        <v>8929.2639999999992</v>
      </c>
      <c r="J26" s="504">
        <v>38837.713000000003</v>
      </c>
      <c r="K26" s="505">
        <v>2930.5509999999999</v>
      </c>
      <c r="L26" s="19"/>
      <c r="M26" s="502" t="s">
        <v>47</v>
      </c>
      <c r="N26" s="503">
        <v>37.380000000000003</v>
      </c>
      <c r="O26" s="504">
        <v>175.76300000000001</v>
      </c>
      <c r="P26" s="505">
        <v>23.3</v>
      </c>
      <c r="Q26" s="511" t="s">
        <v>252</v>
      </c>
      <c r="R26" s="507">
        <v>35.305999999999997</v>
      </c>
      <c r="S26" s="504">
        <v>154.47999999999999</v>
      </c>
      <c r="T26" s="505">
        <v>21.2</v>
      </c>
    </row>
    <row r="27" spans="4:20" ht="15">
      <c r="D27" s="259" t="s">
        <v>62</v>
      </c>
      <c r="E27" s="260"/>
      <c r="F27" s="260"/>
      <c r="G27" s="260"/>
      <c r="H27" s="260"/>
      <c r="I27" s="260"/>
      <c r="J27" s="260"/>
      <c r="K27" s="260"/>
      <c r="L27" s="19"/>
      <c r="M27" s="261" t="s">
        <v>62</v>
      </c>
      <c r="N27" s="19"/>
      <c r="O27" s="19"/>
      <c r="P27" s="19"/>
      <c r="Q27" s="218"/>
      <c r="R27" s="218"/>
      <c r="S27" s="218"/>
      <c r="T27" s="19"/>
    </row>
    <row r="28" spans="4:20" ht="15">
      <c r="D28" s="260"/>
      <c r="E28" s="260"/>
      <c r="F28" s="262"/>
      <c r="G28" s="262"/>
      <c r="H28" s="262"/>
      <c r="I28" s="260"/>
      <c r="J28" s="260"/>
      <c r="K28" s="260"/>
      <c r="L28" s="19"/>
      <c r="M28" s="261"/>
      <c r="N28" s="19"/>
      <c r="O28" s="19"/>
      <c r="P28" s="19"/>
      <c r="Q28" s="218"/>
      <c r="R28" s="218"/>
      <c r="S28" s="218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61"/>
      <c r="N29" s="19"/>
      <c r="O29" s="19"/>
      <c r="P29" s="19"/>
      <c r="Q29" s="218"/>
      <c r="R29" s="218"/>
      <c r="S29" s="218"/>
      <c r="T29" s="19"/>
    </row>
    <row r="30" spans="4:20" ht="18.75">
      <c r="D30" s="452" t="s">
        <v>59</v>
      </c>
      <c r="E30" s="452"/>
      <c r="F30" s="107"/>
      <c r="G30" s="107"/>
      <c r="H30" s="107"/>
      <c r="I30" s="107"/>
      <c r="J30" s="263"/>
      <c r="K30" s="108"/>
      <c r="L30" s="55"/>
      <c r="M30" s="452" t="s">
        <v>59</v>
      </c>
      <c r="N30" s="452"/>
      <c r="O30" s="218"/>
      <c r="P30" s="218"/>
      <c r="Q30" s="218"/>
      <c r="R30" s="218"/>
      <c r="S30" s="218"/>
      <c r="T30" s="19"/>
    </row>
    <row r="31" spans="4:20" ht="19.5" thickBot="1">
      <c r="D31" s="453" t="s">
        <v>57</v>
      </c>
      <c r="E31" s="454"/>
      <c r="F31" s="108"/>
      <c r="G31" s="108"/>
      <c r="H31" s="108"/>
      <c r="I31" s="108"/>
      <c r="J31" s="108"/>
      <c r="K31" s="108"/>
      <c r="L31" s="55"/>
      <c r="M31" s="453" t="s">
        <v>57</v>
      </c>
      <c r="N31" s="454"/>
      <c r="O31" s="219"/>
      <c r="P31" s="219"/>
      <c r="Q31" s="219"/>
      <c r="R31" s="219"/>
      <c r="S31" s="219"/>
      <c r="T31" s="19"/>
    </row>
    <row r="32" spans="4:20" ht="15.75" thickBot="1">
      <c r="D32" s="434" t="s">
        <v>54</v>
      </c>
      <c r="E32" s="434"/>
      <c r="F32" s="435"/>
      <c r="G32" s="435"/>
      <c r="H32" s="435"/>
      <c r="I32" s="435"/>
      <c r="J32" s="435"/>
      <c r="K32" s="436"/>
      <c r="L32" s="19"/>
      <c r="M32" s="434" t="s">
        <v>55</v>
      </c>
      <c r="N32" s="435"/>
      <c r="O32" s="435"/>
      <c r="P32" s="435"/>
      <c r="Q32" s="435"/>
      <c r="R32" s="435"/>
      <c r="S32" s="435"/>
      <c r="T32" s="436"/>
    </row>
    <row r="33" spans="4:20" ht="15.75" thickBot="1">
      <c r="D33" s="437" t="s">
        <v>250</v>
      </c>
      <c r="E33" s="438"/>
      <c r="F33" s="439"/>
      <c r="G33" s="440"/>
      <c r="H33" s="437"/>
      <c r="I33" s="438" t="s">
        <v>251</v>
      </c>
      <c r="J33" s="441"/>
      <c r="K33" s="440"/>
      <c r="L33" s="19"/>
      <c r="M33" s="437" t="s">
        <v>250</v>
      </c>
      <c r="N33" s="438"/>
      <c r="O33" s="439"/>
      <c r="P33" s="440"/>
      <c r="Q33" s="437"/>
      <c r="R33" s="438" t="s">
        <v>251</v>
      </c>
      <c r="S33" s="441"/>
      <c r="T33" s="440"/>
    </row>
    <row r="34" spans="4:20" ht="45.75" thickBot="1">
      <c r="D34" s="442" t="s">
        <v>35</v>
      </c>
      <c r="E34" s="455" t="s">
        <v>36</v>
      </c>
      <c r="F34" s="456" t="s">
        <v>58</v>
      </c>
      <c r="G34" s="457" t="s">
        <v>37</v>
      </c>
      <c r="H34" s="442" t="s">
        <v>35</v>
      </c>
      <c r="I34" s="455" t="s">
        <v>36</v>
      </c>
      <c r="J34" s="456" t="s">
        <v>58</v>
      </c>
      <c r="K34" s="458" t="s">
        <v>37</v>
      </c>
      <c r="L34" s="19"/>
      <c r="M34" s="468" t="s">
        <v>35</v>
      </c>
      <c r="N34" s="469" t="s">
        <v>36</v>
      </c>
      <c r="O34" s="456" t="s">
        <v>58</v>
      </c>
      <c r="P34" s="458" t="s">
        <v>37</v>
      </c>
      <c r="Q34" s="468" t="s">
        <v>35</v>
      </c>
      <c r="R34" s="469" t="s">
        <v>36</v>
      </c>
      <c r="S34" s="456" t="s">
        <v>58</v>
      </c>
      <c r="T34" s="458" t="s">
        <v>37</v>
      </c>
    </row>
    <row r="35" spans="4:20" ht="15.75" thickBot="1">
      <c r="D35" s="446" t="s">
        <v>38</v>
      </c>
      <c r="E35" s="295">
        <v>11373.947</v>
      </c>
      <c r="F35" s="242">
        <v>53291.534</v>
      </c>
      <c r="G35" s="245">
        <v>4342.741</v>
      </c>
      <c r="H35" s="459" t="s">
        <v>38</v>
      </c>
      <c r="I35" s="241">
        <v>9469.0259999999998</v>
      </c>
      <c r="J35" s="242">
        <v>41255.938000000002</v>
      </c>
      <c r="K35" s="245">
        <v>3232.12</v>
      </c>
      <c r="L35" s="19"/>
      <c r="M35" s="470" t="s">
        <v>38</v>
      </c>
      <c r="N35" s="270">
        <v>42169.53</v>
      </c>
      <c r="O35" s="242">
        <v>197644.03899999999</v>
      </c>
      <c r="P35" s="270">
        <v>25739.775000000001</v>
      </c>
      <c r="Q35" s="471" t="s">
        <v>38</v>
      </c>
      <c r="R35" s="270">
        <v>39286.707999999999</v>
      </c>
      <c r="S35" s="242">
        <v>171025.454</v>
      </c>
      <c r="T35" s="246">
        <v>22062.868999999999</v>
      </c>
    </row>
    <row r="36" spans="4:20" ht="15">
      <c r="D36" s="512" t="s">
        <v>39</v>
      </c>
      <c r="E36" s="513">
        <v>7768.5209999999997</v>
      </c>
      <c r="F36" s="514">
        <v>36386.135000000002</v>
      </c>
      <c r="G36" s="515">
        <v>3923.1590000000001</v>
      </c>
      <c r="H36" s="516" t="s">
        <v>39</v>
      </c>
      <c r="I36" s="517">
        <v>4748.7569999999996</v>
      </c>
      <c r="J36" s="514">
        <v>20696.435000000001</v>
      </c>
      <c r="K36" s="515">
        <v>2830.26</v>
      </c>
      <c r="L36" s="19"/>
      <c r="M36" s="518" t="s">
        <v>39</v>
      </c>
      <c r="N36" s="495">
        <v>6828.665</v>
      </c>
      <c r="O36" s="492">
        <v>32012.803</v>
      </c>
      <c r="P36" s="495">
        <v>2248.8620000000001</v>
      </c>
      <c r="Q36" s="495" t="s">
        <v>39</v>
      </c>
      <c r="R36" s="495">
        <v>7025.1570000000002</v>
      </c>
      <c r="S36" s="492">
        <v>30604.766</v>
      </c>
      <c r="T36" s="493">
        <v>2322.7399999999998</v>
      </c>
    </row>
    <row r="37" spans="4:20" ht="15">
      <c r="D37" s="496" t="s">
        <v>52</v>
      </c>
      <c r="E37" s="497">
        <v>1752.606</v>
      </c>
      <c r="F37" s="498">
        <v>8221.4779999999992</v>
      </c>
      <c r="G37" s="499">
        <v>160.95500000000001</v>
      </c>
      <c r="H37" s="510" t="s">
        <v>52</v>
      </c>
      <c r="I37" s="501">
        <v>2414.9259999999999</v>
      </c>
      <c r="J37" s="498">
        <v>10518.877</v>
      </c>
      <c r="K37" s="499">
        <v>197.774</v>
      </c>
      <c r="L37" s="19"/>
      <c r="M37" s="519" t="s">
        <v>47</v>
      </c>
      <c r="N37" s="501">
        <v>6122.8729999999996</v>
      </c>
      <c r="O37" s="498">
        <v>28686.45</v>
      </c>
      <c r="P37" s="501">
        <v>4955.9759999999997</v>
      </c>
      <c r="Q37" s="501" t="s">
        <v>47</v>
      </c>
      <c r="R37" s="501">
        <v>5855.8609999999999</v>
      </c>
      <c r="S37" s="498">
        <v>25504.984</v>
      </c>
      <c r="T37" s="499">
        <v>5256.1589999999997</v>
      </c>
    </row>
    <row r="38" spans="4:20" ht="15">
      <c r="D38" s="496" t="s">
        <v>47</v>
      </c>
      <c r="E38" s="497">
        <v>1316.204</v>
      </c>
      <c r="F38" s="498">
        <v>6174.1530000000002</v>
      </c>
      <c r="G38" s="499">
        <v>174.19200000000001</v>
      </c>
      <c r="H38" s="510" t="s">
        <v>47</v>
      </c>
      <c r="I38" s="501">
        <v>1469.0050000000001</v>
      </c>
      <c r="J38" s="498">
        <v>6400.7830000000004</v>
      </c>
      <c r="K38" s="499">
        <v>155.81399999999999</v>
      </c>
      <c r="L38" s="19"/>
      <c r="M38" s="519" t="s">
        <v>41</v>
      </c>
      <c r="N38" s="501">
        <v>5177.3670000000002</v>
      </c>
      <c r="O38" s="498">
        <v>24246.99</v>
      </c>
      <c r="P38" s="501">
        <v>3939.9659999999999</v>
      </c>
      <c r="Q38" s="501" t="s">
        <v>41</v>
      </c>
      <c r="R38" s="501">
        <v>5754.13</v>
      </c>
      <c r="S38" s="498">
        <v>25030.668000000001</v>
      </c>
      <c r="T38" s="499">
        <v>3871.0819999999999</v>
      </c>
    </row>
    <row r="39" spans="4:20" ht="15">
      <c r="D39" s="496" t="s">
        <v>197</v>
      </c>
      <c r="E39" s="497">
        <v>405.04199999999997</v>
      </c>
      <c r="F39" s="498">
        <v>1893.2570000000001</v>
      </c>
      <c r="G39" s="499">
        <v>30.84</v>
      </c>
      <c r="H39" s="510" t="s">
        <v>197</v>
      </c>
      <c r="I39" s="501">
        <v>582.27499999999998</v>
      </c>
      <c r="J39" s="498">
        <v>2532.9070000000002</v>
      </c>
      <c r="K39" s="499">
        <v>39.28</v>
      </c>
      <c r="L39" s="19"/>
      <c r="M39" s="519" t="s">
        <v>49</v>
      </c>
      <c r="N39" s="501">
        <v>5028.8209999999999</v>
      </c>
      <c r="O39" s="498">
        <v>23566.092000000001</v>
      </c>
      <c r="P39" s="501">
        <v>3198.0520000000001</v>
      </c>
      <c r="Q39" s="501" t="s">
        <v>67</v>
      </c>
      <c r="R39" s="501">
        <v>5689.2449999999999</v>
      </c>
      <c r="S39" s="498">
        <v>24783.014999999999</v>
      </c>
      <c r="T39" s="499">
        <v>1931.402</v>
      </c>
    </row>
    <row r="40" spans="4:20" ht="15">
      <c r="D40" s="496" t="s">
        <v>67</v>
      </c>
      <c r="E40" s="497">
        <v>62.945</v>
      </c>
      <c r="F40" s="498">
        <v>293.93400000000003</v>
      </c>
      <c r="G40" s="499">
        <v>51.543999999999997</v>
      </c>
      <c r="H40" s="510" t="s">
        <v>49</v>
      </c>
      <c r="I40" s="501">
        <v>139.12100000000001</v>
      </c>
      <c r="J40" s="498">
        <v>608.72799999999995</v>
      </c>
      <c r="K40" s="499">
        <v>4.1740000000000004</v>
      </c>
      <c r="L40" s="19"/>
      <c r="M40" s="519" t="s">
        <v>67</v>
      </c>
      <c r="N40" s="501">
        <v>4977.8490000000002</v>
      </c>
      <c r="O40" s="498">
        <v>23324.969000000001</v>
      </c>
      <c r="P40" s="501">
        <v>1508.345</v>
      </c>
      <c r="Q40" s="501" t="s">
        <v>46</v>
      </c>
      <c r="R40" s="501">
        <v>3506.4110000000001</v>
      </c>
      <c r="S40" s="498">
        <v>15255.911</v>
      </c>
      <c r="T40" s="499">
        <v>297.45499999999998</v>
      </c>
    </row>
    <row r="41" spans="4:20" ht="15">
      <c r="D41" s="496" t="s">
        <v>49</v>
      </c>
      <c r="E41" s="497">
        <v>32.432000000000002</v>
      </c>
      <c r="F41" s="498">
        <v>152.72499999999999</v>
      </c>
      <c r="G41" s="499">
        <v>0.84</v>
      </c>
      <c r="H41" s="510" t="s">
        <v>44</v>
      </c>
      <c r="I41" s="501">
        <v>68.108999999999995</v>
      </c>
      <c r="J41" s="498">
        <v>295.19400000000002</v>
      </c>
      <c r="K41" s="499">
        <v>3.3809999999999998</v>
      </c>
      <c r="L41" s="19"/>
      <c r="M41" s="519" t="s">
        <v>43</v>
      </c>
      <c r="N41" s="501">
        <v>3118.1550000000002</v>
      </c>
      <c r="O41" s="498">
        <v>14621.323</v>
      </c>
      <c r="P41" s="501">
        <v>1344.1610000000001</v>
      </c>
      <c r="Q41" s="501" t="s">
        <v>49</v>
      </c>
      <c r="R41" s="501">
        <v>2841.116</v>
      </c>
      <c r="S41" s="498">
        <v>12356.27</v>
      </c>
      <c r="T41" s="499">
        <v>2678.252</v>
      </c>
    </row>
    <row r="42" spans="4:20" ht="15">
      <c r="D42" s="496" t="s">
        <v>41</v>
      </c>
      <c r="E42" s="497">
        <v>22.577000000000002</v>
      </c>
      <c r="F42" s="498">
        <v>106.319</v>
      </c>
      <c r="G42" s="499">
        <v>0.63</v>
      </c>
      <c r="H42" s="510" t="s">
        <v>41</v>
      </c>
      <c r="I42" s="501">
        <v>24.975000000000001</v>
      </c>
      <c r="J42" s="498">
        <v>108.242</v>
      </c>
      <c r="K42" s="499">
        <v>0.68</v>
      </c>
      <c r="L42" s="19"/>
      <c r="M42" s="519" t="s">
        <v>46</v>
      </c>
      <c r="N42" s="501">
        <v>3081.81</v>
      </c>
      <c r="O42" s="498">
        <v>14442.694</v>
      </c>
      <c r="P42" s="501">
        <v>280.33699999999999</v>
      </c>
      <c r="Q42" s="501" t="s">
        <v>44</v>
      </c>
      <c r="R42" s="501">
        <v>2348.277</v>
      </c>
      <c r="S42" s="498">
        <v>10235.267</v>
      </c>
      <c r="T42" s="499">
        <v>2707.9140000000002</v>
      </c>
    </row>
    <row r="43" spans="4:20" ht="15">
      <c r="D43" s="496" t="s">
        <v>209</v>
      </c>
      <c r="E43" s="497">
        <v>13.62</v>
      </c>
      <c r="F43" s="498">
        <v>63.533000000000001</v>
      </c>
      <c r="G43" s="499">
        <v>0.58099999999999996</v>
      </c>
      <c r="H43" s="510" t="s">
        <v>209</v>
      </c>
      <c r="I43" s="501">
        <v>16.106999999999999</v>
      </c>
      <c r="J43" s="498">
        <v>69.811000000000007</v>
      </c>
      <c r="K43" s="499">
        <v>0.70699999999999996</v>
      </c>
      <c r="L43" s="19"/>
      <c r="M43" s="519" t="s">
        <v>44</v>
      </c>
      <c r="N43" s="501">
        <v>2566.1999999999998</v>
      </c>
      <c r="O43" s="498">
        <v>12031.511</v>
      </c>
      <c r="P43" s="501">
        <v>3332.0720000000001</v>
      </c>
      <c r="Q43" s="501" t="s">
        <v>43</v>
      </c>
      <c r="R43" s="501">
        <v>2000.575</v>
      </c>
      <c r="S43" s="498">
        <v>8721.0560000000005</v>
      </c>
      <c r="T43" s="499">
        <v>1028.242</v>
      </c>
    </row>
    <row r="44" spans="4:20" ht="15">
      <c r="D44" s="496"/>
      <c r="E44" s="497"/>
      <c r="F44" s="498"/>
      <c r="G44" s="499"/>
      <c r="H44" s="510" t="s">
        <v>243</v>
      </c>
      <c r="I44" s="501">
        <v>4.8949999999999996</v>
      </c>
      <c r="J44" s="498">
        <v>21.215</v>
      </c>
      <c r="K44" s="499">
        <v>0.02</v>
      </c>
      <c r="L44" s="19"/>
      <c r="M44" s="519" t="s">
        <v>40</v>
      </c>
      <c r="N44" s="501">
        <v>1569.8589999999999</v>
      </c>
      <c r="O44" s="498">
        <v>7392.62</v>
      </c>
      <c r="P44" s="501">
        <v>2.7810000000000001</v>
      </c>
      <c r="Q44" s="501" t="s">
        <v>40</v>
      </c>
      <c r="R44" s="501">
        <v>1849.4880000000001</v>
      </c>
      <c r="S44" s="498">
        <v>8015.8649999999998</v>
      </c>
      <c r="T44" s="499">
        <v>2.2989999999999999</v>
      </c>
    </row>
    <row r="45" spans="4:20" ht="15">
      <c r="D45" s="496"/>
      <c r="E45" s="497"/>
      <c r="F45" s="498"/>
      <c r="G45" s="499"/>
      <c r="H45" s="510" t="s">
        <v>64</v>
      </c>
      <c r="I45" s="501">
        <v>0.85599999999999998</v>
      </c>
      <c r="J45" s="498">
        <v>3.746</v>
      </c>
      <c r="K45" s="499">
        <v>0.03</v>
      </c>
      <c r="L45" s="19"/>
      <c r="M45" s="519" t="s">
        <v>42</v>
      </c>
      <c r="N45" s="501">
        <v>1535.6959999999999</v>
      </c>
      <c r="O45" s="498">
        <v>7202.3119999999999</v>
      </c>
      <c r="P45" s="501">
        <v>135.81100000000001</v>
      </c>
      <c r="Q45" s="501" t="s">
        <v>42</v>
      </c>
      <c r="R45" s="501">
        <v>1016.028</v>
      </c>
      <c r="S45" s="498">
        <v>4412.04</v>
      </c>
      <c r="T45" s="499">
        <v>98.424000000000007</v>
      </c>
    </row>
    <row r="46" spans="4:20" ht="15">
      <c r="D46" s="460"/>
      <c r="E46" s="461"/>
      <c r="F46" s="462"/>
      <c r="G46" s="463"/>
      <c r="H46" s="510"/>
      <c r="I46" s="501"/>
      <c r="J46" s="498"/>
      <c r="K46" s="499"/>
      <c r="L46" s="19"/>
      <c r="M46" s="519" t="s">
        <v>45</v>
      </c>
      <c r="N46" s="501">
        <v>580.73900000000003</v>
      </c>
      <c r="O46" s="498">
        <v>2718.7080000000001</v>
      </c>
      <c r="P46" s="501">
        <v>83.018000000000001</v>
      </c>
      <c r="Q46" s="501" t="s">
        <v>45</v>
      </c>
      <c r="R46" s="501">
        <v>612.49800000000005</v>
      </c>
      <c r="S46" s="498">
        <v>2673.0430000000001</v>
      </c>
      <c r="T46" s="499">
        <v>50.244</v>
      </c>
    </row>
    <row r="47" spans="4:20" ht="15">
      <c r="D47" s="460"/>
      <c r="E47" s="461"/>
      <c r="F47" s="462"/>
      <c r="G47" s="463"/>
      <c r="H47" s="510"/>
      <c r="I47" s="501"/>
      <c r="J47" s="498"/>
      <c r="K47" s="499"/>
      <c r="L47" s="19"/>
      <c r="M47" s="519" t="s">
        <v>61</v>
      </c>
      <c r="N47" s="501">
        <v>468.01499999999999</v>
      </c>
      <c r="O47" s="498">
        <v>2183.518</v>
      </c>
      <c r="P47" s="501">
        <v>2876.154</v>
      </c>
      <c r="Q47" s="501" t="s">
        <v>61</v>
      </c>
      <c r="R47" s="501">
        <v>403.09500000000003</v>
      </c>
      <c r="S47" s="498">
        <v>1754.049</v>
      </c>
      <c r="T47" s="499">
        <v>1157.902</v>
      </c>
    </row>
    <row r="48" spans="4:20" ht="15.75" thickBot="1">
      <c r="D48" s="464"/>
      <c r="E48" s="465"/>
      <c r="F48" s="466"/>
      <c r="G48" s="467"/>
      <c r="H48" s="511"/>
      <c r="I48" s="507"/>
      <c r="J48" s="504"/>
      <c r="K48" s="505"/>
      <c r="L48" s="19"/>
      <c r="M48" s="519" t="s">
        <v>50</v>
      </c>
      <c r="N48" s="501">
        <v>385.28300000000002</v>
      </c>
      <c r="O48" s="498">
        <v>1805.7260000000001</v>
      </c>
      <c r="P48" s="501">
        <v>361.22399999999999</v>
      </c>
      <c r="Q48" s="501" t="s">
        <v>50</v>
      </c>
      <c r="R48" s="501">
        <v>133.77500000000001</v>
      </c>
      <c r="S48" s="498">
        <v>583.62599999999998</v>
      </c>
      <c r="T48" s="499">
        <v>108.068</v>
      </c>
    </row>
    <row r="49" spans="2:20" ht="15.75" thickBot="1">
      <c r="D49" s="259" t="s">
        <v>62</v>
      </c>
      <c r="E49" s="19"/>
      <c r="F49" s="19"/>
      <c r="G49" s="19"/>
      <c r="H49" s="19"/>
      <c r="I49" s="19"/>
      <c r="J49" s="19"/>
      <c r="K49" s="19"/>
      <c r="L49" s="19"/>
      <c r="M49" s="520" t="s">
        <v>64</v>
      </c>
      <c r="N49" s="507">
        <v>283.75</v>
      </c>
      <c r="O49" s="504">
        <v>1323.64</v>
      </c>
      <c r="P49" s="507">
        <v>639.92899999999997</v>
      </c>
      <c r="Q49" s="507" t="s">
        <v>64</v>
      </c>
      <c r="R49" s="507">
        <v>78.965999999999994</v>
      </c>
      <c r="S49" s="504">
        <v>342.245</v>
      </c>
      <c r="T49" s="505">
        <v>242.76900000000001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59" t="s">
        <v>62</v>
      </c>
      <c r="N50" s="262"/>
      <c r="O50" s="280"/>
      <c r="P50" s="262"/>
      <c r="Q50" s="260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78"/>
      <c r="N51" s="262"/>
      <c r="O51" s="262"/>
      <c r="P51" s="262"/>
      <c r="Q51" s="262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78"/>
      <c r="N52" s="262"/>
      <c r="O52" s="262"/>
      <c r="P52" s="262"/>
      <c r="Q52" s="262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78"/>
      <c r="N53" s="262"/>
      <c r="O53" s="262"/>
      <c r="P53" s="262"/>
      <c r="Q53" s="262"/>
      <c r="R53" s="19"/>
      <c r="S53" s="19"/>
      <c r="T53" s="19"/>
    </row>
    <row r="54" spans="2:20" ht="15.75"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</row>
    <row r="55" spans="2:20" ht="15.75"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H53" sqref="H53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95" t="s">
        <v>227</v>
      </c>
      <c r="C2" s="196"/>
      <c r="D2" s="196"/>
      <c r="E2" s="196"/>
      <c r="F2" s="196"/>
      <c r="G2" s="196"/>
      <c r="H2" s="196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2:19" ht="15.75">
      <c r="B3" s="194" t="s">
        <v>226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</row>
    <row r="4" spans="2:19" ht="15.75"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</row>
    <row r="5" spans="2:19" ht="15.75">
      <c r="B5" s="194"/>
      <c r="C5" s="216" t="s">
        <v>56</v>
      </c>
      <c r="D5" s="216"/>
      <c r="E5" s="216"/>
      <c r="F5" s="216"/>
      <c r="G5" s="216"/>
      <c r="H5" s="216"/>
      <c r="I5" s="216"/>
      <c r="J5" s="217"/>
      <c r="K5" s="19"/>
      <c r="L5" s="218" t="s">
        <v>56</v>
      </c>
      <c r="M5" s="218"/>
      <c r="N5" s="218"/>
      <c r="O5" s="218"/>
      <c r="P5" s="218"/>
      <c r="Q5" s="218"/>
      <c r="R5" s="218"/>
      <c r="S5" s="219"/>
    </row>
    <row r="6" spans="2:19" ht="16.5" thickBot="1">
      <c r="B6" s="194"/>
      <c r="C6" s="220" t="s">
        <v>57</v>
      </c>
      <c r="D6" s="216"/>
      <c r="E6" s="216"/>
      <c r="F6" s="216"/>
      <c r="G6" s="216"/>
      <c r="H6" s="216"/>
      <c r="I6" s="216"/>
      <c r="J6" s="221"/>
      <c r="K6" s="19"/>
      <c r="L6" s="222" t="s">
        <v>57</v>
      </c>
      <c r="M6" s="218"/>
      <c r="N6" s="218"/>
      <c r="O6" s="218"/>
      <c r="P6" s="218"/>
      <c r="Q6" s="218"/>
      <c r="R6" s="218"/>
      <c r="S6" s="219"/>
    </row>
    <row r="7" spans="2:19" ht="16.5" thickBot="1">
      <c r="B7" s="194"/>
      <c r="C7" s="223" t="s">
        <v>54</v>
      </c>
      <c r="D7" s="224"/>
      <c r="E7" s="224"/>
      <c r="F7" s="224"/>
      <c r="G7" s="224"/>
      <c r="H7" s="224"/>
      <c r="I7" s="224"/>
      <c r="J7" s="225"/>
      <c r="K7" s="19"/>
      <c r="L7" s="223" t="s">
        <v>55</v>
      </c>
      <c r="M7" s="224"/>
      <c r="N7" s="224"/>
      <c r="O7" s="224"/>
      <c r="P7" s="224"/>
      <c r="Q7" s="224"/>
      <c r="R7" s="224"/>
      <c r="S7" s="225"/>
    </row>
    <row r="8" spans="2:19" ht="16.5" thickBot="1">
      <c r="B8" s="194"/>
      <c r="C8" s="226" t="s">
        <v>222</v>
      </c>
      <c r="D8" s="227"/>
      <c r="E8" s="228"/>
      <c r="F8" s="229"/>
      <c r="G8" s="226"/>
      <c r="H8" s="227" t="s">
        <v>221</v>
      </c>
      <c r="I8" s="230"/>
      <c r="J8" s="229"/>
      <c r="K8" s="19"/>
      <c r="L8" s="226" t="s">
        <v>222</v>
      </c>
      <c r="M8" s="227"/>
      <c r="N8" s="228"/>
      <c r="O8" s="229"/>
      <c r="P8" s="226"/>
      <c r="Q8" s="227" t="s">
        <v>221</v>
      </c>
      <c r="R8" s="231"/>
      <c r="S8" s="229"/>
    </row>
    <row r="9" spans="2:19" ht="43.5" thickBot="1">
      <c r="B9" s="194"/>
      <c r="C9" s="232" t="s">
        <v>35</v>
      </c>
      <c r="D9" s="233" t="s">
        <v>36</v>
      </c>
      <c r="E9" s="234" t="s">
        <v>58</v>
      </c>
      <c r="F9" s="235" t="s">
        <v>37</v>
      </c>
      <c r="G9" s="236" t="s">
        <v>35</v>
      </c>
      <c r="H9" s="237" t="s">
        <v>36</v>
      </c>
      <c r="I9" s="238" t="s">
        <v>58</v>
      </c>
      <c r="J9" s="237" t="s">
        <v>37</v>
      </c>
      <c r="K9" s="19"/>
      <c r="L9" s="239" t="s">
        <v>35</v>
      </c>
      <c r="M9" s="237" t="s">
        <v>36</v>
      </c>
      <c r="N9" s="238" t="s">
        <v>58</v>
      </c>
      <c r="O9" s="233" t="s">
        <v>37</v>
      </c>
      <c r="P9" s="239" t="s">
        <v>35</v>
      </c>
      <c r="Q9" s="237" t="s">
        <v>36</v>
      </c>
      <c r="R9" s="238" t="s">
        <v>58</v>
      </c>
      <c r="S9" s="237" t="s">
        <v>37</v>
      </c>
    </row>
    <row r="10" spans="2:19" ht="16.5" thickBot="1">
      <c r="B10" s="194"/>
      <c r="C10" s="240" t="s">
        <v>38</v>
      </c>
      <c r="D10" s="241">
        <v>2731952.6710000001</v>
      </c>
      <c r="E10" s="242">
        <v>12484091.987</v>
      </c>
      <c r="F10" s="298">
        <v>1481531.14</v>
      </c>
      <c r="G10" s="243" t="s">
        <v>38</v>
      </c>
      <c r="H10" s="244">
        <v>4296892.09</v>
      </c>
      <c r="I10" s="242">
        <v>20108479.331</v>
      </c>
      <c r="J10" s="245">
        <v>1592256.8670000001</v>
      </c>
      <c r="K10" s="19"/>
      <c r="L10" s="240" t="s">
        <v>38</v>
      </c>
      <c r="M10" s="244">
        <v>106484.663</v>
      </c>
      <c r="N10" s="242">
        <v>486451.723</v>
      </c>
      <c r="O10" s="298">
        <v>77632.076000000001</v>
      </c>
      <c r="P10" s="299" t="s">
        <v>38</v>
      </c>
      <c r="Q10" s="295">
        <v>120851.048</v>
      </c>
      <c r="R10" s="242">
        <v>565165.60100000002</v>
      </c>
      <c r="S10" s="245">
        <v>71479.532000000007</v>
      </c>
    </row>
    <row r="11" spans="2:19" ht="15.75">
      <c r="B11" s="194"/>
      <c r="C11" s="247" t="s">
        <v>39</v>
      </c>
      <c r="D11" s="248">
        <v>595597.83100000001</v>
      </c>
      <c r="E11" s="249">
        <v>2722703.068</v>
      </c>
      <c r="F11" s="300">
        <v>247329.111</v>
      </c>
      <c r="G11" s="301" t="s">
        <v>39</v>
      </c>
      <c r="H11" s="248">
        <v>999973.72400000005</v>
      </c>
      <c r="I11" s="249">
        <v>4684094.0710000005</v>
      </c>
      <c r="J11" s="250">
        <v>287663.15500000003</v>
      </c>
      <c r="K11" s="19"/>
      <c r="L11" s="247" t="s">
        <v>39</v>
      </c>
      <c r="M11" s="248">
        <v>39468.603999999999</v>
      </c>
      <c r="N11" s="249">
        <v>179947.80600000001</v>
      </c>
      <c r="O11" s="300">
        <v>30751.01</v>
      </c>
      <c r="P11" s="247" t="s">
        <v>52</v>
      </c>
      <c r="Q11" s="248">
        <v>44620.152999999998</v>
      </c>
      <c r="R11" s="249">
        <v>209980.541</v>
      </c>
      <c r="S11" s="250">
        <v>21319.855</v>
      </c>
    </row>
    <row r="12" spans="2:19" ht="15.75">
      <c r="B12" s="194"/>
      <c r="C12" s="251" t="s">
        <v>40</v>
      </c>
      <c r="D12" s="252">
        <v>378880.098</v>
      </c>
      <c r="E12" s="253">
        <v>1733082.1440000001</v>
      </c>
      <c r="F12" s="302">
        <v>141131.76699999999</v>
      </c>
      <c r="G12" s="303" t="s">
        <v>40</v>
      </c>
      <c r="H12" s="252">
        <v>605561.53700000001</v>
      </c>
      <c r="I12" s="253">
        <v>2833926.5279999999</v>
      </c>
      <c r="J12" s="254">
        <v>159561.74600000001</v>
      </c>
      <c r="K12" s="19"/>
      <c r="L12" s="251" t="s">
        <v>52</v>
      </c>
      <c r="M12" s="252">
        <v>25594.238000000001</v>
      </c>
      <c r="N12" s="253">
        <v>117246.348</v>
      </c>
      <c r="O12" s="302">
        <v>13225.496999999999</v>
      </c>
      <c r="P12" s="251" t="s">
        <v>39</v>
      </c>
      <c r="Q12" s="252">
        <v>30698.738000000001</v>
      </c>
      <c r="R12" s="253">
        <v>142846.435</v>
      </c>
      <c r="S12" s="254">
        <v>26226.687999999998</v>
      </c>
    </row>
    <row r="13" spans="2:19" ht="15.75">
      <c r="B13" s="194"/>
      <c r="C13" s="251" t="s">
        <v>42</v>
      </c>
      <c r="D13" s="252">
        <v>294783.07799999998</v>
      </c>
      <c r="E13" s="253">
        <v>1346436.287</v>
      </c>
      <c r="F13" s="302">
        <v>122090.719</v>
      </c>
      <c r="G13" s="303" t="s">
        <v>42</v>
      </c>
      <c r="H13" s="252">
        <v>492961.17800000001</v>
      </c>
      <c r="I13" s="253">
        <v>2305605.19</v>
      </c>
      <c r="J13" s="254">
        <v>147553.04</v>
      </c>
      <c r="K13" s="19"/>
      <c r="L13" s="251" t="s">
        <v>50</v>
      </c>
      <c r="M13" s="252">
        <v>6107.9040000000005</v>
      </c>
      <c r="N13" s="253">
        <v>27898.812999999998</v>
      </c>
      <c r="O13" s="302">
        <v>4740.2240000000002</v>
      </c>
      <c r="P13" s="251" t="s">
        <v>67</v>
      </c>
      <c r="Q13" s="252">
        <v>8516.2170000000006</v>
      </c>
      <c r="R13" s="253">
        <v>39800.622000000003</v>
      </c>
      <c r="S13" s="254">
        <v>3799.0549999999998</v>
      </c>
    </row>
    <row r="14" spans="2:19" ht="15.75">
      <c r="B14" s="194"/>
      <c r="C14" s="251" t="s">
        <v>67</v>
      </c>
      <c r="D14" s="252">
        <v>271532.68800000002</v>
      </c>
      <c r="E14" s="253">
        <v>1239955.0260000001</v>
      </c>
      <c r="F14" s="302">
        <v>141476.236</v>
      </c>
      <c r="G14" s="303" t="s">
        <v>67</v>
      </c>
      <c r="H14" s="252">
        <v>431833.087</v>
      </c>
      <c r="I14" s="253">
        <v>2018181.2509999999</v>
      </c>
      <c r="J14" s="254">
        <v>157076.10399999999</v>
      </c>
      <c r="K14" s="19"/>
      <c r="L14" s="251" t="s">
        <v>67</v>
      </c>
      <c r="M14" s="252">
        <v>5287.491</v>
      </c>
      <c r="N14" s="253">
        <v>24096.166000000001</v>
      </c>
      <c r="O14" s="302">
        <v>3932.18</v>
      </c>
      <c r="P14" s="251" t="s">
        <v>49</v>
      </c>
      <c r="Q14" s="252">
        <v>7816.049</v>
      </c>
      <c r="R14" s="253">
        <v>36560.599000000002</v>
      </c>
      <c r="S14" s="254">
        <v>5874.4009999999998</v>
      </c>
    </row>
    <row r="15" spans="2:19" ht="15.75">
      <c r="B15" s="194"/>
      <c r="C15" s="251" t="s">
        <v>41</v>
      </c>
      <c r="D15" s="252">
        <v>149311.08300000001</v>
      </c>
      <c r="E15" s="253">
        <v>681995.29700000002</v>
      </c>
      <c r="F15" s="302">
        <v>70702.142999999996</v>
      </c>
      <c r="G15" s="303" t="s">
        <v>41</v>
      </c>
      <c r="H15" s="252">
        <v>215682.99600000001</v>
      </c>
      <c r="I15" s="253">
        <v>1008938.557</v>
      </c>
      <c r="J15" s="254">
        <v>73310.467999999993</v>
      </c>
      <c r="K15" s="19"/>
      <c r="L15" s="251" t="s">
        <v>49</v>
      </c>
      <c r="M15" s="252">
        <v>4553.259</v>
      </c>
      <c r="N15" s="253">
        <v>20847.317999999999</v>
      </c>
      <c r="O15" s="302">
        <v>5615.6220000000003</v>
      </c>
      <c r="P15" s="251" t="s">
        <v>50</v>
      </c>
      <c r="Q15" s="252">
        <v>6926.28</v>
      </c>
      <c r="R15" s="253">
        <v>32435.61</v>
      </c>
      <c r="S15" s="254">
        <v>3226.9090000000001</v>
      </c>
    </row>
    <row r="16" spans="2:19" ht="15.75">
      <c r="B16" s="194"/>
      <c r="C16" s="251" t="s">
        <v>48</v>
      </c>
      <c r="D16" s="252">
        <v>101849.30100000001</v>
      </c>
      <c r="E16" s="253">
        <v>465068.51199999999</v>
      </c>
      <c r="F16" s="302">
        <v>42920.981</v>
      </c>
      <c r="G16" s="303" t="s">
        <v>48</v>
      </c>
      <c r="H16" s="252">
        <v>196265.52799999999</v>
      </c>
      <c r="I16" s="253">
        <v>918891.174</v>
      </c>
      <c r="J16" s="254">
        <v>56358.54</v>
      </c>
      <c r="K16" s="19"/>
      <c r="L16" s="251" t="s">
        <v>42</v>
      </c>
      <c r="M16" s="252">
        <v>4415.8280000000004</v>
      </c>
      <c r="N16" s="253">
        <v>20198.616999999998</v>
      </c>
      <c r="O16" s="302">
        <v>2504.4459999999999</v>
      </c>
      <c r="P16" s="251" t="s">
        <v>42</v>
      </c>
      <c r="Q16" s="252">
        <v>4337.5150000000003</v>
      </c>
      <c r="R16" s="253">
        <v>20052.795999999998</v>
      </c>
      <c r="S16" s="254">
        <v>1611.2840000000001</v>
      </c>
    </row>
    <row r="17" spans="2:19" ht="15.75">
      <c r="B17" s="194"/>
      <c r="C17" s="251" t="s">
        <v>44</v>
      </c>
      <c r="D17" s="252">
        <v>86562.501999999993</v>
      </c>
      <c r="E17" s="253">
        <v>395159.826</v>
      </c>
      <c r="F17" s="302">
        <v>45610.464999999997</v>
      </c>
      <c r="G17" s="303" t="s">
        <v>45</v>
      </c>
      <c r="H17" s="252">
        <v>128562.43</v>
      </c>
      <c r="I17" s="253">
        <v>600932.549</v>
      </c>
      <c r="J17" s="254">
        <v>45321.453999999998</v>
      </c>
      <c r="K17" s="19"/>
      <c r="L17" s="251" t="s">
        <v>46</v>
      </c>
      <c r="M17" s="252">
        <v>4293.6589999999997</v>
      </c>
      <c r="N17" s="253">
        <v>19644.909</v>
      </c>
      <c r="O17" s="302">
        <v>5088.1289999999999</v>
      </c>
      <c r="P17" s="251" t="s">
        <v>180</v>
      </c>
      <c r="Q17" s="252">
        <v>3250.0149999999999</v>
      </c>
      <c r="R17" s="253">
        <v>15050.052</v>
      </c>
      <c r="S17" s="254">
        <v>983.86900000000003</v>
      </c>
    </row>
    <row r="18" spans="2:19" ht="15.75">
      <c r="B18" s="194"/>
      <c r="C18" s="251" t="s">
        <v>45</v>
      </c>
      <c r="D18" s="252">
        <v>84121.966</v>
      </c>
      <c r="E18" s="253">
        <v>384251.15</v>
      </c>
      <c r="F18" s="302">
        <v>43361.499000000003</v>
      </c>
      <c r="G18" s="303" t="s">
        <v>44</v>
      </c>
      <c r="H18" s="252">
        <v>123856.67200000001</v>
      </c>
      <c r="I18" s="253">
        <v>578748.57299999997</v>
      </c>
      <c r="J18" s="254">
        <v>47261.881000000001</v>
      </c>
      <c r="K18" s="19"/>
      <c r="L18" s="251" t="s">
        <v>48</v>
      </c>
      <c r="M18" s="252">
        <v>3483.8119999999999</v>
      </c>
      <c r="N18" s="253">
        <v>15899.67</v>
      </c>
      <c r="O18" s="302">
        <v>1850.674</v>
      </c>
      <c r="P18" s="251" t="s">
        <v>196</v>
      </c>
      <c r="Q18" s="252">
        <v>2702.8</v>
      </c>
      <c r="R18" s="253">
        <v>12664.695</v>
      </c>
      <c r="S18" s="254">
        <v>707.95500000000004</v>
      </c>
    </row>
    <row r="19" spans="2:19" ht="15.75">
      <c r="B19" s="194"/>
      <c r="C19" s="251" t="s">
        <v>109</v>
      </c>
      <c r="D19" s="252">
        <v>71679.824999999997</v>
      </c>
      <c r="E19" s="253">
        <v>327183.09000000003</v>
      </c>
      <c r="F19" s="302">
        <v>73947.713000000003</v>
      </c>
      <c r="G19" s="303" t="s">
        <v>51</v>
      </c>
      <c r="H19" s="252">
        <v>97514.661999999997</v>
      </c>
      <c r="I19" s="253">
        <v>456229.38299999997</v>
      </c>
      <c r="J19" s="254">
        <v>23250.047999999999</v>
      </c>
      <c r="K19" s="19"/>
      <c r="L19" s="251" t="s">
        <v>41</v>
      </c>
      <c r="M19" s="252">
        <v>3323.6089999999999</v>
      </c>
      <c r="N19" s="253">
        <v>15168.53</v>
      </c>
      <c r="O19" s="302">
        <v>2139.7040000000002</v>
      </c>
      <c r="P19" s="251" t="s">
        <v>44</v>
      </c>
      <c r="Q19" s="252">
        <v>2644.82</v>
      </c>
      <c r="R19" s="253">
        <v>12294.68</v>
      </c>
      <c r="S19" s="254">
        <v>718.46100000000001</v>
      </c>
    </row>
    <row r="20" spans="2:19" ht="15.75">
      <c r="B20" s="194"/>
      <c r="C20" s="251" t="s">
        <v>49</v>
      </c>
      <c r="D20" s="252">
        <v>64407.277999999998</v>
      </c>
      <c r="E20" s="253">
        <v>294399.47100000002</v>
      </c>
      <c r="F20" s="302">
        <v>28621.995999999999</v>
      </c>
      <c r="G20" s="303" t="s">
        <v>47</v>
      </c>
      <c r="H20" s="252">
        <v>82279.278000000006</v>
      </c>
      <c r="I20" s="253">
        <v>384576.679</v>
      </c>
      <c r="J20" s="254">
        <v>33343.089999999997</v>
      </c>
      <c r="K20" s="19"/>
      <c r="L20" s="251" t="s">
        <v>180</v>
      </c>
      <c r="M20" s="252">
        <v>3087.3780000000002</v>
      </c>
      <c r="N20" s="253">
        <v>14126.950999999999</v>
      </c>
      <c r="O20" s="302">
        <v>1393.0409999999999</v>
      </c>
      <c r="P20" s="251" t="s">
        <v>46</v>
      </c>
      <c r="Q20" s="252">
        <v>2046.211</v>
      </c>
      <c r="R20" s="253">
        <v>9518.7369999999992</v>
      </c>
      <c r="S20" s="254">
        <v>2348.1239999999998</v>
      </c>
    </row>
    <row r="21" spans="2:19" ht="15.75">
      <c r="B21" s="194"/>
      <c r="C21" s="251" t="s">
        <v>51</v>
      </c>
      <c r="D21" s="252">
        <v>61834.974000000002</v>
      </c>
      <c r="E21" s="253">
        <v>282776.96999999997</v>
      </c>
      <c r="F21" s="302">
        <v>19999.233</v>
      </c>
      <c r="G21" s="303" t="s">
        <v>50</v>
      </c>
      <c r="H21" s="252">
        <v>78491.164000000004</v>
      </c>
      <c r="I21" s="253">
        <v>366601.48599999998</v>
      </c>
      <c r="J21" s="254">
        <v>26996.644</v>
      </c>
      <c r="K21" s="19"/>
      <c r="L21" s="251" t="s">
        <v>45</v>
      </c>
      <c r="M21" s="252">
        <v>1345.5630000000001</v>
      </c>
      <c r="N21" s="253">
        <v>6135.8760000000002</v>
      </c>
      <c r="O21" s="302">
        <v>1915.595</v>
      </c>
      <c r="P21" s="251" t="s">
        <v>48</v>
      </c>
      <c r="Q21" s="252">
        <v>1833.55</v>
      </c>
      <c r="R21" s="253">
        <v>8569.2960000000003</v>
      </c>
      <c r="S21" s="254">
        <v>1012.9109999999999</v>
      </c>
    </row>
    <row r="22" spans="2:19" ht="15.75">
      <c r="B22" s="194"/>
      <c r="C22" s="251" t="s">
        <v>61</v>
      </c>
      <c r="D22" s="252">
        <v>60662.127999999997</v>
      </c>
      <c r="E22" s="253">
        <v>277048.734</v>
      </c>
      <c r="F22" s="302">
        <v>35937.885999999999</v>
      </c>
      <c r="G22" s="303" t="s">
        <v>137</v>
      </c>
      <c r="H22" s="252">
        <v>76932.672999999995</v>
      </c>
      <c r="I22" s="253">
        <v>362701.92499999999</v>
      </c>
      <c r="J22" s="254">
        <v>59166.525999999998</v>
      </c>
      <c r="K22" s="19"/>
      <c r="L22" s="251" t="s">
        <v>44</v>
      </c>
      <c r="M22" s="252">
        <v>1081.2260000000001</v>
      </c>
      <c r="N22" s="253">
        <v>4948.1480000000001</v>
      </c>
      <c r="O22" s="302">
        <v>768.91700000000003</v>
      </c>
      <c r="P22" s="251" t="s">
        <v>45</v>
      </c>
      <c r="Q22" s="252">
        <v>1319.7650000000001</v>
      </c>
      <c r="R22" s="253">
        <v>6081.3490000000002</v>
      </c>
      <c r="S22" s="254">
        <v>1213.6990000000001</v>
      </c>
    </row>
    <row r="23" spans="2:19" ht="15.75">
      <c r="B23" s="194"/>
      <c r="C23" s="251" t="s">
        <v>47</v>
      </c>
      <c r="D23" s="252">
        <v>58740.391000000003</v>
      </c>
      <c r="E23" s="253">
        <v>268149.57699999999</v>
      </c>
      <c r="F23" s="302">
        <v>34580.928</v>
      </c>
      <c r="G23" s="303" t="s">
        <v>49</v>
      </c>
      <c r="H23" s="252">
        <v>76639.078999999998</v>
      </c>
      <c r="I23" s="253">
        <v>357638.81400000001</v>
      </c>
      <c r="J23" s="254">
        <v>29426.117999999999</v>
      </c>
      <c r="K23" s="19"/>
      <c r="L23" s="251" t="s">
        <v>196</v>
      </c>
      <c r="M23" s="252">
        <v>1009.072</v>
      </c>
      <c r="N23" s="253">
        <v>4598.92</v>
      </c>
      <c r="O23" s="302">
        <v>415.58699999999999</v>
      </c>
      <c r="P23" s="251" t="s">
        <v>41</v>
      </c>
      <c r="Q23" s="252">
        <v>1138.393</v>
      </c>
      <c r="R23" s="253">
        <v>5288.4669999999996</v>
      </c>
      <c r="S23" s="254">
        <v>440.14100000000002</v>
      </c>
    </row>
    <row r="24" spans="2:19" ht="15.75">
      <c r="B24" s="194"/>
      <c r="C24" s="251" t="s">
        <v>137</v>
      </c>
      <c r="D24" s="252">
        <v>49684.228000000003</v>
      </c>
      <c r="E24" s="253">
        <v>227487.77299999999</v>
      </c>
      <c r="F24" s="302">
        <v>54749.529000000002</v>
      </c>
      <c r="G24" s="303" t="s">
        <v>61</v>
      </c>
      <c r="H24" s="252">
        <v>68341.67</v>
      </c>
      <c r="I24" s="253">
        <v>318675.38500000001</v>
      </c>
      <c r="J24" s="254">
        <v>27237.955999999998</v>
      </c>
      <c r="K24" s="19"/>
      <c r="L24" s="251" t="s">
        <v>63</v>
      </c>
      <c r="M24" s="252">
        <v>560.74300000000005</v>
      </c>
      <c r="N24" s="253">
        <v>2570.759</v>
      </c>
      <c r="O24" s="302">
        <v>552.67100000000005</v>
      </c>
      <c r="P24" s="251" t="s">
        <v>47</v>
      </c>
      <c r="Q24" s="252">
        <v>652.36900000000003</v>
      </c>
      <c r="R24" s="253">
        <v>3048.4920000000002</v>
      </c>
      <c r="S24" s="254">
        <v>513.81799999999998</v>
      </c>
    </row>
    <row r="25" spans="2:19" ht="15.75">
      <c r="B25" s="194"/>
      <c r="C25" s="251" t="s">
        <v>43</v>
      </c>
      <c r="D25" s="252">
        <v>37718.966999999997</v>
      </c>
      <c r="E25" s="253">
        <v>172310.06599999999</v>
      </c>
      <c r="F25" s="302">
        <v>14535.290999999999</v>
      </c>
      <c r="G25" s="303" t="s">
        <v>46</v>
      </c>
      <c r="H25" s="252">
        <v>56513.025000000001</v>
      </c>
      <c r="I25" s="253">
        <v>265586.08299999998</v>
      </c>
      <c r="J25" s="254">
        <v>16987.3</v>
      </c>
      <c r="K25" s="19"/>
      <c r="L25" s="251" t="s">
        <v>40</v>
      </c>
      <c r="M25" s="252">
        <v>528.92499999999995</v>
      </c>
      <c r="N25" s="253">
        <v>2410.3090000000002</v>
      </c>
      <c r="O25" s="302">
        <v>626.32299999999998</v>
      </c>
      <c r="P25" s="251" t="s">
        <v>40</v>
      </c>
      <c r="Q25" s="252">
        <v>632.47199999999998</v>
      </c>
      <c r="R25" s="253">
        <v>2920.5210000000002</v>
      </c>
      <c r="S25" s="254">
        <v>419.71199999999999</v>
      </c>
    </row>
    <row r="26" spans="2:19" ht="16.5" thickBot="1">
      <c r="B26" s="194"/>
      <c r="C26" s="255" t="s">
        <v>52</v>
      </c>
      <c r="D26" s="256">
        <v>36000.186000000002</v>
      </c>
      <c r="E26" s="257">
        <v>164460.943</v>
      </c>
      <c r="F26" s="304">
        <v>98842.490999999995</v>
      </c>
      <c r="G26" s="305" t="s">
        <v>43</v>
      </c>
      <c r="H26" s="256">
        <v>53689.052000000003</v>
      </c>
      <c r="I26" s="257">
        <v>250942.06700000001</v>
      </c>
      <c r="J26" s="258">
        <v>16114.129000000001</v>
      </c>
      <c r="K26" s="19"/>
      <c r="L26" s="255" t="s">
        <v>208</v>
      </c>
      <c r="M26" s="256">
        <v>514.89499999999998</v>
      </c>
      <c r="N26" s="257">
        <v>2357.65</v>
      </c>
      <c r="O26" s="304">
        <v>560.45299999999997</v>
      </c>
      <c r="P26" s="255" t="s">
        <v>214</v>
      </c>
      <c r="Q26" s="256">
        <v>525.81299999999999</v>
      </c>
      <c r="R26" s="257">
        <v>2466.6039999999998</v>
      </c>
      <c r="S26" s="258">
        <v>141.441</v>
      </c>
    </row>
    <row r="27" spans="2:19" ht="15.75">
      <c r="B27" s="194"/>
      <c r="C27" s="259"/>
      <c r="D27" s="260"/>
      <c r="E27" s="260"/>
      <c r="F27" s="260"/>
      <c r="G27" s="260"/>
      <c r="H27" s="260"/>
      <c r="I27" s="260"/>
      <c r="J27" s="260"/>
      <c r="K27" s="19"/>
      <c r="L27" s="261"/>
      <c r="M27" s="19"/>
      <c r="N27" s="19"/>
      <c r="O27" s="19"/>
      <c r="P27" s="218"/>
      <c r="Q27" s="218"/>
      <c r="R27" s="218"/>
      <c r="S27" s="19"/>
    </row>
    <row r="28" spans="2:19" ht="15.75">
      <c r="B28" s="194"/>
      <c r="C28" s="260"/>
      <c r="D28" s="260"/>
      <c r="E28" s="262"/>
      <c r="F28" s="262"/>
      <c r="G28" s="262"/>
      <c r="H28" s="260"/>
      <c r="I28" s="260"/>
      <c r="J28" s="260"/>
      <c r="K28" s="19"/>
      <c r="L28" s="261"/>
      <c r="M28" s="19"/>
      <c r="N28" s="19"/>
      <c r="O28" s="19"/>
      <c r="P28" s="218"/>
      <c r="Q28" s="218"/>
      <c r="R28" s="218"/>
      <c r="S28" s="19"/>
    </row>
    <row r="29" spans="2:19" ht="15.75">
      <c r="B29" s="194"/>
      <c r="C29" s="19"/>
      <c r="D29" s="19"/>
      <c r="E29" s="19"/>
      <c r="F29" s="19"/>
      <c r="G29" s="19"/>
      <c r="H29" s="19"/>
      <c r="I29" s="19"/>
      <c r="J29" s="19"/>
      <c r="K29" s="19"/>
      <c r="L29" s="261"/>
      <c r="M29" s="19"/>
      <c r="N29" s="19"/>
      <c r="O29" s="19"/>
      <c r="P29" s="218"/>
      <c r="Q29" s="218"/>
      <c r="R29" s="218"/>
      <c r="S29" s="19"/>
    </row>
    <row r="30" spans="2:19" ht="15.75">
      <c r="B30" s="194"/>
      <c r="C30" s="107" t="s">
        <v>59</v>
      </c>
      <c r="D30" s="107"/>
      <c r="E30" s="107"/>
      <c r="F30" s="107"/>
      <c r="G30" s="107"/>
      <c r="H30" s="107"/>
      <c r="I30" s="263"/>
      <c r="J30" s="108"/>
      <c r="K30" s="55"/>
      <c r="L30" s="107" t="s">
        <v>59</v>
      </c>
      <c r="M30" s="107"/>
      <c r="N30" s="218"/>
      <c r="O30" s="218"/>
      <c r="P30" s="218"/>
      <c r="Q30" s="218"/>
      <c r="R30" s="218"/>
      <c r="S30" s="19"/>
    </row>
    <row r="31" spans="2:19" ht="16.5" thickBot="1">
      <c r="B31" s="194"/>
      <c r="C31" s="109" t="s">
        <v>57</v>
      </c>
      <c r="D31" s="108"/>
      <c r="E31" s="108"/>
      <c r="F31" s="108"/>
      <c r="G31" s="108"/>
      <c r="H31" s="108"/>
      <c r="I31" s="108"/>
      <c r="J31" s="108"/>
      <c r="K31" s="55"/>
      <c r="L31" s="109" t="s">
        <v>57</v>
      </c>
      <c r="M31" s="108"/>
      <c r="N31" s="219"/>
      <c r="O31" s="219"/>
      <c r="P31" s="219"/>
      <c r="Q31" s="219"/>
      <c r="R31" s="219"/>
      <c r="S31" s="19"/>
    </row>
    <row r="32" spans="2:19" ht="16.5" thickBot="1">
      <c r="B32" s="194"/>
      <c r="C32" s="223" t="s">
        <v>54</v>
      </c>
      <c r="D32" s="223"/>
      <c r="E32" s="224"/>
      <c r="F32" s="224"/>
      <c r="G32" s="224"/>
      <c r="H32" s="224"/>
      <c r="I32" s="224"/>
      <c r="J32" s="225"/>
      <c r="K32" s="19"/>
      <c r="L32" s="223" t="s">
        <v>55</v>
      </c>
      <c r="M32" s="224"/>
      <c r="N32" s="224"/>
      <c r="O32" s="224"/>
      <c r="P32" s="224"/>
      <c r="Q32" s="224"/>
      <c r="R32" s="224"/>
      <c r="S32" s="225"/>
    </row>
    <row r="33" spans="2:19" ht="16.5" thickBot="1">
      <c r="B33" s="194"/>
      <c r="C33" s="226" t="s">
        <v>222</v>
      </c>
      <c r="D33" s="227"/>
      <c r="E33" s="228"/>
      <c r="F33" s="229"/>
      <c r="G33" s="226"/>
      <c r="H33" s="227" t="s">
        <v>221</v>
      </c>
      <c r="I33" s="231"/>
      <c r="J33" s="229"/>
      <c r="K33" s="19"/>
      <c r="L33" s="228"/>
      <c r="M33" s="227"/>
      <c r="N33" s="228" t="s">
        <v>220</v>
      </c>
      <c r="O33" s="229"/>
      <c r="P33" s="226"/>
      <c r="Q33" s="227" t="s">
        <v>221</v>
      </c>
      <c r="R33" s="230"/>
      <c r="S33" s="229"/>
    </row>
    <row r="34" spans="2:19" ht="43.5" thickBot="1">
      <c r="B34" s="194"/>
      <c r="C34" s="232" t="s">
        <v>35</v>
      </c>
      <c r="D34" s="264" t="s">
        <v>36</v>
      </c>
      <c r="E34" s="265" t="s">
        <v>58</v>
      </c>
      <c r="F34" s="266" t="s">
        <v>37</v>
      </c>
      <c r="G34" s="232" t="s">
        <v>35</v>
      </c>
      <c r="H34" s="264" t="s">
        <v>36</v>
      </c>
      <c r="I34" s="265" t="s">
        <v>58</v>
      </c>
      <c r="J34" s="267" t="s">
        <v>37</v>
      </c>
      <c r="K34" s="19"/>
      <c r="L34" s="268" t="s">
        <v>35</v>
      </c>
      <c r="M34" s="269" t="s">
        <v>36</v>
      </c>
      <c r="N34" s="265" t="s">
        <v>58</v>
      </c>
      <c r="O34" s="267" t="s">
        <v>37</v>
      </c>
      <c r="P34" s="268" t="s">
        <v>35</v>
      </c>
      <c r="Q34" s="269" t="s">
        <v>36</v>
      </c>
      <c r="R34" s="265" t="s">
        <v>58</v>
      </c>
      <c r="S34" s="267" t="s">
        <v>37</v>
      </c>
    </row>
    <row r="35" spans="2:19" ht="16.5" thickBot="1">
      <c r="B35" s="194"/>
      <c r="C35" s="240" t="s">
        <v>38</v>
      </c>
      <c r="D35" s="241">
        <v>70462.525999999998</v>
      </c>
      <c r="E35" s="242">
        <v>321870.18900000001</v>
      </c>
      <c r="F35" s="298">
        <v>37682.184999999998</v>
      </c>
      <c r="G35" s="240" t="s">
        <v>38</v>
      </c>
      <c r="H35" s="241">
        <v>74931.308000000005</v>
      </c>
      <c r="I35" s="242">
        <v>349626.68</v>
      </c>
      <c r="J35" s="245">
        <v>32126.286</v>
      </c>
      <c r="K35" s="19"/>
      <c r="L35" s="240" t="s">
        <v>38</v>
      </c>
      <c r="M35" s="270">
        <v>163922.14499999999</v>
      </c>
      <c r="N35" s="242">
        <v>748123.49699999997</v>
      </c>
      <c r="O35" s="270">
        <v>129429.194</v>
      </c>
      <c r="P35" s="271" t="s">
        <v>38</v>
      </c>
      <c r="Q35" s="270">
        <v>236846.239</v>
      </c>
      <c r="R35" s="242">
        <v>1108860.0419999999</v>
      </c>
      <c r="S35" s="246">
        <v>166549.747</v>
      </c>
    </row>
    <row r="36" spans="2:19" ht="15.75">
      <c r="B36" s="194"/>
      <c r="C36" s="272" t="s">
        <v>39</v>
      </c>
      <c r="D36" s="273">
        <v>45755.303</v>
      </c>
      <c r="E36" s="274">
        <v>209070.78</v>
      </c>
      <c r="F36" s="306">
        <v>30478.522000000001</v>
      </c>
      <c r="G36" s="272" t="s">
        <v>39</v>
      </c>
      <c r="H36" s="273">
        <v>48490.114000000001</v>
      </c>
      <c r="I36" s="274">
        <v>225731.32</v>
      </c>
      <c r="J36" s="275">
        <v>27400.185000000001</v>
      </c>
      <c r="K36" s="19"/>
      <c r="L36" s="247" t="s">
        <v>67</v>
      </c>
      <c r="M36" s="248">
        <v>38279.593999999997</v>
      </c>
      <c r="N36" s="249">
        <v>174669.834</v>
      </c>
      <c r="O36" s="300">
        <v>32324.684000000001</v>
      </c>
      <c r="P36" s="307" t="s">
        <v>67</v>
      </c>
      <c r="Q36" s="248">
        <v>43868.548000000003</v>
      </c>
      <c r="R36" s="249">
        <v>205110.90100000001</v>
      </c>
      <c r="S36" s="250">
        <v>29443.187000000002</v>
      </c>
    </row>
    <row r="37" spans="2:19" ht="15.75">
      <c r="B37" s="194"/>
      <c r="C37" s="251" t="s">
        <v>52</v>
      </c>
      <c r="D37" s="252">
        <v>12184.254999999999</v>
      </c>
      <c r="E37" s="253">
        <v>55639.720999999998</v>
      </c>
      <c r="F37" s="302">
        <v>1534.5060000000001</v>
      </c>
      <c r="G37" s="251" t="s">
        <v>52</v>
      </c>
      <c r="H37" s="252">
        <v>9476.1929999999993</v>
      </c>
      <c r="I37" s="253">
        <v>44370.285000000003</v>
      </c>
      <c r="J37" s="254">
        <v>987.74800000000005</v>
      </c>
      <c r="K37" s="19"/>
      <c r="L37" s="251" t="s">
        <v>39</v>
      </c>
      <c r="M37" s="252">
        <v>29541.84</v>
      </c>
      <c r="N37" s="253">
        <v>134795.973</v>
      </c>
      <c r="O37" s="302">
        <v>14457.107</v>
      </c>
      <c r="P37" s="308" t="s">
        <v>49</v>
      </c>
      <c r="Q37" s="252">
        <v>31316.348999999998</v>
      </c>
      <c r="R37" s="253">
        <v>146403.00200000001</v>
      </c>
      <c r="S37" s="254">
        <v>22768.385999999999</v>
      </c>
    </row>
    <row r="38" spans="2:19" ht="15.75">
      <c r="B38" s="194"/>
      <c r="C38" s="251" t="s">
        <v>47</v>
      </c>
      <c r="D38" s="252">
        <v>4881.0510000000004</v>
      </c>
      <c r="E38" s="253">
        <v>22365.228999999999</v>
      </c>
      <c r="F38" s="302">
        <v>1078.954</v>
      </c>
      <c r="G38" s="251" t="s">
        <v>47</v>
      </c>
      <c r="H38" s="252">
        <v>8529.2260000000006</v>
      </c>
      <c r="I38" s="253">
        <v>39951.54</v>
      </c>
      <c r="J38" s="254">
        <v>1440.7090000000001</v>
      </c>
      <c r="K38" s="19"/>
      <c r="L38" s="251" t="s">
        <v>49</v>
      </c>
      <c r="M38" s="252">
        <v>22711.599999999999</v>
      </c>
      <c r="N38" s="253">
        <v>103706.68</v>
      </c>
      <c r="O38" s="302">
        <v>23150.655999999999</v>
      </c>
      <c r="P38" s="308" t="s">
        <v>41</v>
      </c>
      <c r="Q38" s="252">
        <v>31172.173999999999</v>
      </c>
      <c r="R38" s="253">
        <v>146188.97</v>
      </c>
      <c r="S38" s="254">
        <v>25686.39</v>
      </c>
    </row>
    <row r="39" spans="2:19" ht="15.75">
      <c r="B39" s="194"/>
      <c r="C39" s="251" t="s">
        <v>67</v>
      </c>
      <c r="D39" s="252">
        <v>3723.4960000000001</v>
      </c>
      <c r="E39" s="253">
        <v>16948.530999999999</v>
      </c>
      <c r="F39" s="302">
        <v>3828.9760000000001</v>
      </c>
      <c r="G39" s="251" t="s">
        <v>49</v>
      </c>
      <c r="H39" s="252">
        <v>2166.3519999999999</v>
      </c>
      <c r="I39" s="253">
        <v>10116.029</v>
      </c>
      <c r="J39" s="254">
        <v>129.19900000000001</v>
      </c>
      <c r="K39" s="19"/>
      <c r="L39" s="251" t="s">
        <v>41</v>
      </c>
      <c r="M39" s="252">
        <v>18332.203000000001</v>
      </c>
      <c r="N39" s="253">
        <v>83629.001000000004</v>
      </c>
      <c r="O39" s="302">
        <v>17656.438999999998</v>
      </c>
      <c r="P39" s="308" t="s">
        <v>39</v>
      </c>
      <c r="Q39" s="252">
        <v>28988.585999999999</v>
      </c>
      <c r="R39" s="253">
        <v>135219.557</v>
      </c>
      <c r="S39" s="254">
        <v>16788.169999999998</v>
      </c>
    </row>
    <row r="40" spans="2:19" ht="15.75">
      <c r="B40" s="194"/>
      <c r="C40" s="251" t="s">
        <v>64</v>
      </c>
      <c r="D40" s="252">
        <v>1351.741</v>
      </c>
      <c r="E40" s="253">
        <v>6149.19</v>
      </c>
      <c r="F40" s="302">
        <v>461.29300000000001</v>
      </c>
      <c r="G40" s="251" t="s">
        <v>197</v>
      </c>
      <c r="H40" s="252">
        <v>1981.2360000000001</v>
      </c>
      <c r="I40" s="253">
        <v>9273.6209999999992</v>
      </c>
      <c r="J40" s="254">
        <v>176.32</v>
      </c>
      <c r="K40" s="19"/>
      <c r="L40" s="251" t="s">
        <v>44</v>
      </c>
      <c r="M40" s="252">
        <v>10645.725</v>
      </c>
      <c r="N40" s="253">
        <v>48697.156999999999</v>
      </c>
      <c r="O40" s="302">
        <v>17856.839</v>
      </c>
      <c r="P40" s="308" t="s">
        <v>47</v>
      </c>
      <c r="Q40" s="252">
        <v>22618.63</v>
      </c>
      <c r="R40" s="253">
        <v>106438.06299999999</v>
      </c>
      <c r="S40" s="254">
        <v>26489.19</v>
      </c>
    </row>
    <row r="41" spans="2:19" ht="15.75">
      <c r="B41" s="194"/>
      <c r="C41" s="251" t="s">
        <v>44</v>
      </c>
      <c r="D41" s="252">
        <v>942.71699999999998</v>
      </c>
      <c r="E41" s="253">
        <v>4287.442</v>
      </c>
      <c r="F41" s="302">
        <v>136.904</v>
      </c>
      <c r="G41" s="251" t="s">
        <v>67</v>
      </c>
      <c r="H41" s="252">
        <v>1378.395</v>
      </c>
      <c r="I41" s="253">
        <v>6457.8789999999999</v>
      </c>
      <c r="J41" s="254">
        <v>1640.098</v>
      </c>
      <c r="K41" s="19"/>
      <c r="L41" s="251" t="s">
        <v>46</v>
      </c>
      <c r="M41" s="252">
        <v>10543.848</v>
      </c>
      <c r="N41" s="253">
        <v>48100.616999999998</v>
      </c>
      <c r="O41" s="302">
        <v>1276.511</v>
      </c>
      <c r="P41" s="308" t="s">
        <v>44</v>
      </c>
      <c r="Q41" s="252">
        <v>20213.791000000001</v>
      </c>
      <c r="R41" s="253">
        <v>94564.476999999999</v>
      </c>
      <c r="S41" s="254">
        <v>22664.749</v>
      </c>
    </row>
    <row r="42" spans="2:19" ht="15.75">
      <c r="B42" s="194"/>
      <c r="C42" s="251" t="s">
        <v>61</v>
      </c>
      <c r="D42" s="252">
        <v>595.87800000000004</v>
      </c>
      <c r="E42" s="253">
        <v>2724.5770000000002</v>
      </c>
      <c r="F42" s="302">
        <v>71.47</v>
      </c>
      <c r="G42" s="251" t="s">
        <v>64</v>
      </c>
      <c r="H42" s="252">
        <v>858.50199999999995</v>
      </c>
      <c r="I42" s="253">
        <v>4047.39</v>
      </c>
      <c r="J42" s="254">
        <v>241.19</v>
      </c>
      <c r="K42" s="19"/>
      <c r="L42" s="251" t="s">
        <v>42</v>
      </c>
      <c r="M42" s="252">
        <v>10271.856</v>
      </c>
      <c r="N42" s="253">
        <v>46907.815999999999</v>
      </c>
      <c r="O42" s="302">
        <v>3250.0210000000002</v>
      </c>
      <c r="P42" s="308" t="s">
        <v>46</v>
      </c>
      <c r="Q42" s="252">
        <v>16234.630999999999</v>
      </c>
      <c r="R42" s="253">
        <v>76073.975999999995</v>
      </c>
      <c r="S42" s="254">
        <v>1603.4749999999999</v>
      </c>
    </row>
    <row r="43" spans="2:19" ht="15.75">
      <c r="B43" s="194"/>
      <c r="C43" s="251" t="s">
        <v>49</v>
      </c>
      <c r="D43" s="252">
        <v>592.24</v>
      </c>
      <c r="E43" s="253">
        <v>2697.364</v>
      </c>
      <c r="F43" s="302">
        <v>68.051000000000002</v>
      </c>
      <c r="G43" s="251" t="s">
        <v>42</v>
      </c>
      <c r="H43" s="252">
        <v>768.33799999999997</v>
      </c>
      <c r="I43" s="253">
        <v>3653.076</v>
      </c>
      <c r="J43" s="254">
        <v>30.876000000000001</v>
      </c>
      <c r="K43" s="19"/>
      <c r="L43" s="251" t="s">
        <v>40</v>
      </c>
      <c r="M43" s="252">
        <v>6614.8159999999998</v>
      </c>
      <c r="N43" s="253">
        <v>30178.023000000001</v>
      </c>
      <c r="O43" s="302">
        <v>336.44099999999997</v>
      </c>
      <c r="P43" s="308" t="s">
        <v>43</v>
      </c>
      <c r="Q43" s="252">
        <v>14482.798000000001</v>
      </c>
      <c r="R43" s="253">
        <v>68418.417000000001</v>
      </c>
      <c r="S43" s="254">
        <v>6116.4989999999998</v>
      </c>
    </row>
    <row r="44" spans="2:19" ht="15.75">
      <c r="B44" s="194"/>
      <c r="C44" s="251" t="s">
        <v>41</v>
      </c>
      <c r="D44" s="252">
        <v>347.50599999999997</v>
      </c>
      <c r="E44" s="253">
        <v>1585.7639999999999</v>
      </c>
      <c r="F44" s="302">
        <v>16.978999999999999</v>
      </c>
      <c r="G44" s="251" t="s">
        <v>41</v>
      </c>
      <c r="H44" s="252">
        <v>347.399</v>
      </c>
      <c r="I44" s="253">
        <v>1625.876</v>
      </c>
      <c r="J44" s="254">
        <v>24.097999999999999</v>
      </c>
      <c r="K44" s="19"/>
      <c r="L44" s="251" t="s">
        <v>47</v>
      </c>
      <c r="M44" s="252">
        <v>6107.4560000000001</v>
      </c>
      <c r="N44" s="253">
        <v>27781.273000000001</v>
      </c>
      <c r="O44" s="302">
        <v>8462.9470000000001</v>
      </c>
      <c r="P44" s="308" t="s">
        <v>40</v>
      </c>
      <c r="Q44" s="252">
        <v>10213.821</v>
      </c>
      <c r="R44" s="253">
        <v>47541.173000000003</v>
      </c>
      <c r="S44" s="254">
        <v>114.38800000000001</v>
      </c>
    </row>
    <row r="45" spans="2:19" ht="15.75">
      <c r="B45" s="194"/>
      <c r="C45" s="251" t="s">
        <v>197</v>
      </c>
      <c r="D45" s="252">
        <v>29.53</v>
      </c>
      <c r="E45" s="253">
        <v>135.232</v>
      </c>
      <c r="F45" s="302">
        <v>0.98499999999999999</v>
      </c>
      <c r="G45" s="251" t="s">
        <v>199</v>
      </c>
      <c r="H45" s="252">
        <v>245.989</v>
      </c>
      <c r="I45" s="253">
        <v>1162.7090000000001</v>
      </c>
      <c r="J45" s="254">
        <v>7.0220000000000002</v>
      </c>
      <c r="K45" s="19"/>
      <c r="L45" s="251" t="s">
        <v>43</v>
      </c>
      <c r="M45" s="252">
        <v>4921.4859999999999</v>
      </c>
      <c r="N45" s="253">
        <v>22508.923999999999</v>
      </c>
      <c r="O45" s="302">
        <v>330.13600000000002</v>
      </c>
      <c r="P45" s="308" t="s">
        <v>42</v>
      </c>
      <c r="Q45" s="252">
        <v>6631.1480000000001</v>
      </c>
      <c r="R45" s="253">
        <v>30991.023000000001</v>
      </c>
      <c r="S45" s="254">
        <v>2319.7820000000002</v>
      </c>
    </row>
    <row r="46" spans="2:19" ht="15.75">
      <c r="B46" s="194"/>
      <c r="C46" s="309" t="s">
        <v>43</v>
      </c>
      <c r="D46" s="276">
        <v>26.032</v>
      </c>
      <c r="E46" s="277">
        <v>118.389</v>
      </c>
      <c r="F46" s="296">
        <v>1.105</v>
      </c>
      <c r="G46" s="251" t="s">
        <v>50</v>
      </c>
      <c r="H46" s="252">
        <v>194.88</v>
      </c>
      <c r="I46" s="253">
        <v>919.447</v>
      </c>
      <c r="J46" s="254">
        <v>23.7</v>
      </c>
      <c r="K46" s="19"/>
      <c r="L46" s="251" t="s">
        <v>45</v>
      </c>
      <c r="M46" s="252">
        <v>1755.829</v>
      </c>
      <c r="N46" s="253">
        <v>8008.5389999999998</v>
      </c>
      <c r="O46" s="302">
        <v>857.72</v>
      </c>
      <c r="P46" s="308" t="s">
        <v>48</v>
      </c>
      <c r="Q46" s="252">
        <v>2648.5210000000002</v>
      </c>
      <c r="R46" s="253">
        <v>12315.314</v>
      </c>
      <c r="S46" s="254">
        <v>1010.748</v>
      </c>
    </row>
    <row r="47" spans="2:19" ht="15.75">
      <c r="B47" s="194"/>
      <c r="C47" s="309" t="s">
        <v>42</v>
      </c>
      <c r="D47" s="276">
        <v>17.407</v>
      </c>
      <c r="E47" s="277">
        <v>78.326999999999998</v>
      </c>
      <c r="F47" s="296">
        <v>0.61799999999999999</v>
      </c>
      <c r="G47" s="251" t="s">
        <v>44</v>
      </c>
      <c r="H47" s="252">
        <v>181.601</v>
      </c>
      <c r="I47" s="253">
        <v>855.12599999999998</v>
      </c>
      <c r="J47" s="254">
        <v>10.856999999999999</v>
      </c>
      <c r="K47" s="19"/>
      <c r="L47" s="251" t="s">
        <v>63</v>
      </c>
      <c r="M47" s="252">
        <v>1088.248</v>
      </c>
      <c r="N47" s="253">
        <v>4958.5110000000004</v>
      </c>
      <c r="O47" s="302">
        <v>2898.819</v>
      </c>
      <c r="P47" s="308" t="s">
        <v>45</v>
      </c>
      <c r="Q47" s="252">
        <v>2009.7380000000001</v>
      </c>
      <c r="R47" s="253">
        <v>9353.732</v>
      </c>
      <c r="S47" s="254">
        <v>703.52700000000004</v>
      </c>
    </row>
    <row r="48" spans="2:19" ht="16.5" thickBot="1">
      <c r="B48" s="194"/>
      <c r="C48" s="310" t="s">
        <v>209</v>
      </c>
      <c r="D48" s="278">
        <v>15.113</v>
      </c>
      <c r="E48" s="279">
        <v>68.471000000000004</v>
      </c>
      <c r="F48" s="297">
        <v>3.75</v>
      </c>
      <c r="G48" s="255" t="s">
        <v>223</v>
      </c>
      <c r="H48" s="256">
        <v>108.94199999999999</v>
      </c>
      <c r="I48" s="257">
        <v>511.56700000000001</v>
      </c>
      <c r="J48" s="258">
        <v>5.4080000000000004</v>
      </c>
      <c r="K48" s="19"/>
      <c r="L48" s="251" t="s">
        <v>199</v>
      </c>
      <c r="M48" s="252">
        <v>1020.669</v>
      </c>
      <c r="N48" s="253">
        <v>4657.5290000000005</v>
      </c>
      <c r="O48" s="302">
        <v>1425.0530000000001</v>
      </c>
      <c r="P48" s="308" t="s">
        <v>199</v>
      </c>
      <c r="Q48" s="252">
        <v>1887.69</v>
      </c>
      <c r="R48" s="253">
        <v>8793.8850000000002</v>
      </c>
      <c r="S48" s="254">
        <v>1801.566</v>
      </c>
    </row>
    <row r="49" spans="2:19" ht="16.5" thickBot="1">
      <c r="B49" s="194"/>
      <c r="C49" s="259"/>
      <c r="D49" s="19"/>
      <c r="E49" s="19"/>
      <c r="F49" s="19"/>
      <c r="G49" s="19"/>
      <c r="H49" s="19"/>
      <c r="I49" s="19"/>
      <c r="J49" s="19"/>
      <c r="K49" s="19"/>
      <c r="L49" s="255" t="s">
        <v>64</v>
      </c>
      <c r="M49" s="256">
        <v>785.48500000000001</v>
      </c>
      <c r="N49" s="257">
        <v>3586.5250000000001</v>
      </c>
      <c r="O49" s="304">
        <v>3147.817</v>
      </c>
      <c r="P49" s="311" t="s">
        <v>50</v>
      </c>
      <c r="Q49" s="256">
        <v>1203.6759999999999</v>
      </c>
      <c r="R49" s="257">
        <v>5636.56</v>
      </c>
      <c r="S49" s="258">
        <v>1750.63</v>
      </c>
    </row>
    <row r="50" spans="2:19" ht="15.75">
      <c r="B50" s="194"/>
      <c r="C50" s="19"/>
      <c r="D50" s="19"/>
      <c r="E50" s="19"/>
      <c r="F50" s="19"/>
      <c r="G50" s="19"/>
      <c r="H50" s="19"/>
      <c r="I50" s="19"/>
      <c r="J50" s="19"/>
      <c r="K50" s="19"/>
      <c r="L50" s="261"/>
      <c r="M50" s="262"/>
      <c r="N50" s="280"/>
      <c r="O50" s="262"/>
      <c r="P50" s="260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78"/>
      <c r="M51" s="262"/>
      <c r="N51" s="262"/>
      <c r="O51" s="262"/>
      <c r="P51" s="262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K34" sqref="K3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770" t="s">
        <v>200</v>
      </c>
      <c r="B2" s="771"/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2"/>
      <c r="O2" s="5"/>
      <c r="P2" s="5"/>
      <c r="Q2" s="5"/>
      <c r="R2" s="5"/>
      <c r="S2" s="5"/>
    </row>
    <row r="3" spans="1:45" ht="21" customHeight="1" thickBot="1">
      <c r="A3" s="544"/>
      <c r="B3" s="545"/>
      <c r="C3" s="546" t="s">
        <v>155</v>
      </c>
      <c r="D3" s="546" t="s">
        <v>156</v>
      </c>
      <c r="E3" s="546" t="s">
        <v>157</v>
      </c>
      <c r="F3" s="546" t="s">
        <v>158</v>
      </c>
      <c r="G3" s="546" t="s">
        <v>159</v>
      </c>
      <c r="H3" s="546" t="s">
        <v>160</v>
      </c>
      <c r="I3" s="546" t="s">
        <v>161</v>
      </c>
      <c r="J3" s="546" t="s">
        <v>162</v>
      </c>
      <c r="K3" s="546" t="s">
        <v>163</v>
      </c>
      <c r="L3" s="546" t="s">
        <v>164</v>
      </c>
      <c r="M3" s="546" t="s">
        <v>165</v>
      </c>
      <c r="N3" s="547" t="s">
        <v>166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524" t="s">
        <v>79</v>
      </c>
      <c r="B4" s="550" t="s">
        <v>68</v>
      </c>
      <c r="C4" s="528">
        <v>124</v>
      </c>
      <c r="D4" s="529">
        <v>131.80000000000001</v>
      </c>
      <c r="E4" s="529">
        <v>133</v>
      </c>
      <c r="F4" s="529">
        <v>125</v>
      </c>
      <c r="G4" s="529">
        <v>129.85</v>
      </c>
      <c r="H4" s="529">
        <v>137.62</v>
      </c>
      <c r="I4" s="529">
        <v>140</v>
      </c>
      <c r="J4" s="529">
        <v>142</v>
      </c>
      <c r="K4" s="529">
        <v>131</v>
      </c>
      <c r="L4" s="529">
        <v>118</v>
      </c>
      <c r="M4" s="529">
        <v>114</v>
      </c>
      <c r="N4" s="530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540"/>
      <c r="B5" s="551" t="s">
        <v>71</v>
      </c>
      <c r="C5" s="525">
        <v>183</v>
      </c>
      <c r="D5" s="526">
        <v>183.32</v>
      </c>
      <c r="E5" s="526">
        <v>185</v>
      </c>
      <c r="F5" s="526">
        <v>185</v>
      </c>
      <c r="G5" s="526">
        <v>186.88</v>
      </c>
      <c r="H5" s="526">
        <v>191</v>
      </c>
      <c r="I5" s="526">
        <v>189</v>
      </c>
      <c r="J5" s="526">
        <v>190</v>
      </c>
      <c r="K5" s="526">
        <v>188</v>
      </c>
      <c r="L5" s="526">
        <v>186</v>
      </c>
      <c r="M5" s="526">
        <v>186</v>
      </c>
      <c r="N5" s="527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524" t="s">
        <v>106</v>
      </c>
      <c r="B6" s="552" t="s">
        <v>68</v>
      </c>
      <c r="C6" s="528">
        <v>110.82</v>
      </c>
      <c r="D6" s="529">
        <v>126.54</v>
      </c>
      <c r="E6" s="529">
        <v>132</v>
      </c>
      <c r="F6" s="529">
        <v>132</v>
      </c>
      <c r="G6" s="529">
        <v>127.92</v>
      </c>
      <c r="H6" s="529">
        <v>127.92</v>
      </c>
      <c r="I6" s="529">
        <v>133</v>
      </c>
      <c r="J6" s="529">
        <v>127</v>
      </c>
      <c r="K6" s="529">
        <v>122</v>
      </c>
      <c r="L6" s="529">
        <v>110</v>
      </c>
      <c r="M6" s="529">
        <v>119</v>
      </c>
      <c r="N6" s="530">
        <v>127</v>
      </c>
    </row>
    <row r="7" spans="1:45" ht="16.5" thickBot="1">
      <c r="A7" s="540"/>
      <c r="B7" s="553" t="s">
        <v>71</v>
      </c>
      <c r="C7" s="525">
        <v>184</v>
      </c>
      <c r="D7" s="526">
        <v>184</v>
      </c>
      <c r="E7" s="526">
        <v>185</v>
      </c>
      <c r="F7" s="526">
        <v>190</v>
      </c>
      <c r="G7" s="526">
        <v>192</v>
      </c>
      <c r="H7" s="526">
        <v>194</v>
      </c>
      <c r="I7" s="526">
        <v>193</v>
      </c>
      <c r="J7" s="526">
        <v>194</v>
      </c>
      <c r="K7" s="526">
        <v>193</v>
      </c>
      <c r="L7" s="526">
        <v>189</v>
      </c>
      <c r="M7" s="526">
        <v>189</v>
      </c>
      <c r="N7" s="527">
        <v>188</v>
      </c>
    </row>
    <row r="8" spans="1:45" ht="16.5" thickBot="1">
      <c r="A8" s="548" t="s">
        <v>108</v>
      </c>
      <c r="B8" s="554" t="s">
        <v>68</v>
      </c>
      <c r="C8" s="534">
        <v>127.119</v>
      </c>
      <c r="D8" s="535">
        <v>125.9618</v>
      </c>
      <c r="E8" s="535">
        <v>124.7718</v>
      </c>
      <c r="F8" s="535">
        <v>85.493700000000004</v>
      </c>
      <c r="G8" s="535">
        <v>96.702699999999993</v>
      </c>
      <c r="H8" s="535">
        <v>116.25109999999999</v>
      </c>
      <c r="I8" s="535">
        <v>115.6664</v>
      </c>
      <c r="J8" s="535">
        <v>109.0454</v>
      </c>
      <c r="K8" s="535">
        <v>111.6836</v>
      </c>
      <c r="L8" s="535">
        <v>98.619799999999998</v>
      </c>
      <c r="M8" s="535">
        <v>88.79</v>
      </c>
      <c r="N8" s="536">
        <v>107.8231</v>
      </c>
    </row>
    <row r="9" spans="1:45" ht="16.5" thickBot="1">
      <c r="A9" s="540"/>
      <c r="B9" s="541" t="s">
        <v>71</v>
      </c>
      <c r="C9" s="531">
        <v>187.1773</v>
      </c>
      <c r="D9" s="532">
        <v>191.3912</v>
      </c>
      <c r="E9" s="532">
        <v>194.12020000000001</v>
      </c>
      <c r="F9" s="532">
        <v>181.20060000000001</v>
      </c>
      <c r="G9" s="532">
        <v>175.95419999999999</v>
      </c>
      <c r="H9" s="532">
        <v>180.5719</v>
      </c>
      <c r="I9" s="532">
        <v>184.6703</v>
      </c>
      <c r="J9" s="532">
        <v>186.31299999999999</v>
      </c>
      <c r="K9" s="532">
        <v>185.65010000000001</v>
      </c>
      <c r="L9" s="532">
        <v>181.8614</v>
      </c>
      <c r="M9" s="532">
        <v>178.08189999999999</v>
      </c>
      <c r="N9" s="533">
        <v>180.0951</v>
      </c>
    </row>
    <row r="10" spans="1:45" ht="16.5" thickBot="1">
      <c r="A10" s="548" t="s">
        <v>170</v>
      </c>
      <c r="B10" s="554" t="s">
        <v>68</v>
      </c>
      <c r="C10" s="534">
        <v>107.8231</v>
      </c>
      <c r="D10" s="535">
        <v>124.5466</v>
      </c>
      <c r="E10" s="535">
        <v>130.55529999999999</v>
      </c>
      <c r="F10" s="535">
        <v>132.203</v>
      </c>
      <c r="G10" s="535">
        <v>139.24600000000001</v>
      </c>
      <c r="H10" s="535">
        <v>151.52420000000001</v>
      </c>
      <c r="I10" s="535">
        <v>157.1773</v>
      </c>
      <c r="J10" s="535">
        <v>154.14330000000001</v>
      </c>
      <c r="K10" s="535">
        <v>138.3032</v>
      </c>
      <c r="L10" s="538">
        <v>121.806</v>
      </c>
      <c r="M10" s="535">
        <v>125.05119999999999</v>
      </c>
      <c r="N10" s="539">
        <v>138.886</v>
      </c>
    </row>
    <row r="11" spans="1:45" ht="18.75" customHeight="1" thickBot="1">
      <c r="A11" s="540"/>
      <c r="B11" s="553" t="s">
        <v>71</v>
      </c>
      <c r="C11" s="531">
        <v>180.0949</v>
      </c>
      <c r="D11" s="532">
        <v>184.87559999999999</v>
      </c>
      <c r="E11" s="532">
        <v>190.46559999999999</v>
      </c>
      <c r="F11" s="532">
        <v>193.89250000000001</v>
      </c>
      <c r="G11" s="532">
        <v>197.88499999999999</v>
      </c>
      <c r="H11" s="532">
        <v>202.89879999999999</v>
      </c>
      <c r="I11" s="532">
        <v>206.1319</v>
      </c>
      <c r="J11" s="532">
        <v>204.8886</v>
      </c>
      <c r="K11" s="532">
        <v>199.2456</v>
      </c>
      <c r="L11" s="532">
        <v>196.65100000000001</v>
      </c>
      <c r="M11" s="532">
        <v>199.59700000000001</v>
      </c>
      <c r="N11" s="537">
        <v>206.34989999999999</v>
      </c>
      <c r="Z11" t="s">
        <v>70</v>
      </c>
    </row>
    <row r="12" spans="1:45" ht="16.5" thickBot="1">
      <c r="A12" s="548" t="s">
        <v>195</v>
      </c>
      <c r="B12" s="554" t="s">
        <v>68</v>
      </c>
      <c r="C12" s="163">
        <v>159.67349999999999</v>
      </c>
      <c r="D12" s="164">
        <v>174.21190000000001</v>
      </c>
      <c r="E12" s="164">
        <v>200.1319</v>
      </c>
      <c r="F12" s="164">
        <v>219.19450000000001</v>
      </c>
      <c r="G12" s="164">
        <v>205.57570000000001</v>
      </c>
      <c r="H12" s="164">
        <v>197.47470000000001</v>
      </c>
      <c r="I12" s="164">
        <v>188.96180000000001</v>
      </c>
      <c r="J12" s="164">
        <v>198.4357</v>
      </c>
      <c r="K12" s="164">
        <v>198.86420000000001</v>
      </c>
      <c r="L12" s="164">
        <v>164.66980000000001</v>
      </c>
      <c r="M12" s="164">
        <v>175.7595</v>
      </c>
      <c r="N12" s="165">
        <v>165.70490000000001</v>
      </c>
    </row>
    <row r="13" spans="1:45" ht="16.5" thickBot="1">
      <c r="A13" s="540"/>
      <c r="B13" s="541" t="s">
        <v>71</v>
      </c>
      <c r="C13" s="166">
        <v>218.70259999999999</v>
      </c>
      <c r="D13" s="167">
        <v>225.3638</v>
      </c>
      <c r="E13" s="167">
        <v>242.36240000000001</v>
      </c>
      <c r="F13" s="167">
        <v>258.52719999999999</v>
      </c>
      <c r="G13" s="167">
        <v>262.12090000000001</v>
      </c>
      <c r="H13" s="167">
        <v>260.14729999999997</v>
      </c>
      <c r="I13" s="167">
        <v>260.16910000000001</v>
      </c>
      <c r="J13" s="167">
        <v>264.67149999999998</v>
      </c>
      <c r="K13" s="167">
        <v>266.6574</v>
      </c>
      <c r="L13" s="167">
        <v>259.8236</v>
      </c>
      <c r="M13" s="167">
        <v>262.89159999999998</v>
      </c>
      <c r="N13" s="168">
        <v>265.41070000000002</v>
      </c>
    </row>
    <row r="14" spans="1:45" ht="16.5" thickBot="1">
      <c r="A14" s="524" t="s">
        <v>216</v>
      </c>
      <c r="B14" s="552" t="s">
        <v>68</v>
      </c>
      <c r="C14" s="555">
        <v>174.64760000000001</v>
      </c>
      <c r="D14" s="556">
        <v>190.50739999999999</v>
      </c>
      <c r="E14" s="556">
        <v>200.68960000000001</v>
      </c>
      <c r="F14" s="556">
        <v>190.6754</v>
      </c>
      <c r="G14" s="556">
        <v>202.78919999999999</v>
      </c>
      <c r="H14" s="556">
        <v>190.26349999999999</v>
      </c>
      <c r="I14" s="556">
        <v>198.73689999999999</v>
      </c>
      <c r="J14" s="556">
        <v>183.27969999999999</v>
      </c>
      <c r="K14" s="556">
        <v>176.89359999999999</v>
      </c>
      <c r="L14" s="556">
        <v>165.8235</v>
      </c>
      <c r="M14" s="557">
        <v>173.16739999999999</v>
      </c>
      <c r="N14" s="558">
        <v>163.92490000000001</v>
      </c>
    </row>
    <row r="15" spans="1:45" ht="16.5" thickBot="1">
      <c r="A15" s="540"/>
      <c r="B15" s="541" t="s">
        <v>71</v>
      </c>
      <c r="C15" s="522">
        <v>263.52640000000002</v>
      </c>
      <c r="D15" s="521">
        <v>264.86130000000003</v>
      </c>
      <c r="E15" s="521">
        <v>269.61180000000002</v>
      </c>
      <c r="F15" s="521">
        <v>274.37880000000001</v>
      </c>
      <c r="G15" s="521">
        <v>281.09570000000002</v>
      </c>
      <c r="H15" s="521">
        <v>279.47669999999999</v>
      </c>
      <c r="I15" s="521">
        <v>278.33229999999998</v>
      </c>
      <c r="J15" s="521">
        <v>271.2921</v>
      </c>
      <c r="K15" s="521">
        <v>270.34589999999997</v>
      </c>
      <c r="L15" s="521">
        <v>267.51209999999998</v>
      </c>
      <c r="M15" s="521">
        <v>268.33390000000003</v>
      </c>
      <c r="N15" s="523">
        <v>266.91079999999999</v>
      </c>
    </row>
    <row r="16" spans="1:45" ht="16.5" thickBot="1">
      <c r="A16" s="549" t="s">
        <v>237</v>
      </c>
      <c r="B16" s="552" t="s">
        <v>68</v>
      </c>
      <c r="C16" s="559">
        <v>177.19309999999999</v>
      </c>
      <c r="D16" s="559">
        <v>186</v>
      </c>
      <c r="E16" s="559">
        <v>193</v>
      </c>
      <c r="O16" s="542"/>
    </row>
    <row r="17" spans="1:15" ht="16.5" thickBot="1">
      <c r="A17" s="540"/>
      <c r="B17" s="541" t="s">
        <v>71</v>
      </c>
      <c r="C17" s="522">
        <v>266.43869999999998</v>
      </c>
      <c r="D17" s="522">
        <v>264</v>
      </c>
      <c r="E17" s="522">
        <v>265</v>
      </c>
      <c r="O17" s="543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zoomScale="109" workbookViewId="0">
      <selection activeCell="J16" sqref="J1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81"/>
      <c r="B1" s="81"/>
      <c r="C1" s="81"/>
      <c r="D1" s="81"/>
      <c r="E1" s="81"/>
      <c r="F1" s="81"/>
      <c r="G1" s="2"/>
    </row>
    <row r="2" spans="1:8" ht="18" customHeight="1">
      <c r="A2" s="84"/>
      <c r="B2" s="84"/>
      <c r="C2" s="84"/>
      <c r="D2" s="84"/>
      <c r="E2" s="84"/>
      <c r="F2" s="84"/>
      <c r="G2" s="624"/>
    </row>
    <row r="3" spans="1:8" ht="16.5" customHeight="1">
      <c r="A3" s="84" t="s">
        <v>190</v>
      </c>
      <c r="B3" s="84"/>
      <c r="C3" s="84"/>
      <c r="D3" s="84"/>
      <c r="E3" s="84"/>
      <c r="F3" s="84"/>
      <c r="G3" s="624"/>
    </row>
    <row r="4" spans="1:8" ht="16.5" customHeight="1" thickBot="1">
      <c r="A4" s="55"/>
      <c r="B4" s="55"/>
      <c r="C4" s="55"/>
      <c r="D4" s="55"/>
      <c r="E4" s="55"/>
      <c r="F4" s="55"/>
      <c r="G4" s="624"/>
    </row>
    <row r="5" spans="1:8" ht="18" customHeight="1" thickBot="1">
      <c r="A5" s="625" t="s">
        <v>30</v>
      </c>
      <c r="B5" s="626"/>
      <c r="C5" s="475"/>
      <c r="D5" s="627" t="s">
        <v>60</v>
      </c>
      <c r="E5" s="475"/>
      <c r="F5" s="476"/>
      <c r="G5" s="624"/>
    </row>
    <row r="6" spans="1:8" ht="17.25" customHeight="1" thickBot="1">
      <c r="A6" s="628"/>
      <c r="B6" s="629" t="s">
        <v>7</v>
      </c>
      <c r="C6" s="630" t="s">
        <v>31</v>
      </c>
      <c r="D6" s="630" t="s">
        <v>32</v>
      </c>
      <c r="E6" s="630" t="s">
        <v>33</v>
      </c>
      <c r="F6" s="631" t="s">
        <v>34</v>
      </c>
      <c r="G6" s="624"/>
      <c r="H6" s="573" t="s">
        <v>29</v>
      </c>
    </row>
    <row r="7" spans="1:8" ht="19.5" customHeight="1" thickBot="1">
      <c r="A7" s="632" t="s">
        <v>233</v>
      </c>
      <c r="B7" s="633">
        <v>4.6449999999999996</v>
      </c>
      <c r="C7" s="634">
        <v>4.7949999999999999</v>
      </c>
      <c r="D7" s="634">
        <v>4.6100000000000003</v>
      </c>
      <c r="E7" s="634">
        <v>4.726</v>
      </c>
      <c r="F7" s="635">
        <v>4.66</v>
      </c>
      <c r="G7" s="624"/>
    </row>
    <row r="8" spans="1:8" ht="18.75" customHeight="1" thickBot="1">
      <c r="A8" s="632" t="s">
        <v>238</v>
      </c>
      <c r="B8" s="633">
        <v>4.6760000000000002</v>
      </c>
      <c r="C8" s="634">
        <v>4.79</v>
      </c>
      <c r="D8" s="634">
        <v>4.6399999999999997</v>
      </c>
      <c r="E8" s="634">
        <v>5.29</v>
      </c>
      <c r="F8" s="635">
        <v>4.6779999999999999</v>
      </c>
      <c r="G8" s="624"/>
    </row>
    <row r="9" spans="1:8" ht="16.5" thickBot="1">
      <c r="A9" s="632" t="s">
        <v>245</v>
      </c>
      <c r="B9" s="633">
        <v>4.83</v>
      </c>
      <c r="C9" s="634">
        <v>4.9249999999999998</v>
      </c>
      <c r="D9" s="634">
        <v>4.82</v>
      </c>
      <c r="E9" s="634">
        <v>5.35</v>
      </c>
      <c r="F9" s="635">
        <v>4.8</v>
      </c>
      <c r="G9" s="624"/>
    </row>
    <row r="10" spans="1:8" ht="16.5" thickBot="1">
      <c r="A10" s="754" t="s">
        <v>231</v>
      </c>
      <c r="B10" s="755"/>
      <c r="C10" s="755"/>
      <c r="D10" s="755"/>
      <c r="E10" s="755"/>
      <c r="F10" s="756"/>
      <c r="G10" s="624"/>
    </row>
    <row r="11" spans="1:8" ht="17.25" customHeight="1" thickBot="1">
      <c r="A11" s="636"/>
      <c r="B11" s="637" t="s">
        <v>7</v>
      </c>
      <c r="C11" s="638" t="s">
        <v>31</v>
      </c>
      <c r="D11" s="638" t="s">
        <v>32</v>
      </c>
      <c r="E11" s="638" t="s">
        <v>33</v>
      </c>
      <c r="F11" s="639" t="s">
        <v>34</v>
      </c>
      <c r="G11" s="624"/>
    </row>
    <row r="12" spans="1:8" ht="16.5" customHeight="1" thickBot="1">
      <c r="A12" s="632" t="s">
        <v>233</v>
      </c>
      <c r="B12" s="640">
        <v>6.1449999999999996</v>
      </c>
      <c r="C12" s="641">
        <v>5.9470000000000001</v>
      </c>
      <c r="D12" s="641">
        <v>6.298</v>
      </c>
      <c r="E12" s="641">
        <v>6.3</v>
      </c>
      <c r="F12" s="642">
        <v>6.31</v>
      </c>
      <c r="G12" s="624"/>
    </row>
    <row r="13" spans="1:8" ht="18.75" customHeight="1" thickBot="1">
      <c r="A13" s="632" t="s">
        <v>238</v>
      </c>
      <c r="B13" s="633">
        <v>6.1580000000000004</v>
      </c>
      <c r="C13" s="634">
        <v>5.968</v>
      </c>
      <c r="D13" s="634">
        <v>6.27</v>
      </c>
      <c r="E13" s="634">
        <v>6.3</v>
      </c>
      <c r="F13" s="635">
        <v>6.32</v>
      </c>
      <c r="G13" s="50"/>
    </row>
    <row r="14" spans="1:8" ht="16.5" customHeight="1" thickBot="1">
      <c r="A14" s="632" t="s">
        <v>245</v>
      </c>
      <c r="B14" s="633">
        <v>6.1890000000000001</v>
      </c>
      <c r="C14" s="634">
        <v>5.95</v>
      </c>
      <c r="D14" s="634">
        <v>6.32</v>
      </c>
      <c r="E14" s="634">
        <v>6.4</v>
      </c>
      <c r="F14" s="635">
        <v>6.35</v>
      </c>
    </row>
    <row r="15" spans="1:8" ht="16.5" customHeight="1"/>
    <row r="16" spans="1:8" ht="16.5" customHeight="1"/>
    <row r="17" spans="9:10" ht="16.5" customHeight="1"/>
    <row r="18" spans="9:10" ht="18.75" customHeight="1">
      <c r="I18" s="22"/>
    </row>
    <row r="19" spans="9:10" ht="16.5" customHeight="1">
      <c r="J19" t="s">
        <v>138</v>
      </c>
    </row>
    <row r="20" spans="9:10" ht="17.25" customHeight="1"/>
    <row r="21" spans="9:10" ht="18" customHeight="1"/>
    <row r="22" spans="9:10" ht="18" customHeight="1"/>
    <row r="23" spans="9:10" ht="17.25" customHeight="1"/>
  </sheetData>
  <mergeCells count="1">
    <mergeCell ref="A10:F10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1" sqref="B1:F7"/>
    </sheetView>
  </sheetViews>
  <sheetFormatPr defaultRowHeight="12.75"/>
  <cols>
    <col min="2" max="2" width="31.42578125" customWidth="1"/>
    <col min="3" max="3" width="18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81"/>
      <c r="C1" s="181"/>
      <c r="D1" s="181"/>
      <c r="E1" s="181"/>
      <c r="F1" s="181"/>
      <c r="G1" s="181"/>
    </row>
    <row r="2" spans="2:8" ht="18.75">
      <c r="B2" s="182" t="s">
        <v>185</v>
      </c>
      <c r="C2" s="182"/>
      <c r="D2" s="182"/>
      <c r="E2" s="182"/>
      <c r="F2" s="182"/>
      <c r="G2" s="182"/>
      <c r="H2" s="84"/>
    </row>
    <row r="3" spans="2:8" ht="19.5" thickBot="1">
      <c r="B3" s="181"/>
      <c r="C3" s="181"/>
      <c r="D3" s="182" t="s">
        <v>265</v>
      </c>
      <c r="E3" s="182"/>
      <c r="F3" s="181"/>
      <c r="G3" s="181"/>
      <c r="H3" s="55"/>
    </row>
    <row r="4" spans="2:8" ht="19.5" thickBot="1">
      <c r="B4" s="757" t="s">
        <v>139</v>
      </c>
      <c r="C4" s="183" t="s">
        <v>140</v>
      </c>
      <c r="D4" s="184"/>
      <c r="E4" s="185"/>
      <c r="F4" s="186"/>
      <c r="G4" s="181"/>
      <c r="H4" s="55"/>
    </row>
    <row r="5" spans="2:8" ht="38.25" thickBot="1">
      <c r="B5" s="758"/>
      <c r="C5" s="187" t="s">
        <v>261</v>
      </c>
      <c r="D5" s="326" t="s">
        <v>254</v>
      </c>
      <c r="E5" s="188" t="s">
        <v>141</v>
      </c>
      <c r="F5" s="188" t="s">
        <v>141</v>
      </c>
      <c r="G5" s="181"/>
      <c r="H5" s="55"/>
    </row>
    <row r="6" spans="2:8" ht="38.25" thickBot="1">
      <c r="B6" s="189" t="s">
        <v>186</v>
      </c>
      <c r="C6" s="190">
        <v>10.7925</v>
      </c>
      <c r="D6" s="327">
        <v>10.57</v>
      </c>
      <c r="E6" s="191">
        <f>(($C6-D6)/D6)</f>
        <v>2.1050141911069076E-2</v>
      </c>
      <c r="F6" s="192" t="s">
        <v>187</v>
      </c>
      <c r="G6" s="181"/>
      <c r="H6" s="55"/>
    </row>
    <row r="7" spans="2:8" ht="19.5" thickBot="1">
      <c r="B7" s="189" t="s">
        <v>188</v>
      </c>
      <c r="C7" s="190">
        <v>17.614999999999998</v>
      </c>
      <c r="D7" s="327">
        <v>17.579999999999998</v>
      </c>
      <c r="E7" s="191">
        <f>(($C7-D7)/D7)</f>
        <v>1.9908987485779375E-3</v>
      </c>
      <c r="F7" s="192" t="s">
        <v>187</v>
      </c>
      <c r="G7" s="181"/>
      <c r="H7" s="55"/>
    </row>
    <row r="9" spans="2:8">
      <c r="C9" s="133"/>
    </row>
    <row r="10" spans="2:8">
      <c r="C10" s="13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3" max="3" width="11.85546875" bestFit="1" customWidth="1"/>
    <col min="4" max="4" width="10.7109375" customWidth="1"/>
    <col min="5" max="6" width="9.85546875" customWidth="1"/>
    <col min="7" max="7" width="7.85546875" customWidth="1"/>
    <col min="8" max="9" width="9.85546875" customWidth="1"/>
    <col min="10" max="10" width="7.85546875" customWidth="1"/>
    <col min="11" max="11" width="9.85546875" customWidth="1"/>
    <col min="12" max="12" width="9.85546875" bestFit="1" customWidth="1"/>
    <col min="13" max="13" width="7.85546875" customWidth="1"/>
    <col min="14" max="14" width="9.85546875" customWidth="1"/>
    <col min="15" max="15" width="9.85546875" bestFit="1" customWidth="1"/>
    <col min="16" max="16" width="7.85546875" customWidth="1"/>
  </cols>
  <sheetData>
    <row r="1" spans="1:19" ht="16.5" thickBot="1">
      <c r="A1" s="472" t="s">
        <v>242</v>
      </c>
      <c r="B1" s="472"/>
      <c r="C1" s="474"/>
      <c r="D1" s="474"/>
      <c r="E1" s="474"/>
      <c r="F1" s="474"/>
      <c r="G1" s="474" t="s">
        <v>261</v>
      </c>
      <c r="H1" s="474"/>
      <c r="I1" s="474"/>
      <c r="J1" s="473"/>
      <c r="K1" s="473"/>
      <c r="L1" s="473"/>
      <c r="M1" s="475"/>
      <c r="N1" s="475"/>
      <c r="O1" s="475"/>
      <c r="P1" s="476"/>
    </row>
    <row r="2" spans="1:19" ht="16.5" thickBot="1">
      <c r="A2" s="477" t="s">
        <v>6</v>
      </c>
      <c r="B2" s="478" t="s">
        <v>7</v>
      </c>
      <c r="C2" s="479"/>
      <c r="D2" s="480"/>
      <c r="E2" s="481" t="s">
        <v>8</v>
      </c>
      <c r="F2" s="482"/>
      <c r="G2" s="482"/>
      <c r="H2" s="482"/>
      <c r="I2" s="482"/>
      <c r="J2" s="482"/>
      <c r="K2" s="482"/>
      <c r="L2" s="482"/>
      <c r="M2" s="482"/>
      <c r="N2" s="482"/>
      <c r="O2" s="643"/>
      <c r="P2" s="644"/>
    </row>
    <row r="3" spans="1:19" ht="15.75">
      <c r="A3" s="483"/>
      <c r="B3" s="564"/>
      <c r="C3" s="565"/>
      <c r="D3" s="566"/>
      <c r="E3" s="567" t="s">
        <v>9</v>
      </c>
      <c r="F3" s="568"/>
      <c r="G3" s="569"/>
      <c r="H3" s="567" t="s">
        <v>10</v>
      </c>
      <c r="I3" s="568"/>
      <c r="J3" s="570"/>
      <c r="K3" s="567" t="s">
        <v>11</v>
      </c>
      <c r="L3" s="568"/>
      <c r="M3" s="570"/>
      <c r="N3" s="567" t="s">
        <v>12</v>
      </c>
      <c r="O3" s="569"/>
      <c r="P3" s="570"/>
    </row>
    <row r="4" spans="1:19" ht="32.25" customHeight="1" thickBot="1">
      <c r="A4" s="484"/>
      <c r="B4" s="650" t="s">
        <v>262</v>
      </c>
      <c r="C4" s="651" t="s">
        <v>256</v>
      </c>
      <c r="D4" s="652" t="s">
        <v>13</v>
      </c>
      <c r="E4" s="650" t="s">
        <v>262</v>
      </c>
      <c r="F4" s="651" t="s">
        <v>256</v>
      </c>
      <c r="G4" s="652" t="s">
        <v>13</v>
      </c>
      <c r="H4" s="650" t="s">
        <v>262</v>
      </c>
      <c r="I4" s="651" t="s">
        <v>256</v>
      </c>
      <c r="J4" s="653" t="s">
        <v>13</v>
      </c>
      <c r="K4" s="650" t="s">
        <v>262</v>
      </c>
      <c r="L4" s="651" t="s">
        <v>256</v>
      </c>
      <c r="M4" s="652" t="s">
        <v>13</v>
      </c>
      <c r="N4" s="650" t="s">
        <v>262</v>
      </c>
      <c r="O4" s="651" t="s">
        <v>256</v>
      </c>
      <c r="P4" s="653" t="s">
        <v>13</v>
      </c>
    </row>
    <row r="5" spans="1:19" ht="29.25" customHeight="1">
      <c r="A5" s="401" t="s">
        <v>14</v>
      </c>
      <c r="B5" s="700">
        <v>9535.0400000000009</v>
      </c>
      <c r="C5" s="701">
        <v>9525.84</v>
      </c>
      <c r="D5" s="702">
        <v>9.6579409269951288E-2</v>
      </c>
      <c r="E5" s="703">
        <v>8818.8799999999992</v>
      </c>
      <c r="F5" s="704">
        <v>8085</v>
      </c>
      <c r="G5" s="705">
        <v>9.0770562770562666</v>
      </c>
      <c r="H5" s="700">
        <v>9641.5380000000005</v>
      </c>
      <c r="I5" s="701">
        <v>9565.2240000000002</v>
      </c>
      <c r="J5" s="706">
        <v>0.79782763059182205</v>
      </c>
      <c r="K5" s="707" t="s">
        <v>110</v>
      </c>
      <c r="L5" s="708" t="s">
        <v>110</v>
      </c>
      <c r="M5" s="709" t="s">
        <v>110</v>
      </c>
      <c r="N5" s="700">
        <v>9158.4240000000009</v>
      </c>
      <c r="O5" s="701">
        <v>9366.2720000000008</v>
      </c>
      <c r="P5" s="706">
        <v>-2.2191112963620951</v>
      </c>
    </row>
    <row r="6" spans="1:19" ht="21.75" customHeight="1">
      <c r="A6" s="402" t="s">
        <v>15</v>
      </c>
      <c r="B6" s="710">
        <v>8178.7740000000003</v>
      </c>
      <c r="C6" s="711">
        <v>7128.942</v>
      </c>
      <c r="D6" s="712">
        <v>14.726336670995504</v>
      </c>
      <c r="E6" s="710">
        <v>8231.86</v>
      </c>
      <c r="F6" s="711">
        <v>8041.576</v>
      </c>
      <c r="G6" s="712">
        <v>2.3662525853141294</v>
      </c>
      <c r="H6" s="710">
        <v>8188.0829999999996</v>
      </c>
      <c r="I6" s="711">
        <v>7099.8940000000002</v>
      </c>
      <c r="J6" s="713">
        <v>15.326834456965125</v>
      </c>
      <c r="K6" s="710">
        <v>8088.5540000000001</v>
      </c>
      <c r="L6" s="711">
        <v>7051.91</v>
      </c>
      <c r="M6" s="713">
        <v>14.700187608747136</v>
      </c>
      <c r="N6" s="710">
        <v>8146.08</v>
      </c>
      <c r="O6" s="711">
        <v>7027.2759999999998</v>
      </c>
      <c r="P6" s="713">
        <v>15.920877449526674</v>
      </c>
    </row>
    <row r="7" spans="1:19" ht="21.75" customHeight="1">
      <c r="A7" s="402" t="s">
        <v>16</v>
      </c>
      <c r="B7" s="710">
        <v>13591.955</v>
      </c>
      <c r="C7" s="711">
        <v>13579.233</v>
      </c>
      <c r="D7" s="712">
        <v>9.368717658795421E-2</v>
      </c>
      <c r="E7" s="710">
        <v>13569.516</v>
      </c>
      <c r="F7" s="711">
        <v>13691.427</v>
      </c>
      <c r="G7" s="712">
        <v>-0.89041850787357713</v>
      </c>
      <c r="H7" s="714">
        <v>13340.14</v>
      </c>
      <c r="I7" s="715">
        <v>12000</v>
      </c>
      <c r="J7" s="716">
        <v>11.167833333333329</v>
      </c>
      <c r="K7" s="710" t="s">
        <v>110</v>
      </c>
      <c r="L7" s="711" t="s">
        <v>110</v>
      </c>
      <c r="M7" s="713" t="s">
        <v>110</v>
      </c>
      <c r="N7" s="710">
        <v>13639.705</v>
      </c>
      <c r="O7" s="711">
        <v>13474.344999999999</v>
      </c>
      <c r="P7" s="713">
        <v>1.227221063435741</v>
      </c>
    </row>
    <row r="8" spans="1:19" ht="21.75" customHeight="1">
      <c r="A8" s="402" t="s">
        <v>17</v>
      </c>
      <c r="B8" s="710">
        <v>6646.0529999999999</v>
      </c>
      <c r="C8" s="711">
        <v>6389.3469999999998</v>
      </c>
      <c r="D8" s="712">
        <v>4.017718868610519</v>
      </c>
      <c r="E8" s="710">
        <v>6525.0749999999998</v>
      </c>
      <c r="F8" s="711">
        <v>6610.4170000000004</v>
      </c>
      <c r="G8" s="712">
        <v>-1.2910229415179186</v>
      </c>
      <c r="H8" s="710">
        <v>6747.3</v>
      </c>
      <c r="I8" s="711">
        <v>6333.5649999999996</v>
      </c>
      <c r="J8" s="713">
        <v>6.5324189457280468</v>
      </c>
      <c r="K8" s="710">
        <v>6436.5630000000001</v>
      </c>
      <c r="L8" s="711">
        <v>6044.3029999999999</v>
      </c>
      <c r="M8" s="713">
        <v>6.4897474530975732</v>
      </c>
      <c r="N8" s="710">
        <v>6466.8220000000001</v>
      </c>
      <c r="O8" s="711">
        <v>6490.28</v>
      </c>
      <c r="P8" s="713">
        <v>-0.36143278872405549</v>
      </c>
      <c r="R8" t="s">
        <v>152</v>
      </c>
    </row>
    <row r="9" spans="1:19" ht="21.75" customHeight="1">
      <c r="A9" s="402" t="s">
        <v>18</v>
      </c>
      <c r="B9" s="710">
        <v>7483.2629999999999</v>
      </c>
      <c r="C9" s="711">
        <v>7156.3069999999998</v>
      </c>
      <c r="D9" s="712">
        <v>4.5687810766083699</v>
      </c>
      <c r="E9" s="710">
        <v>8459.3559999999998</v>
      </c>
      <c r="F9" s="711">
        <v>7985.2349999999997</v>
      </c>
      <c r="G9" s="712">
        <v>5.937470844627617</v>
      </c>
      <c r="H9" s="710">
        <v>7304.8389999999999</v>
      </c>
      <c r="I9" s="711">
        <v>7178.1549999999997</v>
      </c>
      <c r="J9" s="713">
        <v>1.7648546179345557</v>
      </c>
      <c r="K9" s="710">
        <v>6435.6940000000004</v>
      </c>
      <c r="L9" s="711">
        <v>6073.7430000000004</v>
      </c>
      <c r="M9" s="713">
        <v>5.9592742070252234</v>
      </c>
      <c r="N9" s="714">
        <v>7570.4790000000003</v>
      </c>
      <c r="O9" s="715">
        <v>6719.1629999999996</v>
      </c>
      <c r="P9" s="717">
        <v>12.669970947274248</v>
      </c>
    </row>
    <row r="10" spans="1:19" ht="21.75" customHeight="1">
      <c r="A10" s="402" t="s">
        <v>19</v>
      </c>
      <c r="B10" s="710">
        <v>17777.911</v>
      </c>
      <c r="C10" s="711">
        <v>17082.789000000001</v>
      </c>
      <c r="D10" s="712">
        <v>4.0691364858513408</v>
      </c>
      <c r="E10" s="710">
        <v>17427.218000000001</v>
      </c>
      <c r="F10" s="711">
        <v>16643.999</v>
      </c>
      <c r="G10" s="712">
        <v>4.7057140534555488</v>
      </c>
      <c r="H10" s="710">
        <v>17900.644</v>
      </c>
      <c r="I10" s="711">
        <v>17169.985000000001</v>
      </c>
      <c r="J10" s="713">
        <v>4.2554434380693964</v>
      </c>
      <c r="K10" s="710">
        <v>16647.11</v>
      </c>
      <c r="L10" s="711">
        <v>15943.471</v>
      </c>
      <c r="M10" s="713">
        <v>4.4133363431338193</v>
      </c>
      <c r="N10" s="710">
        <v>17692.242999999999</v>
      </c>
      <c r="O10" s="711">
        <v>17169.134999999998</v>
      </c>
      <c r="P10" s="713">
        <v>3.0467929805432843</v>
      </c>
    </row>
    <row r="11" spans="1:19" ht="21.75" customHeight="1">
      <c r="A11" s="402" t="s">
        <v>20</v>
      </c>
      <c r="B11" s="710">
        <v>7862.3860000000004</v>
      </c>
      <c r="C11" s="711">
        <v>7600.3280000000004</v>
      </c>
      <c r="D11" s="712">
        <v>3.4479827712698712</v>
      </c>
      <c r="E11" s="710">
        <v>8099.7449999999999</v>
      </c>
      <c r="F11" s="711">
        <v>7930</v>
      </c>
      <c r="G11" s="712">
        <v>2.1405422446406037</v>
      </c>
      <c r="H11" s="710">
        <v>7817.9690000000001</v>
      </c>
      <c r="I11" s="711">
        <v>7538.3180000000002</v>
      </c>
      <c r="J11" s="713">
        <v>3.7097267586748113</v>
      </c>
      <c r="K11" s="714">
        <v>9207.65</v>
      </c>
      <c r="L11" s="715">
        <v>9420</v>
      </c>
      <c r="M11" s="716">
        <v>-2.2542462845010656</v>
      </c>
      <c r="N11" s="710">
        <v>8994.6020000000008</v>
      </c>
      <c r="O11" s="711">
        <v>8403.99</v>
      </c>
      <c r="P11" s="713">
        <v>7.0277570534948399</v>
      </c>
      <c r="S11" t="s">
        <v>154</v>
      </c>
    </row>
    <row r="12" spans="1:19" ht="21.75" customHeight="1">
      <c r="A12" s="402" t="s">
        <v>21</v>
      </c>
      <c r="B12" s="710">
        <v>8377.1440000000002</v>
      </c>
      <c r="C12" s="711">
        <v>7991.0129999999999</v>
      </c>
      <c r="D12" s="712">
        <v>4.8320657218302649</v>
      </c>
      <c r="E12" s="710">
        <v>8085.6279999999997</v>
      </c>
      <c r="F12" s="711">
        <v>8078.3980000000001</v>
      </c>
      <c r="G12" s="712">
        <v>8.9497942537611577E-2</v>
      </c>
      <c r="H12" s="710">
        <v>8516.5740000000005</v>
      </c>
      <c r="I12" s="711">
        <v>8005.32</v>
      </c>
      <c r="J12" s="713">
        <v>6.3864280253631449</v>
      </c>
      <c r="K12" s="710">
        <v>8442.1039999999994</v>
      </c>
      <c r="L12" s="711">
        <v>8047.25</v>
      </c>
      <c r="M12" s="713">
        <v>4.9066948336388121</v>
      </c>
      <c r="N12" s="710">
        <v>8024.78</v>
      </c>
      <c r="O12" s="711">
        <v>7901.47</v>
      </c>
      <c r="P12" s="713">
        <v>1.5605956866253936</v>
      </c>
    </row>
    <row r="13" spans="1:19" ht="21.75" customHeight="1">
      <c r="A13" s="402" t="s">
        <v>22</v>
      </c>
      <c r="B13" s="710">
        <v>8568.1350000000002</v>
      </c>
      <c r="C13" s="711">
        <v>8810.0560000000005</v>
      </c>
      <c r="D13" s="712">
        <v>-2.7459643843353581</v>
      </c>
      <c r="E13" s="710">
        <v>9146.3860000000004</v>
      </c>
      <c r="F13" s="711">
        <v>9049.1980000000003</v>
      </c>
      <c r="G13" s="712">
        <v>1.0739957286822557</v>
      </c>
      <c r="H13" s="710">
        <v>8644.8080000000009</v>
      </c>
      <c r="I13" s="711">
        <v>9004.0529999999999</v>
      </c>
      <c r="J13" s="713">
        <v>-3.9898143647088595</v>
      </c>
      <c r="K13" s="710">
        <v>8396.4439999999995</v>
      </c>
      <c r="L13" s="711">
        <v>8313.4830000000002</v>
      </c>
      <c r="M13" s="713">
        <v>0.99790905929559648</v>
      </c>
      <c r="N13" s="710">
        <v>8135.4849999999997</v>
      </c>
      <c r="O13" s="711">
        <v>8077.9560000000001</v>
      </c>
      <c r="P13" s="713">
        <v>0.71217273280517424</v>
      </c>
    </row>
    <row r="14" spans="1:19" ht="21.75" customHeight="1">
      <c r="A14" s="402" t="s">
        <v>23</v>
      </c>
      <c r="B14" s="710">
        <v>18910.703000000001</v>
      </c>
      <c r="C14" s="711">
        <v>18798.717000000001</v>
      </c>
      <c r="D14" s="712">
        <v>0.59571086686395025</v>
      </c>
      <c r="E14" s="710">
        <v>18880.379000000001</v>
      </c>
      <c r="F14" s="711">
        <v>18867.195</v>
      </c>
      <c r="G14" s="712">
        <v>6.9877901829080075E-2</v>
      </c>
      <c r="H14" s="714" t="s">
        <v>228</v>
      </c>
      <c r="I14" s="715" t="s">
        <v>228</v>
      </c>
      <c r="J14" s="717" t="s">
        <v>110</v>
      </c>
      <c r="K14" s="714" t="s">
        <v>228</v>
      </c>
      <c r="L14" s="715" t="s">
        <v>228</v>
      </c>
      <c r="M14" s="717" t="s">
        <v>110</v>
      </c>
      <c r="N14" s="710">
        <v>18798.966</v>
      </c>
      <c r="O14" s="711">
        <v>18469.067999999999</v>
      </c>
      <c r="P14" s="713">
        <v>1.7862189905846957</v>
      </c>
    </row>
    <row r="15" spans="1:19" ht="21.75" customHeight="1">
      <c r="A15" s="402" t="s">
        <v>24</v>
      </c>
      <c r="B15" s="710">
        <v>7999.83</v>
      </c>
      <c r="C15" s="711">
        <v>8339.3700000000008</v>
      </c>
      <c r="D15" s="712">
        <v>-4.0715305832455071</v>
      </c>
      <c r="E15" s="710">
        <v>8481.0380000000005</v>
      </c>
      <c r="F15" s="711">
        <v>8341.3700000000008</v>
      </c>
      <c r="G15" s="712">
        <v>1.6744012074755066</v>
      </c>
      <c r="H15" s="714" t="s">
        <v>228</v>
      </c>
      <c r="I15" s="715" t="s">
        <v>228</v>
      </c>
      <c r="J15" s="717" t="s">
        <v>110</v>
      </c>
      <c r="K15" s="714" t="s">
        <v>228</v>
      </c>
      <c r="L15" s="715" t="s">
        <v>228</v>
      </c>
      <c r="M15" s="717" t="s">
        <v>110</v>
      </c>
      <c r="N15" s="710" t="s">
        <v>228</v>
      </c>
      <c r="O15" s="711" t="s">
        <v>228</v>
      </c>
      <c r="P15" s="713" t="s">
        <v>110</v>
      </c>
    </row>
    <row r="16" spans="1:19" ht="21.75" customHeight="1">
      <c r="A16" s="403" t="s">
        <v>25</v>
      </c>
      <c r="B16" s="710">
        <v>11556.839</v>
      </c>
      <c r="C16" s="711">
        <v>11651.403</v>
      </c>
      <c r="D16" s="712">
        <v>-0.81161041292623981</v>
      </c>
      <c r="E16" s="710">
        <v>11606.221</v>
      </c>
      <c r="F16" s="711">
        <v>11725.745999999999</v>
      </c>
      <c r="G16" s="712">
        <v>-1.0193381299577839</v>
      </c>
      <c r="H16" s="714" t="s">
        <v>228</v>
      </c>
      <c r="I16" s="715" t="s">
        <v>228</v>
      </c>
      <c r="J16" s="717" t="s">
        <v>110</v>
      </c>
      <c r="K16" s="714" t="s">
        <v>228</v>
      </c>
      <c r="L16" s="715" t="s">
        <v>228</v>
      </c>
      <c r="M16" s="717" t="s">
        <v>110</v>
      </c>
      <c r="N16" s="710">
        <v>11505.933000000001</v>
      </c>
      <c r="O16" s="711">
        <v>11469.859</v>
      </c>
      <c r="P16" s="713">
        <v>0.31451127690410596</v>
      </c>
    </row>
    <row r="17" spans="1:21" ht="21.75" customHeight="1">
      <c r="A17" s="403" t="s">
        <v>26</v>
      </c>
      <c r="B17" s="710">
        <v>8074.7910000000002</v>
      </c>
      <c r="C17" s="711">
        <v>7505.0519999999997</v>
      </c>
      <c r="D17" s="712">
        <v>7.5914064286296821</v>
      </c>
      <c r="E17" s="710">
        <v>8394.1319999999996</v>
      </c>
      <c r="F17" s="711">
        <v>7772.4769999999999</v>
      </c>
      <c r="G17" s="712">
        <v>7.9981581161320872</v>
      </c>
      <c r="H17" s="714" t="s">
        <v>228</v>
      </c>
      <c r="I17" s="715" t="s">
        <v>228</v>
      </c>
      <c r="J17" s="717" t="s">
        <v>110</v>
      </c>
      <c r="K17" s="714" t="s">
        <v>228</v>
      </c>
      <c r="L17" s="715" t="s">
        <v>228</v>
      </c>
      <c r="M17" s="717" t="s">
        <v>110</v>
      </c>
      <c r="N17" s="714">
        <v>6823.7690000000002</v>
      </c>
      <c r="O17" s="715">
        <v>6450.1409999999996</v>
      </c>
      <c r="P17" s="716">
        <v>5.7925555425842727</v>
      </c>
      <c r="U17" t="s">
        <v>153</v>
      </c>
    </row>
    <row r="18" spans="1:21" ht="21.75" customHeight="1">
      <c r="A18" s="403" t="s">
        <v>27</v>
      </c>
      <c r="B18" s="710">
        <v>2155.9270000000001</v>
      </c>
      <c r="C18" s="711">
        <v>2259.482</v>
      </c>
      <c r="D18" s="712">
        <v>-4.5831301156636712</v>
      </c>
      <c r="E18" s="714">
        <v>2313.4609999999998</v>
      </c>
      <c r="F18" s="715">
        <v>2133.9250000000002</v>
      </c>
      <c r="G18" s="717">
        <v>8.4134165914921848</v>
      </c>
      <c r="H18" s="710">
        <v>1955.115</v>
      </c>
      <c r="I18" s="711">
        <v>2171.2330000000002</v>
      </c>
      <c r="J18" s="713">
        <v>-9.9536991193483217</v>
      </c>
      <c r="K18" s="710">
        <v>6708.1130000000003</v>
      </c>
      <c r="L18" s="711">
        <v>6557.5219999999999</v>
      </c>
      <c r="M18" s="713">
        <v>2.2964619867077891</v>
      </c>
      <c r="N18" s="710">
        <v>2192.529</v>
      </c>
      <c r="O18" s="711">
        <v>2144.86</v>
      </c>
      <c r="P18" s="713">
        <v>2.2224760590434745</v>
      </c>
    </row>
    <row r="19" spans="1:21" ht="21.75" customHeight="1" thickBot="1">
      <c r="A19" s="404" t="s">
        <v>28</v>
      </c>
      <c r="B19" s="718">
        <v>7565.6760000000004</v>
      </c>
      <c r="C19" s="719">
        <v>7373.0919999999996</v>
      </c>
      <c r="D19" s="720">
        <v>2.6119842258851609</v>
      </c>
      <c r="E19" s="718">
        <v>8234.6280000000006</v>
      </c>
      <c r="F19" s="719">
        <v>8089.7110000000002</v>
      </c>
      <c r="G19" s="720">
        <v>1.7913742530481047</v>
      </c>
      <c r="H19" s="721" t="s">
        <v>228</v>
      </c>
      <c r="I19" s="722" t="s">
        <v>228</v>
      </c>
      <c r="J19" s="723" t="s">
        <v>110</v>
      </c>
      <c r="K19" s="721" t="s">
        <v>228</v>
      </c>
      <c r="L19" s="722" t="s">
        <v>228</v>
      </c>
      <c r="M19" s="724" t="s">
        <v>110</v>
      </c>
      <c r="N19" s="721">
        <v>7182.2650000000003</v>
      </c>
      <c r="O19" s="722">
        <v>6740.8059999999996</v>
      </c>
      <c r="P19" s="724">
        <v>6.5490536294917963</v>
      </c>
    </row>
    <row r="20" spans="1:21" ht="21.75" customHeight="1"/>
    <row r="21" spans="1:21" ht="18" customHeight="1"/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showRowColHeaders="0" zoomScale="80" zoomScaleNormal="80" workbookViewId="0">
      <selection activeCell="C2" sqref="C2:R21"/>
    </sheetView>
  </sheetViews>
  <sheetFormatPr defaultRowHeight="12.75"/>
  <cols>
    <col min="2" max="2" width="4.42578125" customWidth="1"/>
    <col min="3" max="3" width="44.28515625" customWidth="1"/>
    <col min="4" max="4" width="16.140625" customWidth="1"/>
    <col min="5" max="5" width="17.85546875" customWidth="1"/>
    <col min="6" max="6" width="13.140625" customWidth="1"/>
    <col min="7" max="7" width="17.5703125" customWidth="1"/>
    <col min="8" max="8" width="19.28515625" customWidth="1"/>
    <col min="9" max="9" width="10.28515625" customWidth="1"/>
    <col min="10" max="10" width="16.85546875" customWidth="1"/>
    <col min="11" max="11" width="17.85546875" customWidth="1"/>
    <col min="12" max="12" width="9.85546875" customWidth="1"/>
    <col min="13" max="13" width="16" customWidth="1"/>
    <col min="14" max="14" width="15.5703125" customWidth="1"/>
    <col min="15" max="15" width="10.140625" customWidth="1"/>
    <col min="16" max="17" width="16.7109375" customWidth="1"/>
    <col min="18" max="18" width="11.28515625" customWidth="1"/>
  </cols>
  <sheetData>
    <row r="1" spans="2:18" ht="16.5" customHeight="1" thickBot="1"/>
    <row r="2" spans="2:18" ht="21">
      <c r="C2" s="581" t="s">
        <v>240</v>
      </c>
      <c r="D2" s="582"/>
      <c r="E2" s="582"/>
      <c r="F2" s="582"/>
      <c r="G2" s="583" t="s">
        <v>261</v>
      </c>
      <c r="H2" s="583"/>
      <c r="I2" s="582"/>
      <c r="J2" s="582"/>
      <c r="K2" s="584"/>
      <c r="L2" s="584"/>
      <c r="M2" s="584"/>
      <c r="N2" s="584"/>
      <c r="O2" s="584"/>
      <c r="P2" s="584"/>
      <c r="Q2" s="584"/>
      <c r="R2" s="585"/>
    </row>
    <row r="3" spans="2:18" ht="21.75" thickBot="1">
      <c r="B3" t="s">
        <v>69</v>
      </c>
      <c r="C3" s="586" t="s">
        <v>198</v>
      </c>
      <c r="D3" s="587"/>
      <c r="E3" s="588"/>
      <c r="F3" s="588"/>
      <c r="G3" s="588"/>
      <c r="H3" s="588"/>
      <c r="I3" s="587"/>
      <c r="J3" s="587"/>
      <c r="K3" s="587"/>
      <c r="L3" s="588"/>
      <c r="M3" s="588"/>
      <c r="N3" s="588"/>
      <c r="O3" s="589"/>
      <c r="P3" s="589"/>
      <c r="Q3" s="589"/>
      <c r="R3" s="590"/>
    </row>
    <row r="4" spans="2:18" ht="21" thickBot="1">
      <c r="C4" s="591" t="s">
        <v>6</v>
      </c>
      <c r="D4" s="592" t="s">
        <v>7</v>
      </c>
      <c r="E4" s="593"/>
      <c r="F4" s="594"/>
      <c r="G4" s="595" t="s">
        <v>8</v>
      </c>
      <c r="H4" s="596"/>
      <c r="I4" s="596"/>
      <c r="J4" s="596"/>
      <c r="K4" s="596"/>
      <c r="L4" s="596"/>
      <c r="M4" s="596"/>
      <c r="N4" s="596"/>
      <c r="O4" s="596"/>
      <c r="P4" s="596"/>
      <c r="Q4" s="597"/>
      <c r="R4" s="598"/>
    </row>
    <row r="5" spans="2:18" ht="21" thickBot="1">
      <c r="C5" s="599"/>
      <c r="D5" s="600"/>
      <c r="E5" s="601"/>
      <c r="F5" s="602"/>
      <c r="G5" s="603" t="s">
        <v>9</v>
      </c>
      <c r="H5" s="604"/>
      <c r="I5" s="605"/>
      <c r="J5" s="603" t="s">
        <v>10</v>
      </c>
      <c r="K5" s="604"/>
      <c r="L5" s="605"/>
      <c r="M5" s="603" t="s">
        <v>11</v>
      </c>
      <c r="N5" s="604"/>
      <c r="O5" s="605"/>
      <c r="P5" s="603" t="s">
        <v>12</v>
      </c>
      <c r="Q5" s="605"/>
      <c r="R5" s="606"/>
    </row>
    <row r="6" spans="2:18" ht="57" thickBot="1">
      <c r="C6" s="607"/>
      <c r="D6" s="654" t="s">
        <v>262</v>
      </c>
      <c r="E6" s="655" t="s">
        <v>255</v>
      </c>
      <c r="F6" s="656" t="s">
        <v>13</v>
      </c>
      <c r="G6" s="654" t="s">
        <v>262</v>
      </c>
      <c r="H6" s="655" t="s">
        <v>255</v>
      </c>
      <c r="I6" s="656" t="s">
        <v>13</v>
      </c>
      <c r="J6" s="654" t="s">
        <v>262</v>
      </c>
      <c r="K6" s="655" t="s">
        <v>255</v>
      </c>
      <c r="L6" s="656" t="s">
        <v>13</v>
      </c>
      <c r="M6" s="654" t="s">
        <v>262</v>
      </c>
      <c r="N6" s="655" t="s">
        <v>255</v>
      </c>
      <c r="O6" s="656" t="s">
        <v>13</v>
      </c>
      <c r="P6" s="654" t="s">
        <v>262</v>
      </c>
      <c r="Q6" s="655" t="s">
        <v>255</v>
      </c>
      <c r="R6" s="657" t="s">
        <v>13</v>
      </c>
    </row>
    <row r="7" spans="2:18" ht="15.75" customHeight="1">
      <c r="C7" s="680" t="s">
        <v>14</v>
      </c>
      <c r="D7" s="608">
        <v>9605.0570000000007</v>
      </c>
      <c r="E7" s="609">
        <v>9537.9459999999999</v>
      </c>
      <c r="F7" s="610">
        <v>0.70362109410140072</v>
      </c>
      <c r="G7" s="689">
        <v>8818.8799999999992</v>
      </c>
      <c r="H7" s="690">
        <v>8085</v>
      </c>
      <c r="I7" s="691">
        <v>9.0770562770562666</v>
      </c>
      <c r="J7" s="689">
        <v>9747.4750000000004</v>
      </c>
      <c r="K7" s="690">
        <v>9571.0789999999997</v>
      </c>
      <c r="L7" s="691">
        <v>1.8430105947302353</v>
      </c>
      <c r="M7" s="693" t="s">
        <v>110</v>
      </c>
      <c r="N7" s="694" t="s">
        <v>110</v>
      </c>
      <c r="O7" s="695" t="s">
        <v>110</v>
      </c>
      <c r="P7" s="693">
        <v>9175.4470000000001</v>
      </c>
      <c r="Q7" s="694">
        <v>9421.1119999999992</v>
      </c>
      <c r="R7" s="695">
        <v>-2.6076008861798807</v>
      </c>
    </row>
    <row r="8" spans="2:18" ht="16.5" customHeight="1">
      <c r="C8" s="681" t="s">
        <v>15</v>
      </c>
      <c r="D8" s="611">
        <v>8162.0309999999999</v>
      </c>
      <c r="E8" s="612">
        <v>7075.1279999999997</v>
      </c>
      <c r="F8" s="613">
        <v>15.362308639504477</v>
      </c>
      <c r="G8" s="614">
        <v>8217.8790000000008</v>
      </c>
      <c r="H8" s="615">
        <v>7552.6049999999996</v>
      </c>
      <c r="I8" s="616">
        <v>8.8085369220289067</v>
      </c>
      <c r="J8" s="614">
        <v>8170.8159999999998</v>
      </c>
      <c r="K8" s="615">
        <v>7072.1750000000002</v>
      </c>
      <c r="L8" s="616">
        <v>15.534697600101802</v>
      </c>
      <c r="M8" s="614">
        <v>8088.5540000000001</v>
      </c>
      <c r="N8" s="615">
        <v>7051.91</v>
      </c>
      <c r="O8" s="618">
        <v>14.700187608747136</v>
      </c>
      <c r="P8" s="614">
        <v>8129.2430000000004</v>
      </c>
      <c r="Q8" s="615">
        <v>6961.9369999999999</v>
      </c>
      <c r="R8" s="618">
        <v>16.766971605747084</v>
      </c>
    </row>
    <row r="9" spans="2:18" ht="17.25" customHeight="1">
      <c r="C9" s="681" t="s">
        <v>16</v>
      </c>
      <c r="D9" s="611">
        <v>13591.955</v>
      </c>
      <c r="E9" s="612">
        <v>13579.233</v>
      </c>
      <c r="F9" s="613">
        <v>9.368717658795421E-2</v>
      </c>
      <c r="G9" s="614">
        <v>13569.516</v>
      </c>
      <c r="H9" s="615">
        <v>13691.427</v>
      </c>
      <c r="I9" s="616">
        <v>-0.89041850787357713</v>
      </c>
      <c r="J9" s="614">
        <v>13340.14</v>
      </c>
      <c r="K9" s="615">
        <v>12000</v>
      </c>
      <c r="L9" s="616">
        <v>11.167833333333329</v>
      </c>
      <c r="M9" s="614" t="s">
        <v>110</v>
      </c>
      <c r="N9" s="615" t="s">
        <v>110</v>
      </c>
      <c r="O9" s="618" t="s">
        <v>110</v>
      </c>
      <c r="P9" s="614">
        <v>13639.705</v>
      </c>
      <c r="Q9" s="615">
        <v>13474.344999999999</v>
      </c>
      <c r="R9" s="618">
        <v>1.227221063435741</v>
      </c>
    </row>
    <row r="10" spans="2:18" ht="15.75" customHeight="1">
      <c r="C10" s="681" t="s">
        <v>17</v>
      </c>
      <c r="D10" s="611">
        <v>6591.54</v>
      </c>
      <c r="E10" s="612">
        <v>6329.2539999999999</v>
      </c>
      <c r="F10" s="613">
        <v>4.1440270843925697</v>
      </c>
      <c r="G10" s="614">
        <v>6522.8209999999999</v>
      </c>
      <c r="H10" s="615">
        <v>6608.9080000000004</v>
      </c>
      <c r="I10" s="616">
        <v>-1.3025903825563987</v>
      </c>
      <c r="J10" s="614">
        <v>6674.1729999999998</v>
      </c>
      <c r="K10" s="615">
        <v>6242.098</v>
      </c>
      <c r="L10" s="616">
        <v>6.9219515617986103</v>
      </c>
      <c r="M10" s="614">
        <v>6436.5630000000001</v>
      </c>
      <c r="N10" s="615">
        <v>6044.3029999999999</v>
      </c>
      <c r="O10" s="618">
        <v>6.4897474530975732</v>
      </c>
      <c r="P10" s="614">
        <v>6454.7060000000001</v>
      </c>
      <c r="Q10" s="615">
        <v>6477.8410000000003</v>
      </c>
      <c r="R10" s="618">
        <v>-0.35714059668954851</v>
      </c>
    </row>
    <row r="11" spans="2:18" ht="16.5" customHeight="1">
      <c r="C11" s="681" t="s">
        <v>18</v>
      </c>
      <c r="D11" s="611">
        <v>7304.1360000000004</v>
      </c>
      <c r="E11" s="612">
        <v>7009.84</v>
      </c>
      <c r="F11" s="613">
        <v>4.1983269232963982</v>
      </c>
      <c r="G11" s="614">
        <v>8458.0059999999994</v>
      </c>
      <c r="H11" s="615">
        <v>7985.2349999999997</v>
      </c>
      <c r="I11" s="616">
        <v>5.920564642117605</v>
      </c>
      <c r="J11" s="614">
        <v>7069.3829999999998</v>
      </c>
      <c r="K11" s="615">
        <v>6990.2420000000002</v>
      </c>
      <c r="L11" s="616">
        <v>1.1321639508331702</v>
      </c>
      <c r="M11" s="614">
        <v>6435.6940000000004</v>
      </c>
      <c r="N11" s="615">
        <v>6073.7430000000004</v>
      </c>
      <c r="O11" s="616">
        <v>5.9592742070252234</v>
      </c>
      <c r="P11" s="614">
        <v>7276.2640000000001</v>
      </c>
      <c r="Q11" s="615">
        <v>6497.0770000000002</v>
      </c>
      <c r="R11" s="618">
        <v>11.992885416010921</v>
      </c>
    </row>
    <row r="12" spans="2:18" ht="17.25" customHeight="1">
      <c r="C12" s="681" t="s">
        <v>19</v>
      </c>
      <c r="D12" s="611">
        <v>17420.776000000002</v>
      </c>
      <c r="E12" s="612">
        <v>16579.07</v>
      </c>
      <c r="F12" s="613">
        <v>5.076919272311426</v>
      </c>
      <c r="G12" s="614">
        <v>17161.059000000001</v>
      </c>
      <c r="H12" s="615">
        <v>15797.567999999999</v>
      </c>
      <c r="I12" s="616">
        <v>8.6310183947301375</v>
      </c>
      <c r="J12" s="614">
        <v>17499.241000000002</v>
      </c>
      <c r="K12" s="615">
        <v>16709.120999999999</v>
      </c>
      <c r="L12" s="616">
        <v>4.7286748357379338</v>
      </c>
      <c r="M12" s="614">
        <v>16647.11</v>
      </c>
      <c r="N12" s="615">
        <v>15943.471</v>
      </c>
      <c r="O12" s="618">
        <v>4.4133363431338193</v>
      </c>
      <c r="P12" s="614">
        <v>17466.727999999999</v>
      </c>
      <c r="Q12" s="615">
        <v>16394.143</v>
      </c>
      <c r="R12" s="618">
        <v>6.5424889852430779</v>
      </c>
    </row>
    <row r="13" spans="2:18" ht="15" customHeight="1">
      <c r="C13" s="681" t="s">
        <v>20</v>
      </c>
      <c r="D13" s="611">
        <v>7834.2259999999997</v>
      </c>
      <c r="E13" s="612">
        <v>7581.9620000000004</v>
      </c>
      <c r="F13" s="613">
        <v>3.3271599092688571</v>
      </c>
      <c r="G13" s="614">
        <v>8099.7449999999999</v>
      </c>
      <c r="H13" s="615">
        <v>7930</v>
      </c>
      <c r="I13" s="616">
        <v>2.1405422446406037</v>
      </c>
      <c r="J13" s="614">
        <v>7808.6049999999996</v>
      </c>
      <c r="K13" s="615">
        <v>7531.4530000000004</v>
      </c>
      <c r="L13" s="616">
        <v>3.6799273659411949</v>
      </c>
      <c r="M13" s="614">
        <v>9207.65</v>
      </c>
      <c r="N13" s="615">
        <v>9420</v>
      </c>
      <c r="O13" s="618">
        <v>-2.2542462845010656</v>
      </c>
      <c r="P13" s="614">
        <v>8622.3700000000008</v>
      </c>
      <c r="Q13" s="615">
        <v>8269.2199999999993</v>
      </c>
      <c r="R13" s="618">
        <v>4.2706567245762175</v>
      </c>
    </row>
    <row r="14" spans="2:18" ht="15" customHeight="1">
      <c r="C14" s="681" t="s">
        <v>21</v>
      </c>
      <c r="D14" s="611">
        <v>8286.3230000000003</v>
      </c>
      <c r="E14" s="612">
        <v>7828.6949999999997</v>
      </c>
      <c r="F14" s="613">
        <v>5.8455208690592828</v>
      </c>
      <c r="G14" s="614">
        <v>8040.7060000000001</v>
      </c>
      <c r="H14" s="615">
        <v>7963.9089999999997</v>
      </c>
      <c r="I14" s="616">
        <v>0.96431287700550672</v>
      </c>
      <c r="J14" s="614">
        <v>8450.8150000000005</v>
      </c>
      <c r="K14" s="615">
        <v>7841.2749999999996</v>
      </c>
      <c r="L14" s="616">
        <v>7.7734807158274757</v>
      </c>
      <c r="M14" s="614">
        <v>8442.1039999999994</v>
      </c>
      <c r="N14" s="615">
        <v>8047.25</v>
      </c>
      <c r="O14" s="618">
        <v>4.9066948336388121</v>
      </c>
      <c r="P14" s="614">
        <v>7848.9530000000004</v>
      </c>
      <c r="Q14" s="615">
        <v>7727.1260000000002</v>
      </c>
      <c r="R14" s="618">
        <v>1.5766146430121655</v>
      </c>
    </row>
    <row r="15" spans="2:18" ht="16.5" customHeight="1">
      <c r="C15" s="681" t="s">
        <v>22</v>
      </c>
      <c r="D15" s="611">
        <v>8451.9529999999995</v>
      </c>
      <c r="E15" s="612">
        <v>8721.491</v>
      </c>
      <c r="F15" s="613">
        <v>-3.0905036764929354</v>
      </c>
      <c r="G15" s="614">
        <v>9146.3860000000004</v>
      </c>
      <c r="H15" s="615">
        <v>9049.1980000000003</v>
      </c>
      <c r="I15" s="616">
        <v>1.0739957286822557</v>
      </c>
      <c r="J15" s="614">
        <v>8562.9689999999991</v>
      </c>
      <c r="K15" s="615">
        <v>8996.2340000000004</v>
      </c>
      <c r="L15" s="616">
        <v>-4.8160708136315842</v>
      </c>
      <c r="M15" s="614">
        <v>8396.4439999999995</v>
      </c>
      <c r="N15" s="615">
        <v>8313.4830000000002</v>
      </c>
      <c r="O15" s="618">
        <v>0.99790905929559648</v>
      </c>
      <c r="P15" s="614">
        <v>7900.2489999999998</v>
      </c>
      <c r="Q15" s="615">
        <v>7848.5630000000001</v>
      </c>
      <c r="R15" s="618">
        <v>0.65854093290707727</v>
      </c>
    </row>
    <row r="16" spans="2:18" ht="15" customHeight="1">
      <c r="C16" s="681" t="s">
        <v>23</v>
      </c>
      <c r="D16" s="611">
        <v>18898.928</v>
      </c>
      <c r="E16" s="612">
        <v>18809.437999999998</v>
      </c>
      <c r="F16" s="613">
        <v>0.4757717907361273</v>
      </c>
      <c r="G16" s="614">
        <v>18880.379000000001</v>
      </c>
      <c r="H16" s="615">
        <v>18867.195</v>
      </c>
      <c r="I16" s="616">
        <v>6.9877901829080075E-2</v>
      </c>
      <c r="J16" s="714" t="s">
        <v>228</v>
      </c>
      <c r="K16" s="715" t="s">
        <v>228</v>
      </c>
      <c r="L16" s="717" t="s">
        <v>110</v>
      </c>
      <c r="M16" s="714" t="s">
        <v>228</v>
      </c>
      <c r="N16" s="715" t="s">
        <v>228</v>
      </c>
      <c r="O16" s="717" t="s">
        <v>110</v>
      </c>
      <c r="P16" s="614">
        <v>18679.809000000001</v>
      </c>
      <c r="Q16" s="615">
        <v>18282.894</v>
      </c>
      <c r="R16" s="618">
        <v>2.1709637434861291</v>
      </c>
    </row>
    <row r="17" spans="3:18" ht="15.75" customHeight="1">
      <c r="C17" s="681" t="s">
        <v>24</v>
      </c>
      <c r="D17" s="611">
        <v>7958.5959999999995</v>
      </c>
      <c r="E17" s="612">
        <v>8332.5509999999995</v>
      </c>
      <c r="F17" s="613">
        <v>-4.487881322298537</v>
      </c>
      <c r="G17" s="614">
        <v>8481.0380000000005</v>
      </c>
      <c r="H17" s="615">
        <v>8341.3700000000008</v>
      </c>
      <c r="I17" s="616">
        <v>1.6744012074755066</v>
      </c>
      <c r="J17" s="714" t="s">
        <v>228</v>
      </c>
      <c r="K17" s="715" t="s">
        <v>228</v>
      </c>
      <c r="L17" s="717" t="s">
        <v>110</v>
      </c>
      <c r="M17" s="714" t="s">
        <v>228</v>
      </c>
      <c r="N17" s="715" t="s">
        <v>228</v>
      </c>
      <c r="O17" s="717" t="s">
        <v>110</v>
      </c>
      <c r="P17" s="614" t="s">
        <v>110</v>
      </c>
      <c r="Q17" s="615" t="s">
        <v>110</v>
      </c>
      <c r="R17" s="649" t="s">
        <v>110</v>
      </c>
    </row>
    <row r="18" spans="3:18" ht="18.75" customHeight="1">
      <c r="C18" s="682" t="s">
        <v>25</v>
      </c>
      <c r="D18" s="611">
        <v>11572.093000000001</v>
      </c>
      <c r="E18" s="612">
        <v>11663.397999999999</v>
      </c>
      <c r="F18" s="613">
        <v>-0.78283361332605184</v>
      </c>
      <c r="G18" s="614">
        <v>11606.221</v>
      </c>
      <c r="H18" s="615">
        <v>11725.745999999999</v>
      </c>
      <c r="I18" s="616">
        <v>-1.0193381299577839</v>
      </c>
      <c r="J18" s="714" t="s">
        <v>228</v>
      </c>
      <c r="K18" s="715" t="s">
        <v>228</v>
      </c>
      <c r="L18" s="717" t="s">
        <v>110</v>
      </c>
      <c r="M18" s="714" t="s">
        <v>228</v>
      </c>
      <c r="N18" s="715" t="s">
        <v>228</v>
      </c>
      <c r="O18" s="717" t="s">
        <v>110</v>
      </c>
      <c r="P18" s="614">
        <v>11644.244000000001</v>
      </c>
      <c r="Q18" s="615">
        <v>11566.071</v>
      </c>
      <c r="R18" s="618">
        <v>0.67588206920051486</v>
      </c>
    </row>
    <row r="19" spans="3:18" ht="18" customHeight="1">
      <c r="C19" s="682" t="s">
        <v>26</v>
      </c>
      <c r="D19" s="611">
        <v>8126.1049999999996</v>
      </c>
      <c r="E19" s="612">
        <v>7499.0829999999996</v>
      </c>
      <c r="F19" s="613">
        <v>8.3613156435260141</v>
      </c>
      <c r="G19" s="614">
        <v>8394.1319999999996</v>
      </c>
      <c r="H19" s="615">
        <v>7772.4769999999999</v>
      </c>
      <c r="I19" s="616">
        <v>7.9981581161320872</v>
      </c>
      <c r="J19" s="714" t="s">
        <v>228</v>
      </c>
      <c r="K19" s="715" t="s">
        <v>228</v>
      </c>
      <c r="L19" s="717" t="s">
        <v>110</v>
      </c>
      <c r="M19" s="714" t="s">
        <v>228</v>
      </c>
      <c r="N19" s="715" t="s">
        <v>228</v>
      </c>
      <c r="O19" s="717" t="s">
        <v>110</v>
      </c>
      <c r="P19" s="614">
        <v>7150.4250000000002</v>
      </c>
      <c r="Q19" s="615">
        <v>6384.7070000000003</v>
      </c>
      <c r="R19" s="618">
        <v>11.993001401630487</v>
      </c>
    </row>
    <row r="20" spans="3:18" ht="22.5" customHeight="1">
      <c r="C20" s="682" t="s">
        <v>27</v>
      </c>
      <c r="D20" s="611">
        <v>2053.5940000000001</v>
      </c>
      <c r="E20" s="612">
        <v>2162.3870000000002</v>
      </c>
      <c r="F20" s="613">
        <v>-5.0311530729698291</v>
      </c>
      <c r="G20" s="614">
        <v>2313.4609999999998</v>
      </c>
      <c r="H20" s="615">
        <v>2133.9250000000002</v>
      </c>
      <c r="I20" s="617">
        <v>8.4134165914921848</v>
      </c>
      <c r="J20" s="614">
        <v>1821.038</v>
      </c>
      <c r="K20" s="615">
        <v>2053.3200000000002</v>
      </c>
      <c r="L20" s="616">
        <v>-11.312508522782622</v>
      </c>
      <c r="M20" s="614">
        <v>6708.1130000000003</v>
      </c>
      <c r="N20" s="615">
        <v>6557.5219999999999</v>
      </c>
      <c r="O20" s="618">
        <v>2.2964619867077891</v>
      </c>
      <c r="P20" s="614">
        <v>2102.3780000000002</v>
      </c>
      <c r="Q20" s="615">
        <v>2031.5619999999999</v>
      </c>
      <c r="R20" s="618">
        <v>3.485790736389057</v>
      </c>
    </row>
    <row r="21" spans="3:18" ht="18" customHeight="1" thickBot="1">
      <c r="C21" s="683" t="s">
        <v>28</v>
      </c>
      <c r="D21" s="619">
        <v>7677.2659999999996</v>
      </c>
      <c r="E21" s="620">
        <v>7665.02</v>
      </c>
      <c r="F21" s="621">
        <v>0.15976474947226732</v>
      </c>
      <c r="G21" s="622">
        <v>8234.6280000000006</v>
      </c>
      <c r="H21" s="623">
        <v>8089.7110000000002</v>
      </c>
      <c r="I21" s="696">
        <v>1.7913742530481047</v>
      </c>
      <c r="J21" s="721" t="s">
        <v>228</v>
      </c>
      <c r="K21" s="722" t="s">
        <v>228</v>
      </c>
      <c r="L21" s="723" t="s">
        <v>110</v>
      </c>
      <c r="M21" s="721" t="s">
        <v>228</v>
      </c>
      <c r="N21" s="722" t="s">
        <v>228</v>
      </c>
      <c r="O21" s="723" t="s">
        <v>110</v>
      </c>
      <c r="P21" s="622">
        <v>7242.0609999999997</v>
      </c>
      <c r="Q21" s="623">
        <v>7290.9840000000004</v>
      </c>
      <c r="R21" s="692">
        <v>-0.6710068215758076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showRowColHeaders="0" zoomScale="114" workbookViewId="0">
      <selection activeCell="K15" sqref="K1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5"/>
      <c r="B1" s="55"/>
      <c r="C1" s="55"/>
      <c r="D1" s="55"/>
      <c r="E1" s="55"/>
      <c r="F1" s="55"/>
    </row>
    <row r="2" spans="1:10" ht="15">
      <c r="G2" s="17"/>
    </row>
    <row r="3" spans="1:10" ht="15">
      <c r="G3" s="17"/>
    </row>
    <row r="4" spans="1:10" ht="15.75">
      <c r="B4" s="1" t="s">
        <v>168</v>
      </c>
      <c r="C4" s="2"/>
      <c r="D4" s="2"/>
      <c r="E4" s="2"/>
      <c r="F4" s="2"/>
      <c r="G4" s="2"/>
    </row>
    <row r="5" spans="1:10" ht="16.5" thickBot="1">
      <c r="B5" s="2"/>
      <c r="C5" s="162"/>
      <c r="D5" s="160"/>
      <c r="E5" s="161" t="s">
        <v>111</v>
      </c>
      <c r="F5" s="160"/>
      <c r="G5" s="160"/>
    </row>
    <row r="6" spans="1:10" ht="32.25" thickBot="1">
      <c r="B6" s="157" t="s">
        <v>30</v>
      </c>
      <c r="C6" s="158" t="s">
        <v>7</v>
      </c>
      <c r="D6" s="156" t="s">
        <v>31</v>
      </c>
      <c r="E6" s="156" t="s">
        <v>32</v>
      </c>
      <c r="F6" s="156" t="s">
        <v>33</v>
      </c>
      <c r="G6" s="159" t="s">
        <v>34</v>
      </c>
    </row>
    <row r="7" spans="1:10" ht="15.75" thickBot="1">
      <c r="B7" s="174" t="s">
        <v>233</v>
      </c>
      <c r="C7" s="211">
        <v>7.6660000000000004</v>
      </c>
      <c r="D7" s="211">
        <v>8.2799999999999994</v>
      </c>
      <c r="E7" s="211">
        <v>7.64</v>
      </c>
      <c r="F7" s="211">
        <v>7.26</v>
      </c>
      <c r="G7" s="212">
        <v>7.96</v>
      </c>
    </row>
    <row r="8" spans="1:10" ht="15.75" thickBot="1">
      <c r="B8" s="158" t="s">
        <v>238</v>
      </c>
      <c r="C8" s="571">
        <v>8.1</v>
      </c>
      <c r="D8" s="571">
        <v>8.3260000000000005</v>
      </c>
      <c r="E8" s="571">
        <v>8.07</v>
      </c>
      <c r="F8" s="571">
        <v>7.88</v>
      </c>
      <c r="G8" s="572">
        <v>8.52</v>
      </c>
    </row>
    <row r="9" spans="1:10" ht="15.75" thickBot="1">
      <c r="B9" s="158" t="s">
        <v>245</v>
      </c>
      <c r="C9" s="571">
        <v>8.33</v>
      </c>
      <c r="D9" s="571">
        <v>8.3260000000000005</v>
      </c>
      <c r="E9" s="571">
        <v>8.07</v>
      </c>
      <c r="F9" s="571">
        <v>7.88</v>
      </c>
      <c r="G9" s="572">
        <v>8.52</v>
      </c>
    </row>
    <row r="10" spans="1:10" ht="15.75" thickBot="1">
      <c r="B10" s="316"/>
      <c r="C10" s="317" t="s">
        <v>7</v>
      </c>
      <c r="D10" s="318" t="s">
        <v>31</v>
      </c>
      <c r="E10" s="318" t="s">
        <v>32</v>
      </c>
      <c r="F10" s="318" t="s">
        <v>33</v>
      </c>
      <c r="G10" s="319" t="s">
        <v>34</v>
      </c>
    </row>
    <row r="11" spans="1:10" ht="15.75" thickBot="1">
      <c r="B11" s="174" t="s">
        <v>233</v>
      </c>
      <c r="C11" s="211">
        <v>13.135999999999999</v>
      </c>
      <c r="D11" s="211" t="s">
        <v>112</v>
      </c>
      <c r="E11" s="211" t="s">
        <v>112</v>
      </c>
      <c r="F11" s="213" t="s">
        <v>112</v>
      </c>
      <c r="G11" s="212" t="s">
        <v>112</v>
      </c>
    </row>
    <row r="12" spans="1:10" ht="15.75" thickBot="1">
      <c r="B12" s="158" t="s">
        <v>238</v>
      </c>
      <c r="C12" s="571">
        <v>13.4</v>
      </c>
      <c r="D12" s="571" t="s">
        <v>112</v>
      </c>
      <c r="E12" s="571" t="s">
        <v>112</v>
      </c>
      <c r="F12" s="574" t="s">
        <v>112</v>
      </c>
      <c r="G12" s="572" t="s">
        <v>112</v>
      </c>
    </row>
    <row r="13" spans="1:10" ht="15.75" thickBot="1">
      <c r="B13" s="158" t="s">
        <v>245</v>
      </c>
      <c r="C13" s="571">
        <v>14.4</v>
      </c>
      <c r="D13" s="571" t="s">
        <v>112</v>
      </c>
      <c r="E13" s="571" t="s">
        <v>112</v>
      </c>
      <c r="F13" s="574" t="s">
        <v>112</v>
      </c>
      <c r="G13" s="572" t="s">
        <v>112</v>
      </c>
    </row>
    <row r="15" spans="1:10">
      <c r="J15" s="178"/>
    </row>
    <row r="16" spans="1:10">
      <c r="J16" s="178"/>
    </row>
  </sheetData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="109" zoomScaleNormal="100" workbookViewId="0">
      <selection activeCell="B1" sqref="B1:Q19"/>
    </sheetView>
  </sheetViews>
  <sheetFormatPr defaultRowHeight="12.75"/>
  <cols>
    <col min="2" max="2" width="51.5703125" customWidth="1"/>
    <col min="3" max="4" width="11.7109375" customWidth="1"/>
    <col min="5" max="5" width="9" customWidth="1"/>
    <col min="6" max="7" width="11.7109375" customWidth="1"/>
    <col min="8" max="8" width="9.140625" customWidth="1"/>
    <col min="9" max="10" width="11.7109375" customWidth="1"/>
    <col min="11" max="11" width="9.140625" customWidth="1"/>
    <col min="12" max="13" width="11.7109375" customWidth="1"/>
    <col min="14" max="14" width="9.140625" customWidth="1"/>
    <col min="15" max="16" width="11.7109375" customWidth="1"/>
    <col min="17" max="17" width="9.140625" customWidth="1"/>
  </cols>
  <sheetData>
    <row r="1" spans="2:17" ht="21.75" thickBot="1">
      <c r="B1" s="676" t="s">
        <v>244</v>
      </c>
      <c r="C1" s="676"/>
      <c r="D1" s="676"/>
      <c r="E1" s="676"/>
      <c r="F1" s="677"/>
      <c r="G1" s="678"/>
      <c r="H1" s="676" t="s">
        <v>261</v>
      </c>
      <c r="I1" s="679"/>
      <c r="J1" s="417"/>
      <c r="K1" s="417"/>
      <c r="L1" s="417"/>
      <c r="M1" s="417"/>
      <c r="N1" s="417"/>
      <c r="O1" s="417"/>
      <c r="P1" s="417"/>
      <c r="Q1" s="418"/>
    </row>
    <row r="2" spans="2:17" ht="19.5" thickBot="1">
      <c r="B2" s="662" t="s">
        <v>6</v>
      </c>
      <c r="C2" s="663" t="s">
        <v>7</v>
      </c>
      <c r="D2" s="664"/>
      <c r="E2" s="665"/>
      <c r="F2" s="666" t="s">
        <v>8</v>
      </c>
      <c r="G2" s="666"/>
      <c r="H2" s="666"/>
      <c r="I2" s="666"/>
      <c r="J2" s="666"/>
      <c r="K2" s="666"/>
      <c r="L2" s="666"/>
      <c r="M2" s="666"/>
      <c r="N2" s="666"/>
      <c r="O2" s="667"/>
      <c r="P2" s="668"/>
      <c r="Q2" s="668"/>
    </row>
    <row r="3" spans="2:17" ht="19.5" thickBot="1">
      <c r="B3" s="669"/>
      <c r="C3" s="670"/>
      <c r="D3" s="670"/>
      <c r="E3" s="671"/>
      <c r="F3" s="672" t="s">
        <v>9</v>
      </c>
      <c r="G3" s="673"/>
      <c r="H3" s="674"/>
      <c r="I3" s="672" t="s">
        <v>10</v>
      </c>
      <c r="J3" s="673"/>
      <c r="K3" s="675"/>
      <c r="L3" s="672" t="s">
        <v>11</v>
      </c>
      <c r="M3" s="673"/>
      <c r="N3" s="675"/>
      <c r="O3" s="672" t="s">
        <v>12</v>
      </c>
      <c r="P3" s="675"/>
      <c r="Q3" s="674"/>
    </row>
    <row r="4" spans="2:17" ht="48" thickBot="1">
      <c r="B4" s="419"/>
      <c r="C4" s="287" t="s">
        <v>260</v>
      </c>
      <c r="D4" s="288" t="s">
        <v>255</v>
      </c>
      <c r="E4" s="289" t="s">
        <v>13</v>
      </c>
      <c r="F4" s="287" t="s">
        <v>260</v>
      </c>
      <c r="G4" s="288" t="s">
        <v>255</v>
      </c>
      <c r="H4" s="289" t="s">
        <v>13</v>
      </c>
      <c r="I4" s="287" t="s">
        <v>260</v>
      </c>
      <c r="J4" s="288" t="s">
        <v>255</v>
      </c>
      <c r="K4" s="289" t="s">
        <v>13</v>
      </c>
      <c r="L4" s="287" t="s">
        <v>260</v>
      </c>
      <c r="M4" s="288" t="s">
        <v>255</v>
      </c>
      <c r="N4" s="289" t="s">
        <v>13</v>
      </c>
      <c r="O4" s="287" t="s">
        <v>260</v>
      </c>
      <c r="P4" s="288" t="s">
        <v>255</v>
      </c>
      <c r="Q4" s="290" t="s">
        <v>13</v>
      </c>
    </row>
    <row r="5" spans="2:17" ht="15.75">
      <c r="B5" s="658" t="s">
        <v>14</v>
      </c>
      <c r="C5" s="738">
        <v>9218.0650000000005</v>
      </c>
      <c r="D5" s="739">
        <v>9439.9959999999992</v>
      </c>
      <c r="E5" s="740">
        <v>-2.350964979222435</v>
      </c>
      <c r="F5" s="738" t="s">
        <v>110</v>
      </c>
      <c r="G5" s="739" t="s">
        <v>110</v>
      </c>
      <c r="H5" s="740" t="s">
        <v>110</v>
      </c>
      <c r="I5" s="741">
        <v>9244.2919999999995</v>
      </c>
      <c r="J5" s="742">
        <v>9526.66</v>
      </c>
      <c r="K5" s="743">
        <v>-2.9639768817193057</v>
      </c>
      <c r="L5" s="738" t="s">
        <v>110</v>
      </c>
      <c r="M5" s="739" t="s">
        <v>110</v>
      </c>
      <c r="N5" s="740" t="s">
        <v>110</v>
      </c>
      <c r="O5" s="738">
        <v>8951.07</v>
      </c>
      <c r="P5" s="739">
        <v>8783</v>
      </c>
      <c r="Q5" s="744">
        <v>1.9135830581805728</v>
      </c>
    </row>
    <row r="6" spans="2:17" ht="15.75">
      <c r="B6" s="659" t="s">
        <v>15</v>
      </c>
      <c r="C6" s="741">
        <v>8642.67</v>
      </c>
      <c r="D6" s="742">
        <v>8845.259</v>
      </c>
      <c r="E6" s="743">
        <v>-2.2903682074204941</v>
      </c>
      <c r="F6" s="82">
        <v>8252.2199999999993</v>
      </c>
      <c r="G6" s="83">
        <v>8562.39</v>
      </c>
      <c r="H6" s="291">
        <v>-3.6224698945037557</v>
      </c>
      <c r="I6" s="741">
        <v>9398.9879999999994</v>
      </c>
      <c r="J6" s="742">
        <v>9461.1440000000002</v>
      </c>
      <c r="K6" s="743">
        <v>-0.65696072272022132</v>
      </c>
      <c r="L6" s="741" t="s">
        <v>110</v>
      </c>
      <c r="M6" s="742" t="s">
        <v>110</v>
      </c>
      <c r="N6" s="743" t="s">
        <v>110</v>
      </c>
      <c r="O6" s="741">
        <v>8662.2900000000009</v>
      </c>
      <c r="P6" s="742">
        <v>8590</v>
      </c>
      <c r="Q6" s="745">
        <v>0.84155995343423595</v>
      </c>
    </row>
    <row r="7" spans="2:17" ht="15.75">
      <c r="B7" s="659" t="s">
        <v>16</v>
      </c>
      <c r="C7" s="741" t="s">
        <v>110</v>
      </c>
      <c r="D7" s="742" t="s">
        <v>110</v>
      </c>
      <c r="E7" s="743" t="s">
        <v>110</v>
      </c>
      <c r="F7" s="741" t="s">
        <v>110</v>
      </c>
      <c r="G7" s="742" t="s">
        <v>110</v>
      </c>
      <c r="H7" s="743" t="s">
        <v>110</v>
      </c>
      <c r="I7" s="741" t="s">
        <v>110</v>
      </c>
      <c r="J7" s="742" t="s">
        <v>110</v>
      </c>
      <c r="K7" s="743" t="s">
        <v>110</v>
      </c>
      <c r="L7" s="741" t="s">
        <v>110</v>
      </c>
      <c r="M7" s="742" t="s">
        <v>110</v>
      </c>
      <c r="N7" s="743" t="s">
        <v>110</v>
      </c>
      <c r="O7" s="741" t="s">
        <v>110</v>
      </c>
      <c r="P7" s="742" t="s">
        <v>110</v>
      </c>
      <c r="Q7" s="745" t="s">
        <v>110</v>
      </c>
    </row>
    <row r="8" spans="2:17" ht="15.75">
      <c r="B8" s="659" t="s">
        <v>17</v>
      </c>
      <c r="C8" s="741">
        <v>7243.41</v>
      </c>
      <c r="D8" s="742">
        <v>7334.02</v>
      </c>
      <c r="E8" s="743">
        <v>-1.2354752236836084</v>
      </c>
      <c r="F8" s="82">
        <v>8300.01</v>
      </c>
      <c r="G8" s="83">
        <v>8100</v>
      </c>
      <c r="H8" s="193">
        <v>2.4692592592592622</v>
      </c>
      <c r="I8" s="741">
        <v>7281.1</v>
      </c>
      <c r="J8" s="742">
        <v>7334.0649999999996</v>
      </c>
      <c r="K8" s="743">
        <v>-0.7221779463367074</v>
      </c>
      <c r="L8" s="741" t="s">
        <v>110</v>
      </c>
      <c r="M8" s="742" t="s">
        <v>110</v>
      </c>
      <c r="N8" s="743" t="s">
        <v>110</v>
      </c>
      <c r="O8" s="741">
        <v>6886.4780000000001</v>
      </c>
      <c r="P8" s="742">
        <v>7323.8680000000004</v>
      </c>
      <c r="Q8" s="745">
        <v>-5.9721174657981315</v>
      </c>
    </row>
    <row r="9" spans="2:17" ht="15.75">
      <c r="B9" s="659" t="s">
        <v>18</v>
      </c>
      <c r="C9" s="741">
        <v>8712.66</v>
      </c>
      <c r="D9" s="742">
        <v>8724.7690000000002</v>
      </c>
      <c r="E9" s="743">
        <v>-0.13878877480882737</v>
      </c>
      <c r="F9" s="82">
        <v>9300.02</v>
      </c>
      <c r="G9" s="83" t="s">
        <v>110</v>
      </c>
      <c r="H9" s="193" t="s">
        <v>110</v>
      </c>
      <c r="I9" s="741">
        <v>8815.9009999999998</v>
      </c>
      <c r="J9" s="742">
        <v>8908.4689999999991</v>
      </c>
      <c r="K9" s="743">
        <v>-1.0391011070476792</v>
      </c>
      <c r="L9" s="741" t="s">
        <v>110</v>
      </c>
      <c r="M9" s="742" t="s">
        <v>110</v>
      </c>
      <c r="N9" s="743" t="s">
        <v>110</v>
      </c>
      <c r="O9" s="741">
        <v>8407.7849999999999</v>
      </c>
      <c r="P9" s="742">
        <v>8417.6049999999996</v>
      </c>
      <c r="Q9" s="745">
        <v>-0.11666026144015679</v>
      </c>
    </row>
    <row r="10" spans="2:17" ht="15.75">
      <c r="B10" s="659" t="s">
        <v>19</v>
      </c>
      <c r="C10" s="741">
        <v>18436.867999999999</v>
      </c>
      <c r="D10" s="742">
        <v>18185.309000000001</v>
      </c>
      <c r="E10" s="743">
        <v>1.3833089116055024</v>
      </c>
      <c r="F10" s="741">
        <v>17855.717000000001</v>
      </c>
      <c r="G10" s="742">
        <v>17600.282999999999</v>
      </c>
      <c r="H10" s="743">
        <v>1.4513062091103939</v>
      </c>
      <c r="I10" s="741">
        <v>18629.044999999998</v>
      </c>
      <c r="J10" s="742">
        <v>18292.146000000001</v>
      </c>
      <c r="K10" s="743">
        <v>1.8417685929250596</v>
      </c>
      <c r="L10" s="741" t="s">
        <v>110</v>
      </c>
      <c r="M10" s="742" t="s">
        <v>110</v>
      </c>
      <c r="N10" s="743" t="s">
        <v>110</v>
      </c>
      <c r="O10" s="741">
        <v>18104.786</v>
      </c>
      <c r="P10" s="742">
        <v>18593.239000000001</v>
      </c>
      <c r="Q10" s="745">
        <v>-2.6270463150610892</v>
      </c>
    </row>
    <row r="11" spans="2:17" ht="15.75">
      <c r="B11" s="659" t="s">
        <v>20</v>
      </c>
      <c r="C11" s="741">
        <v>9088.4560000000001</v>
      </c>
      <c r="D11" s="742">
        <v>8965.7980000000007</v>
      </c>
      <c r="E11" s="743">
        <v>1.3680656200373846</v>
      </c>
      <c r="F11" s="741" t="s">
        <v>110</v>
      </c>
      <c r="G11" s="742" t="s">
        <v>110</v>
      </c>
      <c r="H11" s="743" t="s">
        <v>110</v>
      </c>
      <c r="I11" s="82">
        <v>9225.7939999999999</v>
      </c>
      <c r="J11" s="83">
        <v>9422.9940000000006</v>
      </c>
      <c r="K11" s="193">
        <v>-2.0927531101049275</v>
      </c>
      <c r="L11" s="741" t="s">
        <v>110</v>
      </c>
      <c r="M11" s="742" t="s">
        <v>110</v>
      </c>
      <c r="N11" s="743" t="s">
        <v>110</v>
      </c>
      <c r="O11" s="741">
        <v>9037.143</v>
      </c>
      <c r="P11" s="742">
        <v>8815.6740000000009</v>
      </c>
      <c r="Q11" s="745">
        <v>2.5122185779555726</v>
      </c>
    </row>
    <row r="12" spans="2:17" ht="15.75">
      <c r="B12" s="659" t="s">
        <v>21</v>
      </c>
      <c r="C12" s="741">
        <v>8812.1939999999995</v>
      </c>
      <c r="D12" s="742">
        <v>8811.9060000000009</v>
      </c>
      <c r="E12" s="743">
        <v>3.2683054040595376E-3</v>
      </c>
      <c r="F12" s="82">
        <v>8405.24</v>
      </c>
      <c r="G12" s="83">
        <v>8429.65</v>
      </c>
      <c r="H12" s="193">
        <v>-0.289573113948976</v>
      </c>
      <c r="I12" s="741">
        <v>8809.2900000000009</v>
      </c>
      <c r="J12" s="742">
        <v>8850.0949999999993</v>
      </c>
      <c r="K12" s="743">
        <v>-0.46106849700481717</v>
      </c>
      <c r="L12" s="741" t="s">
        <v>110</v>
      </c>
      <c r="M12" s="742" t="s">
        <v>110</v>
      </c>
      <c r="N12" s="743" t="s">
        <v>110</v>
      </c>
      <c r="O12" s="741">
        <v>8951.0740000000005</v>
      </c>
      <c r="P12" s="742">
        <v>8975.1350000000002</v>
      </c>
      <c r="Q12" s="745">
        <v>-0.26808510401235963</v>
      </c>
    </row>
    <row r="13" spans="2:17" ht="15.75">
      <c r="B13" s="659" t="s">
        <v>22</v>
      </c>
      <c r="C13" s="741">
        <v>8865.9599999999991</v>
      </c>
      <c r="D13" s="742">
        <v>9018.598</v>
      </c>
      <c r="E13" s="743">
        <v>-1.6924803611381816</v>
      </c>
      <c r="F13" s="741" t="s">
        <v>110</v>
      </c>
      <c r="G13" s="742" t="s">
        <v>110</v>
      </c>
      <c r="H13" s="743" t="s">
        <v>110</v>
      </c>
      <c r="I13" s="741">
        <v>8835.375</v>
      </c>
      <c r="J13" s="742">
        <v>9019.9079999999994</v>
      </c>
      <c r="K13" s="743">
        <v>-2.0458412657867404</v>
      </c>
      <c r="L13" s="741" t="s">
        <v>110</v>
      </c>
      <c r="M13" s="742" t="s">
        <v>110</v>
      </c>
      <c r="N13" s="743" t="s">
        <v>110</v>
      </c>
      <c r="O13" s="741">
        <v>9129.0949999999993</v>
      </c>
      <c r="P13" s="742">
        <v>9010.1820000000007</v>
      </c>
      <c r="Q13" s="745">
        <v>1.3197624642876098</v>
      </c>
    </row>
    <row r="14" spans="2:17" ht="15.75">
      <c r="B14" s="659" t="s">
        <v>23</v>
      </c>
      <c r="C14" s="741">
        <v>18969.330000000002</v>
      </c>
      <c r="D14" s="742">
        <v>18744.12</v>
      </c>
      <c r="E14" s="743">
        <v>1.2014967893931685</v>
      </c>
      <c r="F14" s="741" t="s">
        <v>110</v>
      </c>
      <c r="G14" s="742" t="s">
        <v>110</v>
      </c>
      <c r="H14" s="743" t="s">
        <v>110</v>
      </c>
      <c r="I14" s="741" t="s">
        <v>110</v>
      </c>
      <c r="J14" s="742" t="s">
        <v>110</v>
      </c>
      <c r="K14" s="743" t="s">
        <v>110</v>
      </c>
      <c r="L14" s="741" t="s">
        <v>110</v>
      </c>
      <c r="M14" s="742" t="s">
        <v>110</v>
      </c>
      <c r="N14" s="743" t="s">
        <v>110</v>
      </c>
      <c r="O14" s="82">
        <v>18969.330000000002</v>
      </c>
      <c r="P14" s="83">
        <v>18744.12</v>
      </c>
      <c r="Q14" s="291">
        <v>1.2014967893931685</v>
      </c>
    </row>
    <row r="15" spans="2:17" ht="15.75">
      <c r="B15" s="659" t="s">
        <v>24</v>
      </c>
      <c r="C15" s="741">
        <v>8689.8279999999995</v>
      </c>
      <c r="D15" s="742">
        <v>8478.6290000000008</v>
      </c>
      <c r="E15" s="743">
        <v>2.49095696957608</v>
      </c>
      <c r="F15" s="741" t="s">
        <v>110</v>
      </c>
      <c r="G15" s="742" t="s">
        <v>110</v>
      </c>
      <c r="H15" s="743" t="s">
        <v>110</v>
      </c>
      <c r="I15" s="82">
        <v>8480</v>
      </c>
      <c r="J15" s="83">
        <v>8480</v>
      </c>
      <c r="K15" s="193">
        <v>0</v>
      </c>
      <c r="L15" s="741" t="s">
        <v>110</v>
      </c>
      <c r="M15" s="742" t="s">
        <v>110</v>
      </c>
      <c r="N15" s="743" t="s">
        <v>110</v>
      </c>
      <c r="O15" s="82">
        <v>8691.9</v>
      </c>
      <c r="P15" s="83">
        <v>8478.6200000000008</v>
      </c>
      <c r="Q15" s="291">
        <v>2.5155037022534188</v>
      </c>
    </row>
    <row r="16" spans="2:17" ht="15.75">
      <c r="B16" s="660" t="s">
        <v>25</v>
      </c>
      <c r="C16" s="741">
        <v>11054.49</v>
      </c>
      <c r="D16" s="742">
        <v>11116.15</v>
      </c>
      <c r="E16" s="743">
        <v>-0.55468844878847312</v>
      </c>
      <c r="F16" s="741" t="s">
        <v>110</v>
      </c>
      <c r="G16" s="742" t="s">
        <v>110</v>
      </c>
      <c r="H16" s="743" t="s">
        <v>110</v>
      </c>
      <c r="I16" s="741" t="s">
        <v>110</v>
      </c>
      <c r="J16" s="742" t="s">
        <v>110</v>
      </c>
      <c r="K16" s="743" t="s">
        <v>110</v>
      </c>
      <c r="L16" s="741" t="s">
        <v>110</v>
      </c>
      <c r="M16" s="742" t="s">
        <v>110</v>
      </c>
      <c r="N16" s="743" t="s">
        <v>110</v>
      </c>
      <c r="O16" s="82">
        <v>11054.49</v>
      </c>
      <c r="P16" s="83">
        <v>11116.15</v>
      </c>
      <c r="Q16" s="291">
        <v>-0.55468844878847312</v>
      </c>
    </row>
    <row r="17" spans="2:17" ht="15.75">
      <c r="B17" s="660" t="s">
        <v>26</v>
      </c>
      <c r="C17" s="82" t="s">
        <v>228</v>
      </c>
      <c r="D17" s="83" t="s">
        <v>228</v>
      </c>
      <c r="E17" s="746" t="s">
        <v>110</v>
      </c>
      <c r="F17" s="82" t="s">
        <v>110</v>
      </c>
      <c r="G17" s="83" t="s">
        <v>110</v>
      </c>
      <c r="H17" s="746" t="s">
        <v>110</v>
      </c>
      <c r="I17" s="741" t="s">
        <v>110</v>
      </c>
      <c r="J17" s="742" t="s">
        <v>110</v>
      </c>
      <c r="K17" s="743" t="s">
        <v>110</v>
      </c>
      <c r="L17" s="741" t="s">
        <v>110</v>
      </c>
      <c r="M17" s="742" t="s">
        <v>110</v>
      </c>
      <c r="N17" s="743" t="s">
        <v>110</v>
      </c>
      <c r="O17" s="82" t="s">
        <v>228</v>
      </c>
      <c r="P17" s="83" t="s">
        <v>228</v>
      </c>
      <c r="Q17" s="291" t="s">
        <v>110</v>
      </c>
    </row>
    <row r="18" spans="2:17" ht="15.75">
      <c r="B18" s="660" t="s">
        <v>27</v>
      </c>
      <c r="C18" s="741">
        <v>4403.6589999999997</v>
      </c>
      <c r="D18" s="742">
        <v>4254.0879999999997</v>
      </c>
      <c r="E18" s="743">
        <v>3.5159357305255536</v>
      </c>
      <c r="F18" s="747" t="s">
        <v>110</v>
      </c>
      <c r="G18" s="748" t="s">
        <v>110</v>
      </c>
      <c r="H18" s="749" t="s">
        <v>110</v>
      </c>
      <c r="I18" s="82">
        <v>4488.7299999999996</v>
      </c>
      <c r="J18" s="83">
        <v>4385.7610000000004</v>
      </c>
      <c r="K18" s="746">
        <v>2.3478023540270234</v>
      </c>
      <c r="L18" s="741" t="s">
        <v>110</v>
      </c>
      <c r="M18" s="742" t="s">
        <v>110</v>
      </c>
      <c r="N18" s="743" t="s">
        <v>110</v>
      </c>
      <c r="O18" s="741">
        <v>4152.6080000000002</v>
      </c>
      <c r="P18" s="742">
        <v>3966.134</v>
      </c>
      <c r="Q18" s="745">
        <v>4.7016565753955906</v>
      </c>
    </row>
    <row r="19" spans="2:17" ht="16.5" thickBot="1">
      <c r="B19" s="661" t="s">
        <v>28</v>
      </c>
      <c r="C19" s="750">
        <v>7147.1</v>
      </c>
      <c r="D19" s="751">
        <v>6445.22</v>
      </c>
      <c r="E19" s="752">
        <v>10.889930832461888</v>
      </c>
      <c r="F19" s="750" t="s">
        <v>110</v>
      </c>
      <c r="G19" s="751" t="s">
        <v>110</v>
      </c>
      <c r="H19" s="752" t="s">
        <v>110</v>
      </c>
      <c r="I19" s="750" t="s">
        <v>110</v>
      </c>
      <c r="J19" s="751" t="s">
        <v>110</v>
      </c>
      <c r="K19" s="752" t="s">
        <v>110</v>
      </c>
      <c r="L19" s="750" t="s">
        <v>110</v>
      </c>
      <c r="M19" s="751" t="s">
        <v>110</v>
      </c>
      <c r="N19" s="752" t="s">
        <v>110</v>
      </c>
      <c r="O19" s="430">
        <v>7147.1</v>
      </c>
      <c r="P19" s="431">
        <v>6445.22</v>
      </c>
      <c r="Q19" s="753">
        <v>10.889930832461888</v>
      </c>
    </row>
    <row r="20" spans="2:17" ht="17.25" customHeight="1"/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N27" sqref="N27"/>
    </sheetView>
  </sheetViews>
  <sheetFormatPr defaultRowHeight="12.75"/>
  <cols>
    <col min="2" max="2" width="71.28515625" customWidth="1"/>
    <col min="3" max="3" width="14.140625" customWidth="1"/>
    <col min="4" max="4" width="11.140625" customWidth="1"/>
    <col min="5" max="5" width="13.5703125" customWidth="1"/>
  </cols>
  <sheetData>
    <row r="2" spans="2:5" ht="13.5" thickBot="1"/>
    <row r="3" spans="2:5" ht="18.75">
      <c r="B3" s="207" t="s">
        <v>257</v>
      </c>
      <c r="C3" s="206"/>
      <c r="D3" s="206"/>
      <c r="E3" s="354"/>
    </row>
    <row r="4" spans="2:5" ht="19.5" thickBot="1">
      <c r="B4" s="282" t="s">
        <v>198</v>
      </c>
      <c r="C4" s="283"/>
      <c r="D4" s="284"/>
      <c r="E4" s="355"/>
    </row>
    <row r="5" spans="2:5" ht="18.75">
      <c r="B5" s="405" t="s">
        <v>6</v>
      </c>
      <c r="C5" s="406" t="s">
        <v>7</v>
      </c>
      <c r="D5" s="407"/>
      <c r="E5" s="408"/>
    </row>
    <row r="6" spans="2:5" ht="19.5" thickBot="1">
      <c r="B6" s="409"/>
      <c r="C6" s="410"/>
      <c r="D6" s="411"/>
      <c r="E6" s="420"/>
    </row>
    <row r="7" spans="2:5" ht="26.25" thickBot="1">
      <c r="B7" s="412"/>
      <c r="C7" s="646" t="s">
        <v>255</v>
      </c>
      <c r="D7" s="647" t="s">
        <v>249</v>
      </c>
      <c r="E7" s="286" t="s">
        <v>13</v>
      </c>
    </row>
    <row r="8" spans="2:5">
      <c r="B8" s="413" t="s">
        <v>14</v>
      </c>
      <c r="C8" s="130">
        <v>9340.0589999999993</v>
      </c>
      <c r="D8" s="127">
        <v>9487.4560000000001</v>
      </c>
      <c r="E8" s="356">
        <v>-1.5535987729482048</v>
      </c>
    </row>
    <row r="9" spans="2:5">
      <c r="B9" s="414" t="s">
        <v>15</v>
      </c>
      <c r="C9" s="131">
        <v>7128.942</v>
      </c>
      <c r="D9" s="128">
        <v>7685.8360000000002</v>
      </c>
      <c r="E9" s="357">
        <v>-7.2457179674403696</v>
      </c>
    </row>
    <row r="10" spans="2:5">
      <c r="B10" s="414" t="s">
        <v>16</v>
      </c>
      <c r="C10" s="131">
        <v>13579.233</v>
      </c>
      <c r="D10" s="128">
        <v>13498.419</v>
      </c>
      <c r="E10" s="357">
        <v>0.59869233574687752</v>
      </c>
    </row>
    <row r="11" spans="2:5">
      <c r="B11" s="414" t="s">
        <v>17</v>
      </c>
      <c r="C11" s="131">
        <v>6388.3109999999997</v>
      </c>
      <c r="D11" s="128">
        <v>6741.0339999999997</v>
      </c>
      <c r="E11" s="357">
        <v>-5.232476204689072</v>
      </c>
    </row>
    <row r="12" spans="2:5">
      <c r="B12" s="414" t="s">
        <v>18</v>
      </c>
      <c r="C12" s="131">
        <v>6988.8490000000002</v>
      </c>
      <c r="D12" s="128">
        <v>7547.6549999999997</v>
      </c>
      <c r="E12" s="357">
        <v>-7.4037035344090274</v>
      </c>
    </row>
    <row r="13" spans="2:5">
      <c r="B13" s="414" t="s">
        <v>19</v>
      </c>
      <c r="C13" s="131">
        <v>17062.144</v>
      </c>
      <c r="D13" s="128">
        <v>17941.888999999999</v>
      </c>
      <c r="E13" s="357">
        <v>-4.9033019878787512</v>
      </c>
    </row>
    <row r="14" spans="2:5">
      <c r="B14" s="414" t="s">
        <v>20</v>
      </c>
      <c r="C14" s="131">
        <v>7600.3280000000004</v>
      </c>
      <c r="D14" s="128">
        <v>8155.0339999999997</v>
      </c>
      <c r="E14" s="357">
        <v>-6.8020072019319509</v>
      </c>
    </row>
    <row r="15" spans="2:5">
      <c r="B15" s="414" t="s">
        <v>21</v>
      </c>
      <c r="C15" s="131">
        <v>7991.0129999999999</v>
      </c>
      <c r="D15" s="128">
        <v>8486.241</v>
      </c>
      <c r="E15" s="357">
        <v>-5.8356579786032476</v>
      </c>
    </row>
    <row r="16" spans="2:5">
      <c r="B16" s="414" t="s">
        <v>22</v>
      </c>
      <c r="C16" s="131">
        <v>8799.9979999999996</v>
      </c>
      <c r="D16" s="128">
        <v>8824.4959999999992</v>
      </c>
      <c r="E16" s="357">
        <v>-0.27761358835676953</v>
      </c>
    </row>
    <row r="17" spans="2:16">
      <c r="B17" s="414" t="s">
        <v>23</v>
      </c>
      <c r="C17" s="131">
        <v>18798.717000000001</v>
      </c>
      <c r="D17" s="128">
        <v>18756.939999999999</v>
      </c>
      <c r="E17" s="357">
        <v>0.22272822752539523</v>
      </c>
      <c r="P17">
        <v>1</v>
      </c>
    </row>
    <row r="18" spans="2:16">
      <c r="B18" s="414" t="s">
        <v>24</v>
      </c>
      <c r="C18" s="131">
        <v>8339.3700000000008</v>
      </c>
      <c r="D18" s="128">
        <v>8279.8250000000007</v>
      </c>
      <c r="E18" s="357">
        <v>0.71915771166661213</v>
      </c>
    </row>
    <row r="19" spans="2:16" ht="27.75" customHeight="1">
      <c r="B19" s="415" t="s">
        <v>25</v>
      </c>
      <c r="C19" s="131">
        <v>11651.403</v>
      </c>
      <c r="D19" s="128">
        <v>11417.732</v>
      </c>
      <c r="E19" s="357">
        <v>2.0465623120248426</v>
      </c>
    </row>
    <row r="20" spans="2:16" ht="28.5" customHeight="1">
      <c r="B20" s="415" t="s">
        <v>26</v>
      </c>
      <c r="C20" s="131">
        <v>7505.0519999999997</v>
      </c>
      <c r="D20" s="128">
        <v>7385.3289999999997</v>
      </c>
      <c r="E20" s="357">
        <v>1.6210923034031384</v>
      </c>
    </row>
    <row r="21" spans="2:16" ht="27" customHeight="1">
      <c r="B21" s="415" t="s">
        <v>27</v>
      </c>
      <c r="C21" s="131">
        <v>2259.482</v>
      </c>
      <c r="D21" s="128">
        <v>2439.221</v>
      </c>
      <c r="E21" s="357">
        <v>-7.3687050086892514</v>
      </c>
    </row>
    <row r="22" spans="2:16" ht="29.25" customHeight="1" thickBot="1">
      <c r="B22" s="416" t="s">
        <v>28</v>
      </c>
      <c r="C22" s="132">
        <v>7373.0919999999996</v>
      </c>
      <c r="D22" s="129">
        <v>7286.7209999999995</v>
      </c>
      <c r="E22" s="358">
        <v>1.1853205303180965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2024-05-10T05:39:30Z</dcterms:modified>
</cp:coreProperties>
</file>