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185" windowWidth="14310" windowHeight="112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I16" i="6"/>
  <c r="I25" i="6" l="1"/>
  <c r="I24" i="6"/>
  <c r="L12" i="6" l="1"/>
  <c r="L13" i="6"/>
  <c r="L14" i="6"/>
  <c r="F21" i="6" l="1"/>
  <c r="F22" i="6"/>
  <c r="F25" i="6"/>
  <c r="F26" i="6"/>
  <c r="F12" i="6"/>
  <c r="F13" i="6"/>
  <c r="F14" i="6"/>
  <c r="F18" i="6" l="1"/>
  <c r="F17" i="6"/>
  <c r="F16" i="6"/>
  <c r="F11" i="6"/>
  <c r="F19" i="6" l="1"/>
  <c r="F15" i="6"/>
  <c r="F20" i="6" l="1"/>
  <c r="L11" i="6"/>
  <c r="L15" i="6"/>
  <c r="L16" i="6"/>
  <c r="I17" i="6"/>
  <c r="L17" i="6"/>
  <c r="L18" i="6"/>
  <c r="I19" i="6"/>
  <c r="L19" i="6"/>
  <c r="L20" i="6"/>
  <c r="L21" i="6"/>
  <c r="L22" i="6"/>
  <c r="L24" i="6"/>
  <c r="L25" i="6"/>
  <c r="L26" i="6"/>
</calcChain>
</file>

<file path=xl/sharedStrings.xml><?xml version="1.0" encoding="utf-8"?>
<sst xmlns="http://schemas.openxmlformats.org/spreadsheetml/2006/main" count="468" uniqueCount="197">
  <si>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</si>
  <si>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</si>
  <si>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</si>
  <si>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</si>
  <si>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</si>
  <si>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</si>
  <si>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</si>
  <si>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</si>
  <si>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</si>
  <si>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</si>
  <si>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</si>
  <si>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</si>
  <si>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</si>
  <si>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</si>
  <si>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</si>
  <si>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</si>
  <si>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</si>
  <si>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</si>
  <si>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</si>
  <si>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</si>
  <si>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</si>
  <si>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</si>
  <si>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</si>
  <si>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</si>
  <si>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</si>
  <si>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</si>
  <si>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</si>
  <si>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</si>
  <si>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</si>
  <si>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</si>
  <si>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</si>
  <si>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</si>
  <si>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</si>
  <si>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</si>
  <si>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</si>
  <si>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</si>
  <si>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</si>
  <si>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</si>
  <si>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</si>
  <si>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</si>
  <si>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</si>
  <si>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</si>
  <si>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</si>
  <si>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</si>
  <si>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</si>
  <si>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</si>
  <si>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</si>
  <si>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</si>
  <si>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</si>
  <si>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</si>
  <si>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</si>
  <si>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</si>
  <si>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</si>
  <si>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</si>
  <si>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</si>
  <si>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</si>
  <si>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</si>
  <si>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</si>
  <si>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</si>
  <si>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</si>
  <si>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</si>
  <si>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</si>
  <si>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</si>
  <si>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</si>
  <si>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</si>
  <si>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</si>
  <si>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</si>
  <si>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</si>
  <si>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</si>
  <si>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</si>
  <si>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</si>
  <si>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</si>
  <si>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</si>
  <si>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</si>
  <si>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</si>
  <si>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</si>
  <si>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</si>
  <si>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</si>
  <si>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</si>
  <si>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</si>
  <si>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</si>
  <si>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</si>
  <si>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</si>
  <si>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</si>
  <si>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</si>
  <si>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</si>
  <si>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</si>
  <si>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</si>
  <si>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</si>
  <si>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</si>
  <si>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</si>
  <si>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</si>
  <si>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</si>
  <si>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</si>
  <si>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</si>
  <si>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</si>
  <si>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</si>
  <si>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</si>
  <si>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</si>
  <si>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</si>
  <si>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</si>
  <si>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</si>
  <si>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</si>
  <si>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</si>
  <si>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</si>
  <si>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</si>
  <si>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</si>
  <si>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</si>
  <si>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</si>
  <si>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</si>
  <si>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</si>
  <si>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</si>
  <si>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</si>
  <si>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</si>
  <si>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</si>
  <si>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</si>
  <si>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</si>
  <si>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</si>
  <si>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</si>
  <si>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</si>
  <si>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</si>
  <si>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</si>
  <si>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</si>
  <si>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</si>
  <si>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</si>
  <si>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</si>
  <si>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</si>
  <si>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</si>
  <si>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</si>
  <si>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>Jabłka: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</si>
  <si>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</si>
  <si>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</si>
  <si>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</si>
  <si>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</si>
  <si>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</si>
  <si>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</si>
  <si>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</si>
  <si>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>Ziemniaki jadalne  wczesne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</si>
  <si>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</si>
  <si>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</si>
  <si>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</si>
  <si>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</si>
  <si>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</si>
  <si>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</si>
  <si>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</si>
  <si>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</si>
  <si>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</si>
  <si>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</si>
  <si>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</si>
  <si>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</si>
  <si>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</si>
  <si>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</si>
  <si>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</si>
  <si>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</si>
  <si>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</si>
  <si>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</si>
  <si>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</si>
  <si>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--</t>
  </si>
  <si>
    <t>Rynek owoców i warzyw świeżych - ukazuje się w każdy czwartek.</t>
  </si>
  <si>
    <t>Warzywa importowane</t>
  </si>
  <si>
    <t>Champignons</t>
  </si>
  <si>
    <t>Idared</t>
  </si>
  <si>
    <t>Owoce krajowe</t>
  </si>
  <si>
    <t>Poznań</t>
  </si>
  <si>
    <t>Maliny</t>
  </si>
  <si>
    <t>Ziemniaki młode</t>
  </si>
  <si>
    <t>Kapusta młoda</t>
  </si>
  <si>
    <t>Buraki młode</t>
  </si>
  <si>
    <t>Nektarynki</t>
  </si>
  <si>
    <t>Cebula młoda</t>
  </si>
  <si>
    <t>Marchew młoda</t>
  </si>
  <si>
    <t>Morele</t>
  </si>
  <si>
    <t>Czereśnie</t>
  </si>
  <si>
    <t>Średnie ceny targowiskowe ziemniaków i cebuli białej wg województw w 2018 r.</t>
  </si>
  <si>
    <t>Departament Promocji i Jakości Żywności</t>
  </si>
  <si>
    <t>Pory młode</t>
  </si>
  <si>
    <t>Selery młode</t>
  </si>
  <si>
    <t>Agrest</t>
  </si>
  <si>
    <t>Early Geneva</t>
  </si>
  <si>
    <t xml:space="preserve">Cebula młoda </t>
  </si>
  <si>
    <t>Papierówki</t>
  </si>
  <si>
    <t>Piros</t>
  </si>
  <si>
    <t>MAŁOPOLSKIE</t>
  </si>
  <si>
    <t>Antonówki</t>
  </si>
  <si>
    <t>Delikates</t>
  </si>
  <si>
    <t>Jerseymac</t>
  </si>
  <si>
    <t>Paula Red</t>
  </si>
  <si>
    <t>Pomidory gruntowe</t>
  </si>
  <si>
    <t>16.07-22.07 2018</t>
  </si>
  <si>
    <t>23.07-29.07 2018</t>
  </si>
  <si>
    <t>02-08-2018</t>
  </si>
  <si>
    <t>26-07-2018</t>
  </si>
  <si>
    <t xml:space="preserve">Marchew młoda </t>
  </si>
  <si>
    <t>Celesta</t>
  </si>
  <si>
    <t>NR 30 /2018</t>
  </si>
  <si>
    <t>02.08.2018 r.</t>
  </si>
  <si>
    <t>NOTOWANIA W DNIACH: 29.07 - 02.08.2018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</si>
</sst>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2" fontId="25" fillId="0" borderId="51" xfId="2" applyNumberFormat="1" applyFont="1" applyBorder="1"/>
    <xf numFmtId="0" fontId="2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Fill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9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80" xfId="2" applyNumberFormat="1" applyFont="1" applyBorder="1" applyAlignment="1">
      <alignment horizontal="centerContinuous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2" fontId="24" fillId="0" borderId="83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4" xfId="0" applyFont="1" applyFill="1" applyBorder="1" applyAlignment="1"/>
    <xf numFmtId="0" fontId="0" fillId="0" borderId="0" xfId="0" applyBorder="1"/>
    <xf numFmtId="0" fontId="0" fillId="0" borderId="85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90" xfId="0" applyFont="1" applyBorder="1"/>
    <xf numFmtId="2" fontId="41" fillId="2" borderId="87" xfId="0" applyNumberFormat="1" applyFont="1" applyFill="1" applyBorder="1" applyAlignment="1">
      <alignment horizontal="center"/>
    </xf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1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2" fontId="25" fillId="0" borderId="92" xfId="2" applyNumberFormat="1" applyFont="1" applyBorder="1"/>
    <xf numFmtId="2" fontId="31" fillId="0" borderId="14" xfId="0" applyNumberFormat="1" applyFont="1" applyBorder="1"/>
    <xf numFmtId="2" fontId="24" fillId="0" borderId="93" xfId="2" applyNumberFormat="1" applyFont="1" applyBorder="1" applyAlignment="1">
      <alignment horizontal="center"/>
    </xf>
    <xf numFmtId="2" fontId="25" fillId="0" borderId="78" xfId="2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4" xfId="3" applyNumberFormat="1" applyFont="1" applyBorder="1"/>
    <xf numFmtId="2" fontId="31" fillId="0" borderId="89" xfId="0" applyNumberFormat="1" applyFont="1" applyBorder="1"/>
    <xf numFmtId="2" fontId="33" fillId="0" borderId="95" xfId="0" applyNumberFormat="1" applyFont="1" applyBorder="1" applyAlignment="1">
      <alignment horizontal="center"/>
    </xf>
    <xf numFmtId="2" fontId="31" fillId="0" borderId="96" xfId="0" applyNumberFormat="1" applyFont="1" applyBorder="1" applyAlignment="1">
      <alignment horizontal="left"/>
    </xf>
    <xf numFmtId="2" fontId="31" fillId="0" borderId="96" xfId="0" applyNumberFormat="1" applyFont="1" applyBorder="1"/>
    <xf numFmtId="2" fontId="25" fillId="0" borderId="96" xfId="2" applyNumberFormat="1" applyFont="1" applyBorder="1"/>
    <xf numFmtId="2" fontId="25" fillId="0" borderId="97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9" xfId="0" applyNumberFormat="1" applyFont="1" applyBorder="1" applyAlignment="1">
      <alignment horizontal="left"/>
    </xf>
    <xf numFmtId="2" fontId="31" fillId="0" borderId="100" xfId="0" applyNumberFormat="1" applyFont="1" applyBorder="1" applyAlignment="1">
      <alignment horizontal="left"/>
    </xf>
    <xf numFmtId="2" fontId="31" fillId="0" borderId="98" xfId="0" applyNumberFormat="1" applyFont="1" applyBorder="1"/>
    <xf numFmtId="0" fontId="23" fillId="0" borderId="72" xfId="3" applyNumberFormat="1" applyFont="1" applyBorder="1"/>
    <xf numFmtId="2" fontId="31" fillId="0" borderId="101" xfId="0" applyNumberFormat="1" applyFont="1" applyBorder="1" applyAlignment="1">
      <alignment horizontal="left"/>
    </xf>
    <xf numFmtId="2" fontId="31" fillId="0" borderId="102" xfId="0" applyNumberFormat="1" applyFont="1" applyBorder="1" applyAlignment="1">
      <alignment horizontal="left"/>
    </xf>
    <xf numFmtId="2" fontId="31" fillId="0" borderId="103" xfId="0" applyNumberFormat="1" applyFont="1" applyBorder="1" applyAlignment="1">
      <alignment horizontal="left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31" fillId="0" borderId="85" xfId="0" applyNumberFormat="1" applyFont="1" applyBorder="1"/>
    <xf numFmtId="2" fontId="23" fillId="0" borderId="73" xfId="3" applyNumberFormat="1" applyFont="1" applyBorder="1" applyAlignment="1">
      <alignment vertical="top"/>
    </xf>
    <xf numFmtId="2" fontId="31" fillId="0" borderId="106" xfId="0" applyNumberFormat="1" applyFont="1" applyBorder="1" applyAlignment="1">
      <alignment horizontal="left"/>
    </xf>
    <xf numFmtId="2" fontId="41" fillId="2" borderId="29" xfId="0" applyNumberFormat="1" applyFont="1" applyFill="1" applyBorder="1" applyAlignment="1">
      <alignment horizontal="center"/>
    </xf>
    <xf numFmtId="0" fontId="26" fillId="0" borderId="107" xfId="3" applyNumberFormat="1" applyFont="1" applyBorder="1" applyAlignment="1">
      <alignment horizontal="center"/>
    </xf>
    <xf numFmtId="0" fontId="26" fillId="0" borderId="108" xfId="3" applyNumberFormat="1" applyFont="1" applyBorder="1" applyAlignment="1">
      <alignment horizontal="center" vertical="top"/>
    </xf>
    <xf numFmtId="2" fontId="26" fillId="0" borderId="108" xfId="3" applyNumberFormat="1" applyFont="1" applyBorder="1" applyAlignment="1">
      <alignment horizontal="center" vertical="top"/>
    </xf>
    <xf numFmtId="164" fontId="26" fillId="0" borderId="108" xfId="3" applyNumberFormat="1" applyFont="1" applyBorder="1" applyAlignment="1">
      <alignment horizontal="center" vertical="top"/>
    </xf>
    <xf numFmtId="164" fontId="26" fillId="0" borderId="109" xfId="3" applyNumberFormat="1" applyFont="1" applyBorder="1" applyAlignment="1">
      <alignment horizontal="center" vertical="top"/>
    </xf>
    <xf numFmtId="0" fontId="41" fillId="0" borderId="21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9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6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10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25" fillId="0" borderId="98" xfId="2" applyNumberFormat="1" applyFont="1" applyBorder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7" sqref="O7"/>
    </sheetView>
  </sheetViews>
  <sheetFormatPr defaultRowHeight="12.75" x14ac:dyDescent="0.2"/>
  <cols>
    <col min="1" max="2" width="9.140625" style="121"/>
    <col min="3" max="3" width="9.42578125" style="121" customWidth="1"/>
    <col min="4" max="16384" width="9.140625" style="121"/>
  </cols>
  <sheetData>
    <row r="2" spans="1:9" x14ac:dyDescent="0.2">
      <c r="B2" s="122" t="s">
        <v>0</v>
      </c>
      <c r="C2" s="122"/>
      <c r="D2" s="122"/>
      <c r="E2" s="122"/>
      <c r="F2" s="122"/>
    </row>
    <row r="3" spans="1:9" x14ac:dyDescent="0.2">
      <c r="B3" s="121" t="s">
        <v>174</v>
      </c>
    </row>
    <row r="4" spans="1:9" x14ac:dyDescent="0.2">
      <c r="B4" s="121" t="s">
        <v>1</v>
      </c>
    </row>
    <row r="5" spans="1:9" x14ac:dyDescent="0.2">
      <c r="B5" s="121" t="s">
        <v>2</v>
      </c>
    </row>
    <row r="7" spans="1:9" x14ac:dyDescent="0.2">
      <c r="B7" s="122" t="s">
        <v>3</v>
      </c>
      <c r="C7" s="122"/>
      <c r="D7" s="122"/>
      <c r="E7" s="122"/>
      <c r="F7" s="122"/>
      <c r="G7" s="122"/>
      <c r="H7" s="122"/>
    </row>
    <row r="8" spans="1:9" x14ac:dyDescent="0.2">
      <c r="B8" s="121" t="s">
        <v>4</v>
      </c>
    </row>
    <row r="9" spans="1:9" x14ac:dyDescent="0.2">
      <c r="A9" s="1"/>
    </row>
    <row r="10" spans="1:9" ht="18" x14ac:dyDescent="0.25">
      <c r="B10" s="123" t="s">
        <v>5</v>
      </c>
      <c r="C10" s="123"/>
      <c r="D10" s="123"/>
      <c r="E10" s="123"/>
      <c r="F10" s="123"/>
      <c r="G10" s="123"/>
      <c r="I10" s="121" t="s">
        <v>6</v>
      </c>
    </row>
    <row r="11" spans="1:9" ht="15" x14ac:dyDescent="0.25">
      <c r="B11" s="125" t="s">
        <v>194</v>
      </c>
      <c r="C11" s="124"/>
      <c r="I11" s="122" t="s">
        <v>195</v>
      </c>
    </row>
    <row r="12" spans="1:9" ht="22.5" customHeight="1" x14ac:dyDescent="0.2"/>
    <row r="13" spans="1:9" ht="15.75" x14ac:dyDescent="0.25">
      <c r="C13" s="127" t="s">
        <v>196</v>
      </c>
      <c r="D13" s="125"/>
      <c r="E13" s="125"/>
      <c r="F13" s="125"/>
      <c r="G13" s="125"/>
      <c r="H13" s="124"/>
    </row>
    <row r="15" spans="1:9" x14ac:dyDescent="0.2">
      <c r="B15" s="121" t="s">
        <v>158</v>
      </c>
    </row>
    <row r="17" spans="1:11" x14ac:dyDescent="0.2">
      <c r="B17" s="121" t="s">
        <v>7</v>
      </c>
    </row>
    <row r="18" spans="1:11" x14ac:dyDescent="0.2">
      <c r="B18" s="121" t="s">
        <v>8</v>
      </c>
    </row>
    <row r="19" spans="1:11" x14ac:dyDescent="0.2">
      <c r="B19" s="121" t="s">
        <v>9</v>
      </c>
    </row>
    <row r="20" spans="1:11" x14ac:dyDescent="0.2">
      <c r="B20" s="121" t="s">
        <v>10</v>
      </c>
    </row>
    <row r="21" spans="1:11" x14ac:dyDescent="0.2">
      <c r="B21" s="121" t="s">
        <v>11</v>
      </c>
    </row>
    <row r="22" spans="1:11" x14ac:dyDescent="0.2">
      <c r="B22" s="121" t="s">
        <v>12</v>
      </c>
      <c r="K22" s="12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21" t="s">
        <v>13</v>
      </c>
    </row>
    <row r="26" spans="1:11" x14ac:dyDescent="0.2">
      <c r="B26" s="126" t="s">
        <v>14</v>
      </c>
      <c r="C26" s="126"/>
      <c r="D26" s="126"/>
      <c r="E26" s="126"/>
    </row>
    <row r="29" spans="1:11" x14ac:dyDescent="0.2">
      <c r="B29" s="122" t="s">
        <v>133</v>
      </c>
      <c r="C29" s="12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1"/>
  <sheetViews>
    <sheetView showGridLines="0" topLeftCell="A40" zoomScale="96" zoomScaleNormal="96" workbookViewId="0">
      <selection activeCell="A2" sqref="A2:N6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3" t="s">
        <v>118</v>
      </c>
      <c r="H2" s="54"/>
      <c r="I2" s="54"/>
      <c r="J2" s="54"/>
      <c r="K2" s="55"/>
      <c r="L2" s="55"/>
      <c r="M2" s="55"/>
      <c r="N2" s="56"/>
    </row>
    <row r="3" spans="1:14" ht="60.75" x14ac:dyDescent="0.3">
      <c r="A3" s="29" t="s">
        <v>119</v>
      </c>
      <c r="B3" s="30" t="s">
        <v>16</v>
      </c>
      <c r="C3" s="162" t="s">
        <v>190</v>
      </c>
      <c r="D3" s="163"/>
      <c r="E3" s="164" t="s">
        <v>191</v>
      </c>
      <c r="F3" s="165"/>
      <c r="G3" s="57" t="s">
        <v>120</v>
      </c>
      <c r="H3" s="58"/>
      <c r="I3" s="59" t="s">
        <v>121</v>
      </c>
      <c r="J3" s="58"/>
      <c r="K3" s="59" t="s">
        <v>122</v>
      </c>
      <c r="L3" s="58"/>
      <c r="M3" s="59" t="s">
        <v>123</v>
      </c>
      <c r="N3" s="60"/>
    </row>
    <row r="4" spans="1:14" ht="21" thickBot="1" x14ac:dyDescent="0.35">
      <c r="A4" s="31"/>
      <c r="B4" s="32"/>
      <c r="C4" s="166" t="s">
        <v>17</v>
      </c>
      <c r="D4" s="167" t="s">
        <v>18</v>
      </c>
      <c r="E4" s="168" t="s">
        <v>17</v>
      </c>
      <c r="F4" s="169" t="s">
        <v>18</v>
      </c>
      <c r="G4" s="61" t="s">
        <v>17</v>
      </c>
      <c r="H4" s="62" t="s">
        <v>18</v>
      </c>
      <c r="I4" s="63" t="s">
        <v>17</v>
      </c>
      <c r="J4" s="62" t="s">
        <v>18</v>
      </c>
      <c r="K4" s="63" t="s">
        <v>17</v>
      </c>
      <c r="L4" s="62" t="s">
        <v>18</v>
      </c>
      <c r="M4" s="63" t="s">
        <v>17</v>
      </c>
      <c r="N4" s="64" t="s">
        <v>18</v>
      </c>
    </row>
    <row r="5" spans="1:14" ht="21" thickBot="1" x14ac:dyDescent="0.3">
      <c r="A5" s="65">
        <v>1</v>
      </c>
      <c r="B5" s="66">
        <v>2</v>
      </c>
      <c r="C5" s="170">
        <v>3</v>
      </c>
      <c r="D5" s="171">
        <v>4</v>
      </c>
      <c r="E5" s="171">
        <v>5</v>
      </c>
      <c r="F5" s="172">
        <v>6</v>
      </c>
      <c r="G5" s="67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9">
        <v>14</v>
      </c>
    </row>
    <row r="6" spans="1:14" ht="21" thickBot="1" x14ac:dyDescent="0.35">
      <c r="A6" s="33" t="s">
        <v>124</v>
      </c>
      <c r="B6" s="70"/>
      <c r="C6" s="173"/>
      <c r="D6" s="173"/>
      <c r="E6" s="173"/>
      <c r="F6" s="173"/>
      <c r="G6" s="71"/>
      <c r="H6" s="72"/>
      <c r="I6" s="72"/>
      <c r="J6" s="72"/>
      <c r="K6" s="72"/>
      <c r="L6" s="72"/>
      <c r="M6" s="72"/>
      <c r="N6" s="73"/>
    </row>
    <row r="7" spans="1:14" ht="20.25" x14ac:dyDescent="0.3">
      <c r="A7" s="74" t="s">
        <v>126</v>
      </c>
      <c r="B7" s="75" t="s">
        <v>19</v>
      </c>
      <c r="C7" s="174">
        <v>0.6</v>
      </c>
      <c r="D7" s="175">
        <v>1.5</v>
      </c>
      <c r="E7" s="176">
        <v>0.6</v>
      </c>
      <c r="F7" s="177">
        <v>1.5</v>
      </c>
      <c r="G7" s="76">
        <v>0</v>
      </c>
      <c r="H7" s="77">
        <v>0</v>
      </c>
      <c r="I7" s="78">
        <v>0</v>
      </c>
      <c r="J7" s="77">
        <v>7.1428571428571495</v>
      </c>
      <c r="K7" s="78">
        <v>0</v>
      </c>
      <c r="L7" s="77">
        <v>7.1428571428571495</v>
      </c>
      <c r="M7" s="78">
        <v>0</v>
      </c>
      <c r="N7" s="79">
        <v>-25</v>
      </c>
    </row>
    <row r="8" spans="1:14" ht="20.25" x14ac:dyDescent="0.3">
      <c r="A8" s="80" t="s">
        <v>167</v>
      </c>
      <c r="B8" s="75" t="s">
        <v>19</v>
      </c>
      <c r="C8" s="174">
        <v>1</v>
      </c>
      <c r="D8" s="175">
        <v>2.4</v>
      </c>
      <c r="E8" s="176">
        <v>1</v>
      </c>
      <c r="F8" s="177">
        <v>2.4</v>
      </c>
      <c r="G8" s="76">
        <v>0</v>
      </c>
      <c r="H8" s="77">
        <v>0</v>
      </c>
      <c r="I8" s="78">
        <v>42.857142857142868</v>
      </c>
      <c r="J8" s="77">
        <v>0</v>
      </c>
      <c r="K8" s="78">
        <v>42.857142857142868</v>
      </c>
      <c r="L8" s="77">
        <v>0</v>
      </c>
      <c r="M8" s="78">
        <v>42.857142857142868</v>
      </c>
      <c r="N8" s="79">
        <v>0</v>
      </c>
    </row>
    <row r="9" spans="1:14" ht="20.25" x14ac:dyDescent="0.3">
      <c r="A9" s="80" t="s">
        <v>20</v>
      </c>
      <c r="B9" s="75" t="s">
        <v>19</v>
      </c>
      <c r="C9" s="174">
        <v>8</v>
      </c>
      <c r="D9" s="175">
        <v>17.5</v>
      </c>
      <c r="E9" s="176">
        <v>8</v>
      </c>
      <c r="F9" s="177">
        <v>17.5</v>
      </c>
      <c r="G9" s="76">
        <v>0</v>
      </c>
      <c r="H9" s="77">
        <v>0</v>
      </c>
      <c r="I9" s="78">
        <v>0</v>
      </c>
      <c r="J9" s="77">
        <v>0</v>
      </c>
      <c r="K9" s="78">
        <v>0</v>
      </c>
      <c r="L9" s="77">
        <v>0</v>
      </c>
      <c r="M9" s="78">
        <v>0</v>
      </c>
      <c r="N9" s="79">
        <v>0</v>
      </c>
    </row>
    <row r="10" spans="1:14" ht="20.25" x14ac:dyDescent="0.3">
      <c r="A10" s="81" t="s">
        <v>21</v>
      </c>
      <c r="B10" s="75" t="s">
        <v>19</v>
      </c>
      <c r="C10" s="174">
        <v>1</v>
      </c>
      <c r="D10" s="175">
        <v>2.4</v>
      </c>
      <c r="E10" s="176">
        <v>1</v>
      </c>
      <c r="F10" s="177">
        <v>2.5</v>
      </c>
      <c r="G10" s="76">
        <v>0</v>
      </c>
      <c r="H10" s="77">
        <v>-4.0000000000000036</v>
      </c>
      <c r="I10" s="78">
        <v>11.111111111111107</v>
      </c>
      <c r="J10" s="77">
        <v>0</v>
      </c>
      <c r="K10" s="78">
        <v>42.857142857142868</v>
      </c>
      <c r="L10" s="77">
        <v>0</v>
      </c>
      <c r="M10" s="78">
        <v>42.857142857142868</v>
      </c>
      <c r="N10" s="79">
        <v>0</v>
      </c>
    </row>
    <row r="11" spans="1:14" ht="20.25" x14ac:dyDescent="0.3">
      <c r="A11" s="81" t="s">
        <v>179</v>
      </c>
      <c r="B11" s="75" t="s">
        <v>19</v>
      </c>
      <c r="C11" s="174">
        <v>1.6</v>
      </c>
      <c r="D11" s="175">
        <v>3</v>
      </c>
      <c r="E11" s="176">
        <v>1.8</v>
      </c>
      <c r="F11" s="177">
        <v>3</v>
      </c>
      <c r="G11" s="76">
        <v>-11.111111111111107</v>
      </c>
      <c r="H11" s="77">
        <v>0</v>
      </c>
      <c r="I11" s="78">
        <v>60.000000000000007</v>
      </c>
      <c r="J11" s="77">
        <v>15.38461538461538</v>
      </c>
      <c r="K11" s="78">
        <v>23.076923076923077</v>
      </c>
      <c r="L11" s="77">
        <v>15.38461538461538</v>
      </c>
      <c r="M11" s="78">
        <v>33.33333333333335</v>
      </c>
      <c r="N11" s="79">
        <v>0</v>
      </c>
    </row>
    <row r="12" spans="1:14" ht="20.25" x14ac:dyDescent="0.3">
      <c r="A12" s="81" t="s">
        <v>37</v>
      </c>
      <c r="B12" s="75" t="s">
        <v>33</v>
      </c>
      <c r="C12" s="174">
        <v>1.5</v>
      </c>
      <c r="D12" s="175">
        <v>5</v>
      </c>
      <c r="E12" s="176">
        <v>3</v>
      </c>
      <c r="F12" s="177">
        <v>5.5</v>
      </c>
      <c r="G12" s="76">
        <v>-50</v>
      </c>
      <c r="H12" s="77">
        <v>-9.0909090909090917</v>
      </c>
      <c r="I12" s="78">
        <v>-25</v>
      </c>
      <c r="J12" s="77">
        <v>0</v>
      </c>
      <c r="K12" s="78">
        <v>-25</v>
      </c>
      <c r="L12" s="77">
        <v>42.857142857142854</v>
      </c>
      <c r="M12" s="78">
        <v>-25</v>
      </c>
      <c r="N12" s="79">
        <v>25</v>
      </c>
    </row>
    <row r="13" spans="1:14" ht="20.25" x14ac:dyDescent="0.3">
      <c r="A13" s="196" t="s">
        <v>22</v>
      </c>
      <c r="B13" s="75" t="s">
        <v>19</v>
      </c>
      <c r="C13" s="174">
        <v>0.6</v>
      </c>
      <c r="D13" s="175">
        <v>1</v>
      </c>
      <c r="E13" s="176">
        <v>0.75</v>
      </c>
      <c r="F13" s="177">
        <v>2.2000000000000002</v>
      </c>
      <c r="G13" s="76">
        <v>-20.000000000000004</v>
      </c>
      <c r="H13" s="77">
        <v>-54.545454545454554</v>
      </c>
      <c r="I13" s="78">
        <v>-20.000000000000004</v>
      </c>
      <c r="J13" s="77">
        <v>-33.333333333333329</v>
      </c>
      <c r="K13" s="78">
        <v>-20.000000000000004</v>
      </c>
      <c r="L13" s="77">
        <v>-66.666666666666657</v>
      </c>
      <c r="M13" s="78">
        <v>0</v>
      </c>
      <c r="N13" s="79">
        <v>-33.333333333333329</v>
      </c>
    </row>
    <row r="14" spans="1:14" ht="20.25" x14ac:dyDescent="0.3">
      <c r="A14" s="196" t="s">
        <v>166</v>
      </c>
      <c r="B14" s="75" t="s">
        <v>33</v>
      </c>
      <c r="C14" s="174">
        <v>1</v>
      </c>
      <c r="D14" s="175">
        <v>3.75</v>
      </c>
      <c r="E14" s="176">
        <v>1.5</v>
      </c>
      <c r="F14" s="177">
        <v>3.5</v>
      </c>
      <c r="G14" s="76">
        <v>-33.333333333333329</v>
      </c>
      <c r="H14" s="77">
        <v>7.1428571428571423</v>
      </c>
      <c r="I14" s="78">
        <v>-33.333333333333329</v>
      </c>
      <c r="J14" s="77">
        <v>-16.666666666666664</v>
      </c>
      <c r="K14" s="78">
        <v>0</v>
      </c>
      <c r="L14" s="77">
        <v>-6.25</v>
      </c>
      <c r="M14" s="78">
        <v>-33.333333333333329</v>
      </c>
      <c r="N14" s="79">
        <v>-6.25</v>
      </c>
    </row>
    <row r="15" spans="1:14" ht="20.25" x14ac:dyDescent="0.3">
      <c r="A15" s="81" t="s">
        <v>23</v>
      </c>
      <c r="B15" s="75" t="s">
        <v>19</v>
      </c>
      <c r="C15" s="174">
        <v>0.8</v>
      </c>
      <c r="D15" s="175">
        <v>1.5</v>
      </c>
      <c r="E15" s="176">
        <v>1</v>
      </c>
      <c r="F15" s="177">
        <v>2.5</v>
      </c>
      <c r="G15" s="76">
        <v>-19.999999999999996</v>
      </c>
      <c r="H15" s="77">
        <v>-40</v>
      </c>
      <c r="I15" s="78">
        <v>-38.46153846153846</v>
      </c>
      <c r="J15" s="77">
        <v>-37.5</v>
      </c>
      <c r="K15" s="78">
        <v>-50</v>
      </c>
      <c r="L15" s="77">
        <v>-50</v>
      </c>
      <c r="M15" s="78">
        <v>-50</v>
      </c>
      <c r="N15" s="79">
        <v>-57.142857142857139</v>
      </c>
    </row>
    <row r="16" spans="1:14" ht="20.25" x14ac:dyDescent="0.3">
      <c r="A16" s="81" t="s">
        <v>192</v>
      </c>
      <c r="B16" s="75" t="s">
        <v>31</v>
      </c>
      <c r="C16" s="174">
        <v>1.7</v>
      </c>
      <c r="D16" s="175">
        <v>2.5</v>
      </c>
      <c r="E16" s="176">
        <v>1.8</v>
      </c>
      <c r="F16" s="177">
        <v>2.5</v>
      </c>
      <c r="G16" s="76">
        <v>-5.5555555555555598</v>
      </c>
      <c r="H16" s="77">
        <v>0</v>
      </c>
      <c r="I16" s="78">
        <v>-5.5555555555555598</v>
      </c>
      <c r="J16" s="77">
        <v>0</v>
      </c>
      <c r="K16" s="78">
        <v>-15.000000000000002</v>
      </c>
      <c r="L16" s="77">
        <v>-21.875000000000007</v>
      </c>
      <c r="M16" s="78">
        <v>-39.285714285714285</v>
      </c>
      <c r="N16" s="79">
        <v>-10.714285714285708</v>
      </c>
    </row>
    <row r="17" spans="1:14" ht="20.25" x14ac:dyDescent="0.3">
      <c r="A17" s="81" t="s">
        <v>25</v>
      </c>
      <c r="B17" s="75" t="s">
        <v>19</v>
      </c>
      <c r="C17" s="174">
        <v>0.75</v>
      </c>
      <c r="D17" s="175">
        <v>2.5</v>
      </c>
      <c r="E17" s="176">
        <v>1.5</v>
      </c>
      <c r="F17" s="177">
        <v>3</v>
      </c>
      <c r="G17" s="76">
        <v>-50</v>
      </c>
      <c r="H17" s="77">
        <v>-16.666666666666664</v>
      </c>
      <c r="I17" s="78">
        <v>-62.5</v>
      </c>
      <c r="J17" s="77">
        <v>-28.571428571428569</v>
      </c>
      <c r="K17" s="78">
        <v>-25</v>
      </c>
      <c r="L17" s="77">
        <v>-28.571428571428569</v>
      </c>
      <c r="M17" s="78">
        <v>-62.5</v>
      </c>
      <c r="N17" s="79">
        <v>-24.242424242424239</v>
      </c>
    </row>
    <row r="18" spans="1:14" ht="20.25" x14ac:dyDescent="0.3">
      <c r="A18" s="81" t="s">
        <v>26</v>
      </c>
      <c r="B18" s="75" t="s">
        <v>19</v>
      </c>
      <c r="C18" s="174">
        <v>1.75</v>
      </c>
      <c r="D18" s="175">
        <v>3.3</v>
      </c>
      <c r="E18" s="176">
        <v>1.8</v>
      </c>
      <c r="F18" s="177">
        <v>2.8</v>
      </c>
      <c r="G18" s="76">
        <v>-2.7777777777777799</v>
      </c>
      <c r="H18" s="77">
        <v>17.857142857142858</v>
      </c>
      <c r="I18" s="78">
        <v>75</v>
      </c>
      <c r="J18" s="77">
        <v>17.857142857142858</v>
      </c>
      <c r="K18" s="78">
        <v>2.9411764705882382</v>
      </c>
      <c r="L18" s="77">
        <v>9.9999999999999929</v>
      </c>
      <c r="M18" s="78">
        <v>25.000000000000007</v>
      </c>
      <c r="N18" s="79">
        <v>17.857142857142858</v>
      </c>
    </row>
    <row r="19" spans="1:14" ht="20.25" x14ac:dyDescent="0.3">
      <c r="A19" s="81" t="s">
        <v>27</v>
      </c>
      <c r="B19" s="75" t="s">
        <v>19</v>
      </c>
      <c r="C19" s="174">
        <v>4</v>
      </c>
      <c r="D19" s="175">
        <v>7</v>
      </c>
      <c r="E19" s="176">
        <v>4</v>
      </c>
      <c r="F19" s="177">
        <v>7</v>
      </c>
      <c r="G19" s="76">
        <v>0</v>
      </c>
      <c r="H19" s="77">
        <v>0</v>
      </c>
      <c r="I19" s="78">
        <v>0</v>
      </c>
      <c r="J19" s="77">
        <v>0</v>
      </c>
      <c r="K19" s="78">
        <v>0</v>
      </c>
      <c r="L19" s="77">
        <v>0</v>
      </c>
      <c r="M19" s="78">
        <v>17.647058823529417</v>
      </c>
      <c r="N19" s="79">
        <v>0</v>
      </c>
    </row>
    <row r="20" spans="1:14" ht="20.25" x14ac:dyDescent="0.3">
      <c r="A20" s="81" t="s">
        <v>28</v>
      </c>
      <c r="B20" s="75" t="s">
        <v>19</v>
      </c>
      <c r="C20" s="174">
        <v>8</v>
      </c>
      <c r="D20" s="175">
        <v>11</v>
      </c>
      <c r="E20" s="176">
        <v>8</v>
      </c>
      <c r="F20" s="177">
        <v>14</v>
      </c>
      <c r="G20" s="76">
        <v>0</v>
      </c>
      <c r="H20" s="77">
        <v>-21.428571428571427</v>
      </c>
      <c r="I20" s="78">
        <v>0</v>
      </c>
      <c r="J20" s="77">
        <v>-21.428571428571427</v>
      </c>
      <c r="K20" s="78">
        <v>0</v>
      </c>
      <c r="L20" s="77">
        <v>-21.428571428571427</v>
      </c>
      <c r="M20" s="78">
        <v>0</v>
      </c>
      <c r="N20" s="79">
        <v>-21.428571428571427</v>
      </c>
    </row>
    <row r="21" spans="1:14" ht="20.25" x14ac:dyDescent="0.3">
      <c r="A21" s="81" t="s">
        <v>29</v>
      </c>
      <c r="B21" s="75" t="s">
        <v>19</v>
      </c>
      <c r="C21" s="174">
        <v>1.1666666666666667</v>
      </c>
      <c r="D21" s="175">
        <v>3</v>
      </c>
      <c r="E21" s="176">
        <v>1.33</v>
      </c>
      <c r="F21" s="177">
        <v>3.5</v>
      </c>
      <c r="G21" s="76">
        <v>-12.280701754385964</v>
      </c>
      <c r="H21" s="77">
        <v>-14.285714285714285</v>
      </c>
      <c r="I21" s="78">
        <v>-16.666666666666657</v>
      </c>
      <c r="J21" s="77">
        <v>-28.000000000000004</v>
      </c>
      <c r="K21" s="78">
        <v>-41.666666666666664</v>
      </c>
      <c r="L21" s="77">
        <v>-40</v>
      </c>
      <c r="M21" s="78">
        <v>-30</v>
      </c>
      <c r="N21" s="79">
        <v>0</v>
      </c>
    </row>
    <row r="22" spans="1:14" ht="20.25" x14ac:dyDescent="0.3">
      <c r="A22" s="81" t="s">
        <v>175</v>
      </c>
      <c r="B22" s="75" t="s">
        <v>33</v>
      </c>
      <c r="C22" s="174">
        <v>1</v>
      </c>
      <c r="D22" s="175">
        <v>2</v>
      </c>
      <c r="E22" s="176">
        <v>1</v>
      </c>
      <c r="F22" s="177">
        <v>2</v>
      </c>
      <c r="G22" s="76">
        <v>0</v>
      </c>
      <c r="H22" s="77">
        <v>0</v>
      </c>
      <c r="I22" s="78">
        <v>-16.666666666666664</v>
      </c>
      <c r="J22" s="77">
        <v>0</v>
      </c>
      <c r="K22" s="78">
        <v>-16.666666666666664</v>
      </c>
      <c r="L22" s="77">
        <v>0</v>
      </c>
      <c r="M22" s="78">
        <v>-16.666666666666664</v>
      </c>
      <c r="N22" s="79">
        <v>0</v>
      </c>
    </row>
    <row r="23" spans="1:14" ht="20.25" x14ac:dyDescent="0.3">
      <c r="A23" s="81" t="s">
        <v>30</v>
      </c>
      <c r="B23" s="75" t="s">
        <v>31</v>
      </c>
      <c r="C23" s="174">
        <v>0.65</v>
      </c>
      <c r="D23" s="175">
        <v>1.6</v>
      </c>
      <c r="E23" s="176">
        <v>0.5</v>
      </c>
      <c r="F23" s="177">
        <v>1.6</v>
      </c>
      <c r="G23" s="76">
        <v>30.000000000000004</v>
      </c>
      <c r="H23" s="77">
        <v>0</v>
      </c>
      <c r="I23" s="78">
        <v>8.333333333333341</v>
      </c>
      <c r="J23" s="77">
        <v>0</v>
      </c>
      <c r="K23" s="78">
        <v>-27.777777777777779</v>
      </c>
      <c r="L23" s="77">
        <v>0</v>
      </c>
      <c r="M23" s="78">
        <v>-27.777777777777779</v>
      </c>
      <c r="N23" s="79">
        <v>-11.111111111111107</v>
      </c>
    </row>
    <row r="24" spans="1:14" ht="20.25" x14ac:dyDescent="0.3">
      <c r="A24" s="82" t="s">
        <v>32</v>
      </c>
      <c r="B24" s="75" t="s">
        <v>33</v>
      </c>
      <c r="C24" s="174">
        <v>1.3</v>
      </c>
      <c r="D24" s="175">
        <v>2.4</v>
      </c>
      <c r="E24" s="176">
        <v>1.3</v>
      </c>
      <c r="F24" s="177">
        <v>2.4</v>
      </c>
      <c r="G24" s="76">
        <v>0</v>
      </c>
      <c r="H24" s="77">
        <v>0</v>
      </c>
      <c r="I24" s="78">
        <v>-13.33333333333333</v>
      </c>
      <c r="J24" s="77">
        <v>-20.000000000000004</v>
      </c>
      <c r="K24" s="78">
        <v>8.333333333333341</v>
      </c>
      <c r="L24" s="77">
        <v>-4.0000000000000036</v>
      </c>
      <c r="M24" s="78">
        <v>30.000000000000004</v>
      </c>
      <c r="N24" s="79">
        <v>-20.000000000000004</v>
      </c>
    </row>
    <row r="25" spans="1:14" ht="20.25" x14ac:dyDescent="0.3">
      <c r="A25" s="82" t="s">
        <v>56</v>
      </c>
      <c r="B25" s="75" t="s">
        <v>19</v>
      </c>
      <c r="C25" s="174">
        <v>2</v>
      </c>
      <c r="D25" s="175">
        <v>4</v>
      </c>
      <c r="E25" s="176">
        <v>1.75</v>
      </c>
      <c r="F25" s="177">
        <v>4</v>
      </c>
      <c r="G25" s="76">
        <v>14.285714285714285</v>
      </c>
      <c r="H25" s="77">
        <v>0</v>
      </c>
      <c r="I25" s="78">
        <v>0</v>
      </c>
      <c r="J25" s="77">
        <v>-20</v>
      </c>
      <c r="K25" s="78">
        <v>0</v>
      </c>
      <c r="L25" s="77">
        <v>0</v>
      </c>
      <c r="M25" s="78">
        <v>0</v>
      </c>
      <c r="N25" s="79">
        <v>0</v>
      </c>
    </row>
    <row r="26" spans="1:14" ht="20.25" x14ac:dyDescent="0.3">
      <c r="A26" s="82" t="s">
        <v>34</v>
      </c>
      <c r="B26" s="75" t="s">
        <v>19</v>
      </c>
      <c r="C26" s="174">
        <v>0.53333333333333333</v>
      </c>
      <c r="D26" s="175">
        <v>1.4</v>
      </c>
      <c r="E26" s="176">
        <v>0.46666666666666667</v>
      </c>
      <c r="F26" s="177">
        <v>1</v>
      </c>
      <c r="G26" s="76">
        <v>14.285714285714283</v>
      </c>
      <c r="H26" s="77">
        <v>39.999999999999993</v>
      </c>
      <c r="I26" s="78">
        <v>14.285714285714283</v>
      </c>
      <c r="J26" s="77">
        <v>27.272727272727256</v>
      </c>
      <c r="K26" s="78">
        <v>14.285714285714283</v>
      </c>
      <c r="L26" s="77">
        <v>39.999999999999993</v>
      </c>
      <c r="M26" s="78">
        <v>33.333333333333329</v>
      </c>
      <c r="N26" s="79">
        <v>39.999999999999993</v>
      </c>
    </row>
    <row r="27" spans="1:14" ht="21" thickBot="1" x14ac:dyDescent="0.35">
      <c r="A27" s="83" t="s">
        <v>165</v>
      </c>
      <c r="B27" s="75" t="s">
        <v>19</v>
      </c>
      <c r="C27" s="174">
        <v>0.6</v>
      </c>
      <c r="D27" s="175">
        <v>0.8</v>
      </c>
      <c r="E27" s="176">
        <v>0.53333333333333333</v>
      </c>
      <c r="F27" s="177">
        <v>1.5</v>
      </c>
      <c r="G27" s="76">
        <v>12.499999999999996</v>
      </c>
      <c r="H27" s="77">
        <v>-46.666666666666664</v>
      </c>
      <c r="I27" s="78">
        <v>12.499999999999996</v>
      </c>
      <c r="J27" s="77">
        <v>-46.666666666666664</v>
      </c>
      <c r="K27" s="78">
        <v>19.999999999999996</v>
      </c>
      <c r="L27" s="77">
        <v>-46.666666666666664</v>
      </c>
      <c r="M27" s="78">
        <v>19.999999999999996</v>
      </c>
      <c r="N27" s="79">
        <v>-19.999999999999996</v>
      </c>
    </row>
    <row r="28" spans="1:14" ht="21" thickBot="1" x14ac:dyDescent="0.35">
      <c r="A28" s="33" t="s">
        <v>162</v>
      </c>
      <c r="B28" s="70"/>
      <c r="C28" s="173"/>
      <c r="D28" s="173"/>
      <c r="E28" s="173"/>
      <c r="F28" s="173"/>
      <c r="G28" s="71"/>
      <c r="H28" s="72"/>
      <c r="I28" s="72"/>
      <c r="J28" s="72"/>
      <c r="K28" s="72"/>
      <c r="L28" s="72"/>
      <c r="M28" s="72"/>
      <c r="N28" s="73"/>
    </row>
    <row r="29" spans="1:14" ht="20.25" x14ac:dyDescent="0.3">
      <c r="A29" s="81" t="s">
        <v>177</v>
      </c>
      <c r="B29" s="75" t="s">
        <v>19</v>
      </c>
      <c r="C29" s="174">
        <v>5</v>
      </c>
      <c r="D29" s="175">
        <v>10</v>
      </c>
      <c r="E29" s="176">
        <v>4</v>
      </c>
      <c r="F29" s="177">
        <v>8</v>
      </c>
      <c r="G29" s="76">
        <v>25</v>
      </c>
      <c r="H29" s="77">
        <v>25</v>
      </c>
      <c r="I29" s="78">
        <v>233.33333333333334</v>
      </c>
      <c r="J29" s="77">
        <v>42.857142857142854</v>
      </c>
      <c r="K29" s="78">
        <v>233.33333333333334</v>
      </c>
      <c r="L29" s="77">
        <v>42.857142857142854</v>
      </c>
      <c r="M29" s="78">
        <v>233.33333333333334</v>
      </c>
      <c r="N29" s="79">
        <v>42.857142857142854</v>
      </c>
    </row>
    <row r="30" spans="1:14" ht="20.25" x14ac:dyDescent="0.3">
      <c r="A30" s="81" t="s">
        <v>45</v>
      </c>
      <c r="B30" s="75" t="s">
        <v>19</v>
      </c>
      <c r="C30" s="174">
        <v>1</v>
      </c>
      <c r="D30" s="175">
        <v>3</v>
      </c>
      <c r="E30" s="176">
        <v>1</v>
      </c>
      <c r="F30" s="177">
        <v>4</v>
      </c>
      <c r="G30" s="76">
        <v>0</v>
      </c>
      <c r="H30" s="77">
        <v>-25</v>
      </c>
      <c r="I30" s="78">
        <v>0</v>
      </c>
      <c r="J30" s="77">
        <v>-25</v>
      </c>
      <c r="K30" s="78">
        <v>-50</v>
      </c>
      <c r="L30" s="77">
        <v>-25</v>
      </c>
      <c r="M30" s="78">
        <v>-50</v>
      </c>
      <c r="N30" s="79">
        <v>-25</v>
      </c>
    </row>
    <row r="31" spans="1:14" ht="20.25" x14ac:dyDescent="0.3">
      <c r="A31" s="81" t="s">
        <v>172</v>
      </c>
      <c r="B31" s="75" t="s">
        <v>19</v>
      </c>
      <c r="C31" s="174">
        <v>9</v>
      </c>
      <c r="D31" s="175">
        <v>18</v>
      </c>
      <c r="E31" s="176">
        <v>4</v>
      </c>
      <c r="F31" s="177">
        <v>15</v>
      </c>
      <c r="G31" s="76">
        <v>125</v>
      </c>
      <c r="H31" s="77">
        <v>20</v>
      </c>
      <c r="I31" s="78">
        <v>125</v>
      </c>
      <c r="J31" s="77">
        <v>28.571428571428569</v>
      </c>
      <c r="K31" s="78">
        <v>200</v>
      </c>
      <c r="L31" s="77">
        <v>20</v>
      </c>
      <c r="M31" s="78">
        <v>200</v>
      </c>
      <c r="N31" s="79">
        <v>80</v>
      </c>
    </row>
    <row r="32" spans="1:14" ht="21" thickBot="1" x14ac:dyDescent="0.35">
      <c r="A32" s="81" t="s">
        <v>35</v>
      </c>
      <c r="B32" s="75" t="s">
        <v>19</v>
      </c>
      <c r="C32" s="174">
        <v>2</v>
      </c>
      <c r="D32" s="175">
        <v>4.5</v>
      </c>
      <c r="E32" s="176">
        <v>2</v>
      </c>
      <c r="F32" s="177">
        <v>4.5</v>
      </c>
      <c r="G32" s="76">
        <v>0</v>
      </c>
      <c r="H32" s="77">
        <v>0</v>
      </c>
      <c r="I32" s="78">
        <v>0</v>
      </c>
      <c r="J32" s="77">
        <v>-10</v>
      </c>
      <c r="K32" s="78">
        <v>0</v>
      </c>
      <c r="L32" s="77">
        <v>-25</v>
      </c>
      <c r="M32" s="78">
        <v>-20</v>
      </c>
      <c r="N32" s="79">
        <v>-18.181818181818183</v>
      </c>
    </row>
    <row r="33" spans="1:14" ht="20.25" x14ac:dyDescent="0.3">
      <c r="A33" s="206" t="s">
        <v>129</v>
      </c>
      <c r="B33" s="207"/>
      <c r="C33" s="208"/>
      <c r="D33" s="208"/>
      <c r="E33" s="208"/>
      <c r="F33" s="208"/>
      <c r="G33" s="209"/>
      <c r="H33" s="209"/>
      <c r="I33" s="209"/>
      <c r="J33" s="209"/>
      <c r="K33" s="209"/>
      <c r="L33" s="209"/>
      <c r="M33" s="209"/>
      <c r="N33" s="210"/>
    </row>
    <row r="34" spans="1:14" ht="20.25" x14ac:dyDescent="0.3">
      <c r="A34" s="178" t="s">
        <v>184</v>
      </c>
      <c r="B34" s="75" t="s">
        <v>19</v>
      </c>
      <c r="C34" s="174">
        <v>1.2</v>
      </c>
      <c r="D34" s="175">
        <v>3</v>
      </c>
      <c r="E34" s="176">
        <v>1.6666666666666667</v>
      </c>
      <c r="F34" s="177">
        <v>3</v>
      </c>
      <c r="G34" s="76">
        <v>-28.000000000000007</v>
      </c>
      <c r="H34" s="77">
        <v>0</v>
      </c>
      <c r="I34" s="78">
        <v>-28.000000000000007</v>
      </c>
      <c r="J34" s="77">
        <v>0</v>
      </c>
      <c r="K34" s="78"/>
      <c r="L34" s="77"/>
      <c r="M34" s="78"/>
      <c r="N34" s="79"/>
    </row>
    <row r="35" spans="1:14" ht="20.25" x14ac:dyDescent="0.3">
      <c r="A35" s="178" t="s">
        <v>161</v>
      </c>
      <c r="B35" s="75" t="s">
        <v>19</v>
      </c>
      <c r="C35" s="174">
        <v>2</v>
      </c>
      <c r="D35" s="175">
        <v>3.3333333333333335</v>
      </c>
      <c r="E35" s="176">
        <v>2.6666666666666665</v>
      </c>
      <c r="F35" s="177">
        <v>3.3333333333333335</v>
      </c>
      <c r="G35" s="76">
        <v>-24.999999999999993</v>
      </c>
      <c r="H35" s="77">
        <v>0</v>
      </c>
      <c r="I35" s="78">
        <v>0</v>
      </c>
      <c r="J35" s="77">
        <v>0</v>
      </c>
      <c r="K35" s="78">
        <v>0</v>
      </c>
      <c r="L35" s="77">
        <v>0</v>
      </c>
      <c r="M35" s="78">
        <v>0</v>
      </c>
      <c r="N35" s="79">
        <v>0</v>
      </c>
    </row>
    <row r="36" spans="1:14" ht="20.25" x14ac:dyDescent="0.3">
      <c r="A36" s="178" t="s">
        <v>180</v>
      </c>
      <c r="B36" s="75" t="s">
        <v>19</v>
      </c>
      <c r="C36" s="174">
        <v>1.33</v>
      </c>
      <c r="D36" s="175">
        <v>3</v>
      </c>
      <c r="E36" s="176">
        <v>1.6666666666666667</v>
      </c>
      <c r="F36" s="177">
        <v>3</v>
      </c>
      <c r="G36" s="76">
        <v>-20.2</v>
      </c>
      <c r="H36" s="77">
        <v>0</v>
      </c>
      <c r="I36" s="78">
        <v>-20.2</v>
      </c>
      <c r="J36" s="77">
        <v>0</v>
      </c>
      <c r="K36" s="78">
        <v>33.000000000000007</v>
      </c>
      <c r="L36" s="77">
        <v>-10.000000000000004</v>
      </c>
      <c r="M36" s="78">
        <v>-33.5</v>
      </c>
      <c r="N36" s="79">
        <v>0</v>
      </c>
    </row>
    <row r="37" spans="1:14" ht="20.25" x14ac:dyDescent="0.3">
      <c r="A37" s="178" t="s">
        <v>186</v>
      </c>
      <c r="B37" s="75" t="s">
        <v>19</v>
      </c>
      <c r="C37" s="174">
        <v>1.2</v>
      </c>
      <c r="D37" s="175">
        <v>3</v>
      </c>
      <c r="E37" s="176">
        <v>1.6666666666666667</v>
      </c>
      <c r="F37" s="177">
        <v>3</v>
      </c>
      <c r="G37" s="76">
        <v>-28.000000000000007</v>
      </c>
      <c r="H37" s="77">
        <v>0</v>
      </c>
      <c r="I37" s="78">
        <v>-28.000000000000007</v>
      </c>
      <c r="J37" s="77">
        <v>0</v>
      </c>
      <c r="K37" s="78"/>
      <c r="L37" s="77"/>
      <c r="M37" s="78"/>
      <c r="N37" s="79"/>
    </row>
    <row r="38" spans="1:14" ht="20.25" x14ac:dyDescent="0.3">
      <c r="A38" s="178" t="s">
        <v>185</v>
      </c>
      <c r="B38" s="75" t="s">
        <v>19</v>
      </c>
      <c r="C38" s="174">
        <v>1</v>
      </c>
      <c r="D38" s="175">
        <v>3</v>
      </c>
      <c r="E38" s="176">
        <v>1.6666666666666667</v>
      </c>
      <c r="F38" s="177">
        <v>3</v>
      </c>
      <c r="G38" s="76">
        <v>-40</v>
      </c>
      <c r="H38" s="77">
        <v>0</v>
      </c>
      <c r="I38" s="78">
        <v>-40</v>
      </c>
      <c r="J38" s="77">
        <v>0</v>
      </c>
      <c r="K38" s="78"/>
      <c r="L38" s="77"/>
      <c r="M38" s="78"/>
      <c r="N38" s="79"/>
    </row>
    <row r="39" spans="1:14" ht="20.25" x14ac:dyDescent="0.3">
      <c r="A39" s="178" t="s">
        <v>178</v>
      </c>
      <c r="B39" s="75" t="s">
        <v>19</v>
      </c>
      <c r="C39" s="174">
        <v>1</v>
      </c>
      <c r="D39" s="175">
        <v>3.3333333333333335</v>
      </c>
      <c r="E39" s="176">
        <v>1</v>
      </c>
      <c r="F39" s="177">
        <v>3.3333333333333335</v>
      </c>
      <c r="G39" s="76">
        <v>0</v>
      </c>
      <c r="H39" s="77">
        <v>0</v>
      </c>
      <c r="I39" s="78">
        <v>0</v>
      </c>
      <c r="J39" s="77">
        <v>0</v>
      </c>
      <c r="K39" s="78">
        <v>0</v>
      </c>
      <c r="L39" s="77">
        <v>-16.666666666666664</v>
      </c>
      <c r="M39" s="78">
        <v>-62.962962962962962</v>
      </c>
      <c r="N39" s="79">
        <v>-16.666666666666664</v>
      </c>
    </row>
    <row r="40" spans="1:14" ht="20.25" x14ac:dyDescent="0.3">
      <c r="A40" s="178" t="s">
        <v>181</v>
      </c>
      <c r="B40" s="75" t="s">
        <v>19</v>
      </c>
      <c r="C40" s="174">
        <v>1</v>
      </c>
      <c r="D40" s="175">
        <v>3</v>
      </c>
      <c r="E40" s="176">
        <v>1.2</v>
      </c>
      <c r="F40" s="177">
        <v>3</v>
      </c>
      <c r="G40" s="76">
        <v>-16.666666666666664</v>
      </c>
      <c r="H40" s="77">
        <v>0</v>
      </c>
      <c r="I40" s="78">
        <v>-40</v>
      </c>
      <c r="J40" s="77">
        <v>0</v>
      </c>
      <c r="K40" s="78">
        <v>-64.912280701754383</v>
      </c>
      <c r="L40" s="77">
        <v>-18.032786885245905</v>
      </c>
      <c r="M40" s="78"/>
      <c r="N40" s="79"/>
    </row>
    <row r="41" spans="1:14" ht="20.25" x14ac:dyDescent="0.3">
      <c r="A41" s="82" t="s">
        <v>164</v>
      </c>
      <c r="B41" s="75" t="s">
        <v>19</v>
      </c>
      <c r="C41" s="174">
        <v>5</v>
      </c>
      <c r="D41" s="175">
        <v>20</v>
      </c>
      <c r="E41" s="176">
        <v>8</v>
      </c>
      <c r="F41" s="177">
        <v>24</v>
      </c>
      <c r="G41" s="76">
        <v>-37.5</v>
      </c>
      <c r="H41" s="77">
        <v>-16.666666666666664</v>
      </c>
      <c r="I41" s="78">
        <v>-16.666666666666664</v>
      </c>
      <c r="J41" s="77">
        <v>-16.666666666666664</v>
      </c>
      <c r="K41" s="78">
        <v>-16.666666666666664</v>
      </c>
      <c r="L41" s="77">
        <v>-16.666666666666664</v>
      </c>
      <c r="M41" s="78">
        <v>-9.0909090909090917</v>
      </c>
      <c r="N41" s="79">
        <v>-16.666666666666664</v>
      </c>
    </row>
    <row r="42" spans="1:14" ht="20.25" x14ac:dyDescent="0.3">
      <c r="A42" s="82" t="s">
        <v>171</v>
      </c>
      <c r="B42" s="75" t="s">
        <v>19</v>
      </c>
      <c r="C42" s="174">
        <v>1.25</v>
      </c>
      <c r="D42" s="175">
        <v>7</v>
      </c>
      <c r="E42" s="176">
        <v>1</v>
      </c>
      <c r="F42" s="177">
        <v>6</v>
      </c>
      <c r="G42" s="76">
        <v>25</v>
      </c>
      <c r="H42" s="77">
        <v>16.666666666666664</v>
      </c>
      <c r="I42" s="78">
        <v>25</v>
      </c>
      <c r="J42" s="77">
        <v>16.666666666666664</v>
      </c>
      <c r="K42" s="78">
        <v>25</v>
      </c>
      <c r="L42" s="77">
        <v>16.666666666666664</v>
      </c>
      <c r="M42" s="78">
        <v>25</v>
      </c>
      <c r="N42" s="79">
        <v>27.27272727272727</v>
      </c>
    </row>
    <row r="43" spans="1:14" ht="20.25" x14ac:dyDescent="0.3">
      <c r="A43" s="82" t="s">
        <v>59</v>
      </c>
      <c r="B43" s="75" t="s">
        <v>19</v>
      </c>
      <c r="C43" s="174">
        <v>4</v>
      </c>
      <c r="D43" s="175">
        <v>14</v>
      </c>
      <c r="E43" s="176">
        <v>7</v>
      </c>
      <c r="F43" s="177">
        <v>15</v>
      </c>
      <c r="G43" s="76">
        <v>-42.857142857142854</v>
      </c>
      <c r="H43" s="77">
        <v>-6.666666666666667</v>
      </c>
      <c r="I43" s="78">
        <v>-42.857142857142854</v>
      </c>
      <c r="J43" s="77">
        <v>0</v>
      </c>
      <c r="K43" s="78">
        <v>-33.333333333333329</v>
      </c>
      <c r="L43" s="77">
        <v>3.7037037037037033</v>
      </c>
      <c r="M43" s="78">
        <v>-20</v>
      </c>
      <c r="N43" s="79">
        <v>12</v>
      </c>
    </row>
    <row r="44" spans="1:14" ht="20.25" x14ac:dyDescent="0.3">
      <c r="A44" s="82" t="s">
        <v>94</v>
      </c>
      <c r="B44" s="75" t="s">
        <v>19</v>
      </c>
      <c r="C44" s="174">
        <v>0.5</v>
      </c>
      <c r="D44" s="175">
        <v>10</v>
      </c>
      <c r="E44" s="176">
        <v>0.5</v>
      </c>
      <c r="F44" s="177">
        <v>9</v>
      </c>
      <c r="G44" s="76">
        <v>0</v>
      </c>
      <c r="H44" s="77">
        <v>11.111111111111111</v>
      </c>
      <c r="I44" s="78">
        <v>-50</v>
      </c>
      <c r="J44" s="77">
        <v>11.111111111111111</v>
      </c>
      <c r="K44" s="78">
        <v>-50</v>
      </c>
      <c r="L44" s="77">
        <v>11.111111111111111</v>
      </c>
      <c r="M44" s="78">
        <v>-66.666666666666657</v>
      </c>
      <c r="N44" s="79">
        <v>11.111111111111111</v>
      </c>
    </row>
    <row r="45" spans="1:14" ht="20.25" x14ac:dyDescent="0.3">
      <c r="A45" s="82" t="s">
        <v>97</v>
      </c>
      <c r="B45" s="75" t="s">
        <v>19</v>
      </c>
      <c r="C45" s="174">
        <v>3</v>
      </c>
      <c r="D45" s="175">
        <v>10</v>
      </c>
      <c r="E45" s="176">
        <v>2.2000000000000002</v>
      </c>
      <c r="F45" s="177">
        <v>9</v>
      </c>
      <c r="G45" s="76">
        <v>36.363636363636353</v>
      </c>
      <c r="H45" s="77">
        <v>11.111111111111111</v>
      </c>
      <c r="I45" s="78">
        <v>50</v>
      </c>
      <c r="J45" s="77">
        <v>11.111111111111111</v>
      </c>
      <c r="K45" s="78">
        <v>9.0909090909090917</v>
      </c>
      <c r="L45" s="77">
        <v>25</v>
      </c>
      <c r="M45" s="78">
        <v>20</v>
      </c>
      <c r="N45" s="79">
        <v>25</v>
      </c>
    </row>
    <row r="46" spans="1:14" ht="21" thickBot="1" x14ac:dyDescent="0.35">
      <c r="A46" s="82" t="s">
        <v>108</v>
      </c>
      <c r="B46" s="75" t="s">
        <v>19</v>
      </c>
      <c r="C46" s="174">
        <v>1.85</v>
      </c>
      <c r="D46" s="175">
        <v>6</v>
      </c>
      <c r="E46" s="176">
        <v>1.66</v>
      </c>
      <c r="F46" s="177">
        <v>6</v>
      </c>
      <c r="G46" s="76">
        <v>11.445783132530131</v>
      </c>
      <c r="H46" s="77">
        <v>0</v>
      </c>
      <c r="I46" s="78">
        <v>-7.4999999999999956</v>
      </c>
      <c r="J46" s="77">
        <v>0</v>
      </c>
      <c r="K46" s="78">
        <v>-7.4999999999999956</v>
      </c>
      <c r="L46" s="77">
        <v>0</v>
      </c>
      <c r="M46" s="78">
        <v>-7.4999999999999956</v>
      </c>
      <c r="N46" s="79">
        <v>0</v>
      </c>
    </row>
    <row r="47" spans="1:14" ht="21" thickBot="1" x14ac:dyDescent="0.35">
      <c r="A47" s="33" t="s">
        <v>159</v>
      </c>
      <c r="B47" s="70"/>
      <c r="C47" s="179"/>
      <c r="D47" s="179"/>
      <c r="E47" s="179"/>
      <c r="F47" s="179"/>
      <c r="G47" s="84"/>
      <c r="H47" s="85"/>
      <c r="I47" s="85"/>
      <c r="J47" s="85"/>
      <c r="K47" s="85"/>
      <c r="L47" s="85"/>
      <c r="M47" s="85"/>
      <c r="N47" s="86"/>
    </row>
    <row r="48" spans="1:14" ht="21" thickBot="1" x14ac:dyDescent="0.35">
      <c r="A48" s="83" t="s">
        <v>36</v>
      </c>
      <c r="B48" s="203" t="s">
        <v>19</v>
      </c>
      <c r="C48" s="174">
        <v>6</v>
      </c>
      <c r="D48" s="175">
        <v>10</v>
      </c>
      <c r="E48" s="176">
        <v>6</v>
      </c>
      <c r="F48" s="177">
        <v>8</v>
      </c>
      <c r="G48" s="76">
        <v>0</v>
      </c>
      <c r="H48" s="77">
        <v>25</v>
      </c>
      <c r="I48" s="78">
        <v>20</v>
      </c>
      <c r="J48" s="77">
        <v>25</v>
      </c>
      <c r="K48" s="78">
        <v>0</v>
      </c>
      <c r="L48" s="77">
        <v>25</v>
      </c>
      <c r="M48" s="78">
        <v>0</v>
      </c>
      <c r="N48" s="79">
        <v>25</v>
      </c>
    </row>
    <row r="49" spans="1:14" ht="21" thickBot="1" x14ac:dyDescent="0.35">
      <c r="A49" s="33" t="s">
        <v>125</v>
      </c>
      <c r="B49" s="70"/>
      <c r="C49" s="179"/>
      <c r="D49" s="179"/>
      <c r="E49" s="179"/>
      <c r="F49" s="179"/>
      <c r="G49" s="84"/>
      <c r="H49" s="85"/>
      <c r="I49" s="85"/>
      <c r="J49" s="85"/>
      <c r="K49" s="85"/>
      <c r="L49" s="85"/>
      <c r="M49" s="85"/>
      <c r="N49" s="86"/>
    </row>
    <row r="50" spans="1:14" ht="20.25" x14ac:dyDescent="0.3">
      <c r="A50" s="83" t="s">
        <v>42</v>
      </c>
      <c r="B50" s="203" t="s">
        <v>19</v>
      </c>
      <c r="C50" s="174">
        <v>3</v>
      </c>
      <c r="D50" s="175">
        <v>10</v>
      </c>
      <c r="E50" s="176">
        <v>2.2000000000000002</v>
      </c>
      <c r="F50" s="177">
        <v>10</v>
      </c>
      <c r="G50" s="76">
        <v>36.363636363636353</v>
      </c>
      <c r="H50" s="77">
        <v>0</v>
      </c>
      <c r="I50" s="78">
        <v>36.363636363636353</v>
      </c>
      <c r="J50" s="77">
        <v>0</v>
      </c>
      <c r="K50" s="78">
        <v>36.363636363636353</v>
      </c>
      <c r="L50" s="77">
        <v>0</v>
      </c>
      <c r="M50" s="78">
        <v>36.363636363636353</v>
      </c>
      <c r="N50" s="79">
        <v>0</v>
      </c>
    </row>
    <row r="51" spans="1:14" ht="20.25" x14ac:dyDescent="0.3">
      <c r="A51" s="83" t="s">
        <v>44</v>
      </c>
      <c r="B51" s="75" t="s">
        <v>19</v>
      </c>
      <c r="C51" s="174">
        <v>2.2999999999999998</v>
      </c>
      <c r="D51" s="175">
        <v>4.333333333333333</v>
      </c>
      <c r="E51" s="176">
        <v>2.2999999999999998</v>
      </c>
      <c r="F51" s="177">
        <v>4.4444444444444446</v>
      </c>
      <c r="G51" s="76">
        <v>0</v>
      </c>
      <c r="H51" s="77">
        <v>-2.5000000000000111</v>
      </c>
      <c r="I51" s="78">
        <v>0</v>
      </c>
      <c r="J51" s="77">
        <v>-13.333333333333339</v>
      </c>
      <c r="K51" s="78">
        <v>0</v>
      </c>
      <c r="L51" s="77">
        <v>-13.333333333333339</v>
      </c>
      <c r="M51" s="78">
        <v>-8.0000000000000071</v>
      </c>
      <c r="N51" s="79">
        <v>-13.333333333333339</v>
      </c>
    </row>
    <row r="52" spans="1:14" ht="20.25" x14ac:dyDescent="0.3">
      <c r="A52" s="83" t="s">
        <v>45</v>
      </c>
      <c r="B52" s="75" t="s">
        <v>19</v>
      </c>
      <c r="C52" s="174">
        <v>3</v>
      </c>
      <c r="D52" s="175">
        <v>6</v>
      </c>
      <c r="E52" s="176">
        <v>2.5</v>
      </c>
      <c r="F52" s="177">
        <v>6</v>
      </c>
      <c r="G52" s="76">
        <v>20</v>
      </c>
      <c r="H52" s="77">
        <v>0</v>
      </c>
      <c r="I52" s="78">
        <v>0</v>
      </c>
      <c r="J52" s="77">
        <v>0</v>
      </c>
      <c r="K52" s="78">
        <v>0</v>
      </c>
      <c r="L52" s="77">
        <v>-45.454545454545453</v>
      </c>
      <c r="M52" s="78">
        <v>-14.285714285714285</v>
      </c>
      <c r="N52" s="79">
        <v>-45.454545454545453</v>
      </c>
    </row>
    <row r="53" spans="1:14" ht="20.25" x14ac:dyDescent="0.3">
      <c r="A53" s="83" t="s">
        <v>47</v>
      </c>
      <c r="B53" s="75" t="s">
        <v>19</v>
      </c>
      <c r="C53" s="174">
        <v>4.2857142857142856</v>
      </c>
      <c r="D53" s="175">
        <v>6.0714285714285712</v>
      </c>
      <c r="E53" s="176">
        <v>4.33</v>
      </c>
      <c r="F53" s="177">
        <v>6.1428571428571432</v>
      </c>
      <c r="G53" s="76">
        <v>-1.0227647641042605</v>
      </c>
      <c r="H53" s="77">
        <v>-1.1627906976744289</v>
      </c>
      <c r="I53" s="78">
        <v>-1.0227647641042605</v>
      </c>
      <c r="J53" s="77">
        <v>-3.4090909090909109</v>
      </c>
      <c r="K53" s="78">
        <v>-1.0227647641042605</v>
      </c>
      <c r="L53" s="77">
        <v>0</v>
      </c>
      <c r="M53" s="78">
        <v>-1.0227647641042605</v>
      </c>
      <c r="N53" s="79">
        <v>-3.4090909090909109</v>
      </c>
    </row>
    <row r="54" spans="1:14" ht="20.25" x14ac:dyDescent="0.3">
      <c r="A54" s="83" t="s">
        <v>35</v>
      </c>
      <c r="B54" s="75">
        <v>0</v>
      </c>
      <c r="C54" s="174">
        <v>4.75</v>
      </c>
      <c r="D54" s="175">
        <v>8</v>
      </c>
      <c r="E54" s="176">
        <v>4.5</v>
      </c>
      <c r="F54" s="177">
        <v>8</v>
      </c>
      <c r="G54" s="76">
        <v>5.5555555555555554</v>
      </c>
      <c r="H54" s="77">
        <v>0</v>
      </c>
      <c r="I54" s="78">
        <v>5.5555555555555554</v>
      </c>
      <c r="J54" s="77">
        <v>0</v>
      </c>
      <c r="K54" s="78">
        <v>0</v>
      </c>
      <c r="L54" s="77">
        <v>0</v>
      </c>
      <c r="M54" s="78">
        <v>0</v>
      </c>
      <c r="N54" s="79">
        <v>-11.111111111111111</v>
      </c>
    </row>
    <row r="55" spans="1:14" ht="20.25" x14ac:dyDescent="0.3">
      <c r="A55" s="83" t="s">
        <v>48</v>
      </c>
      <c r="B55" s="75" t="s">
        <v>19</v>
      </c>
      <c r="C55" s="174">
        <v>4</v>
      </c>
      <c r="D55" s="175">
        <v>6</v>
      </c>
      <c r="E55" s="176">
        <v>4</v>
      </c>
      <c r="F55" s="177">
        <v>6</v>
      </c>
      <c r="G55" s="76">
        <v>0</v>
      </c>
      <c r="H55" s="77">
        <v>0</v>
      </c>
      <c r="I55" s="78">
        <v>0</v>
      </c>
      <c r="J55" s="77">
        <v>-12.536443148688051</v>
      </c>
      <c r="K55" s="78">
        <v>0</v>
      </c>
      <c r="L55" s="77">
        <v>-12.536443148688051</v>
      </c>
      <c r="M55" s="78">
        <v>0</v>
      </c>
      <c r="N55" s="79">
        <v>-12.536443148688051</v>
      </c>
    </row>
    <row r="56" spans="1:14" ht="20.25" x14ac:dyDescent="0.3">
      <c r="A56" s="83" t="s">
        <v>49</v>
      </c>
      <c r="B56" s="75" t="s">
        <v>19</v>
      </c>
      <c r="C56" s="174">
        <v>5.5</v>
      </c>
      <c r="D56" s="175">
        <v>8</v>
      </c>
      <c r="E56" s="176">
        <v>5</v>
      </c>
      <c r="F56" s="177">
        <v>8</v>
      </c>
      <c r="G56" s="76">
        <v>10</v>
      </c>
      <c r="H56" s="77">
        <v>0</v>
      </c>
      <c r="I56" s="78">
        <v>37.5</v>
      </c>
      <c r="J56" s="77">
        <v>0</v>
      </c>
      <c r="K56" s="78">
        <v>37.5</v>
      </c>
      <c r="L56" s="77">
        <v>0</v>
      </c>
      <c r="M56" s="78">
        <v>10</v>
      </c>
      <c r="N56" s="79">
        <v>-20</v>
      </c>
    </row>
    <row r="57" spans="1:14" ht="20.25" x14ac:dyDescent="0.3">
      <c r="A57" s="83" t="s">
        <v>171</v>
      </c>
      <c r="B57" s="75" t="s">
        <v>19</v>
      </c>
      <c r="C57" s="174">
        <v>4.5</v>
      </c>
      <c r="D57" s="175">
        <v>9.1999999999999993</v>
      </c>
      <c r="E57" s="176">
        <v>4.5</v>
      </c>
      <c r="F57" s="177">
        <v>8</v>
      </c>
      <c r="G57" s="76">
        <v>0</v>
      </c>
      <c r="H57" s="77">
        <v>14.999999999999991</v>
      </c>
      <c r="I57" s="78">
        <v>0</v>
      </c>
      <c r="J57" s="77">
        <v>14.999999999999991</v>
      </c>
      <c r="K57" s="78">
        <v>-5.2631578947368416</v>
      </c>
      <c r="L57" s="77">
        <v>-34.285714285714292</v>
      </c>
      <c r="M57" s="78">
        <v>0</v>
      </c>
      <c r="N57" s="79">
        <v>-34.285714285714292</v>
      </c>
    </row>
    <row r="58" spans="1:14" ht="20.25" x14ac:dyDescent="0.3">
      <c r="A58" s="83" t="s">
        <v>168</v>
      </c>
      <c r="B58" s="75" t="s">
        <v>19</v>
      </c>
      <c r="C58" s="174">
        <v>3.6</v>
      </c>
      <c r="D58" s="175">
        <v>6</v>
      </c>
      <c r="E58" s="176">
        <v>3</v>
      </c>
      <c r="F58" s="177">
        <v>6</v>
      </c>
      <c r="G58" s="76">
        <v>20.000000000000004</v>
      </c>
      <c r="H58" s="77">
        <v>0</v>
      </c>
      <c r="I58" s="78">
        <v>2.8571428571428599</v>
      </c>
      <c r="J58" s="77">
        <v>0</v>
      </c>
      <c r="K58" s="78">
        <v>20.000000000000004</v>
      </c>
      <c r="L58" s="77">
        <v>-7.6923076923076925</v>
      </c>
      <c r="M58" s="78">
        <v>-9.9999999999999982</v>
      </c>
      <c r="N58" s="79">
        <v>-7.6923076923076925</v>
      </c>
    </row>
    <row r="59" spans="1:14" ht="20.25" x14ac:dyDescent="0.3">
      <c r="A59" s="83" t="s">
        <v>50</v>
      </c>
      <c r="B59" s="75" t="s">
        <v>19</v>
      </c>
      <c r="C59" s="174">
        <v>3</v>
      </c>
      <c r="D59" s="175">
        <v>5.75</v>
      </c>
      <c r="E59" s="176">
        <v>3</v>
      </c>
      <c r="F59" s="177">
        <v>6</v>
      </c>
      <c r="G59" s="76">
        <v>0</v>
      </c>
      <c r="H59" s="77">
        <v>-4.1666666666666661</v>
      </c>
      <c r="I59" s="78">
        <v>0</v>
      </c>
      <c r="J59" s="77">
        <v>-4.1666666666666661</v>
      </c>
      <c r="K59" s="78">
        <v>0</v>
      </c>
      <c r="L59" s="77">
        <v>-4.1666666666666661</v>
      </c>
      <c r="M59" s="78">
        <v>0</v>
      </c>
      <c r="N59" s="79">
        <v>-4.1666666666666661</v>
      </c>
    </row>
    <row r="60" spans="1:14" ht="20.25" x14ac:dyDescent="0.3">
      <c r="A60" s="83" t="s">
        <v>60</v>
      </c>
      <c r="B60" s="75" t="s">
        <v>19</v>
      </c>
      <c r="C60" s="174">
        <v>3</v>
      </c>
      <c r="D60" s="175">
        <v>8</v>
      </c>
      <c r="E60" s="176">
        <v>4</v>
      </c>
      <c r="F60" s="177">
        <v>8</v>
      </c>
      <c r="G60" s="76">
        <v>-25</v>
      </c>
      <c r="H60" s="77">
        <v>0</v>
      </c>
      <c r="I60" s="78">
        <v>-40</v>
      </c>
      <c r="J60" s="77">
        <v>-11.111111111111111</v>
      </c>
      <c r="K60" s="78">
        <v>-40</v>
      </c>
      <c r="L60" s="77">
        <v>-11.111111111111111</v>
      </c>
      <c r="M60" s="78">
        <v>-40</v>
      </c>
      <c r="N60" s="79">
        <v>-50</v>
      </c>
    </row>
    <row r="61" spans="1:14" ht="21" thickBot="1" x14ac:dyDescent="0.35">
      <c r="A61" s="185" t="s">
        <v>51</v>
      </c>
      <c r="B61" s="87" t="s">
        <v>19</v>
      </c>
      <c r="C61" s="222">
        <v>4</v>
      </c>
      <c r="D61" s="223">
        <v>12</v>
      </c>
      <c r="E61" s="224">
        <v>5</v>
      </c>
      <c r="F61" s="225">
        <v>12.222222222222221</v>
      </c>
      <c r="G61" s="226">
        <v>-20</v>
      </c>
      <c r="H61" s="227">
        <v>-1.8181818181818119</v>
      </c>
      <c r="I61" s="228">
        <v>-27.27272727272727</v>
      </c>
      <c r="J61" s="227">
        <v>-1.1764705882352899</v>
      </c>
      <c r="K61" s="228">
        <v>-38.461538461538467</v>
      </c>
      <c r="L61" s="227">
        <v>-1.1764705882352899</v>
      </c>
      <c r="M61" s="228">
        <v>-50</v>
      </c>
      <c r="N61" s="229">
        <v>-1.1764705882352899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showZeros="0" zoomScale="110" zoomScaleNormal="110" workbookViewId="0">
      <selection activeCell="A2" sqref="A2:M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3" ht="18.75" thickBot="1" x14ac:dyDescent="0.3"/>
    <row r="2" spans="1:13" ht="18.75" thickBot="1" x14ac:dyDescent="0.3">
      <c r="A2" s="88" t="s">
        <v>52</v>
      </c>
      <c r="B2" s="89"/>
      <c r="C2" s="90"/>
      <c r="D2" s="34" t="s">
        <v>53</v>
      </c>
      <c r="E2" s="35"/>
      <c r="F2" s="91" t="s">
        <v>134</v>
      </c>
      <c r="G2" s="35"/>
      <c r="H2" s="35" t="s">
        <v>128</v>
      </c>
      <c r="I2" s="35"/>
      <c r="J2" s="91" t="s">
        <v>163</v>
      </c>
      <c r="K2" s="35"/>
      <c r="L2" s="35" t="s">
        <v>132</v>
      </c>
      <c r="M2" s="36"/>
    </row>
    <row r="3" spans="1:13" x14ac:dyDescent="0.25">
      <c r="A3" s="92" t="s">
        <v>54</v>
      </c>
      <c r="B3" s="93"/>
      <c r="C3" s="94"/>
      <c r="D3" s="37">
        <v>43314</v>
      </c>
      <c r="E3" s="37"/>
      <c r="F3" s="37">
        <v>43312</v>
      </c>
      <c r="G3" s="37"/>
      <c r="H3" s="37">
        <v>43314</v>
      </c>
      <c r="I3" s="37"/>
      <c r="J3" s="37">
        <v>43313</v>
      </c>
      <c r="K3" s="37"/>
      <c r="L3" s="37">
        <v>43313</v>
      </c>
      <c r="M3" s="38"/>
    </row>
    <row r="4" spans="1:13" ht="18.75" thickBot="1" x14ac:dyDescent="0.3">
      <c r="A4" s="95" t="s">
        <v>57</v>
      </c>
      <c r="B4" s="96"/>
      <c r="C4" s="97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2" t="s">
        <v>18</v>
      </c>
    </row>
    <row r="5" spans="1:13" ht="18.75" thickBot="1" x14ac:dyDescent="0.3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5">
      <c r="A6" s="193" t="s">
        <v>126</v>
      </c>
      <c r="B6" s="194"/>
      <c r="C6" s="195" t="s">
        <v>19</v>
      </c>
      <c r="D6" s="45">
        <v>0.6</v>
      </c>
      <c r="E6" s="104">
        <v>1</v>
      </c>
      <c r="F6" s="105"/>
      <c r="G6" s="106"/>
      <c r="H6" s="107">
        <v>0.7</v>
      </c>
      <c r="I6" s="108">
        <v>1.5</v>
      </c>
      <c r="J6" s="105">
        <v>1.2</v>
      </c>
      <c r="K6" s="106">
        <v>1.4</v>
      </c>
      <c r="L6" s="107">
        <v>1</v>
      </c>
      <c r="M6" s="230">
        <v>1.2</v>
      </c>
    </row>
    <row r="7" spans="1:13" x14ac:dyDescent="0.25">
      <c r="A7" s="101" t="s">
        <v>167</v>
      </c>
      <c r="B7" s="102"/>
      <c r="C7" s="103" t="s">
        <v>19</v>
      </c>
      <c r="D7" s="46">
        <v>1.75</v>
      </c>
      <c r="E7" s="109">
        <v>2</v>
      </c>
      <c r="F7" s="105">
        <v>1</v>
      </c>
      <c r="G7" s="106">
        <v>1.2</v>
      </c>
      <c r="H7" s="105"/>
      <c r="I7" s="106"/>
      <c r="J7" s="105">
        <v>2</v>
      </c>
      <c r="K7" s="106">
        <v>2.4</v>
      </c>
      <c r="L7" s="105"/>
      <c r="M7" s="47"/>
    </row>
    <row r="8" spans="1:13" x14ac:dyDescent="0.25">
      <c r="A8" s="101" t="s">
        <v>21</v>
      </c>
      <c r="B8" s="102"/>
      <c r="C8" s="103" t="s">
        <v>19</v>
      </c>
      <c r="D8" s="46">
        <v>1.1000000000000001</v>
      </c>
      <c r="E8" s="109">
        <v>1.6</v>
      </c>
      <c r="F8" s="105">
        <v>1</v>
      </c>
      <c r="G8" s="106">
        <v>1.2</v>
      </c>
      <c r="H8" s="105">
        <v>1.2</v>
      </c>
      <c r="I8" s="106">
        <v>1.6666666666666667</v>
      </c>
      <c r="J8" s="105">
        <v>1</v>
      </c>
      <c r="K8" s="106">
        <v>2.4</v>
      </c>
      <c r="L8" s="105">
        <v>1</v>
      </c>
      <c r="M8" s="47">
        <v>1.4</v>
      </c>
    </row>
    <row r="9" spans="1:13" x14ac:dyDescent="0.25">
      <c r="A9" s="101" t="s">
        <v>169</v>
      </c>
      <c r="B9" s="102"/>
      <c r="C9" s="103" t="s">
        <v>19</v>
      </c>
      <c r="D9" s="46">
        <v>1.8</v>
      </c>
      <c r="E9" s="109">
        <v>2.6</v>
      </c>
      <c r="F9" s="105">
        <v>1.6</v>
      </c>
      <c r="G9" s="106">
        <v>1.8</v>
      </c>
      <c r="H9" s="105"/>
      <c r="I9" s="106"/>
      <c r="J9" s="105"/>
      <c r="K9" s="106"/>
      <c r="L9" s="105">
        <v>3</v>
      </c>
      <c r="M9" s="47">
        <v>3</v>
      </c>
    </row>
    <row r="10" spans="1:13" x14ac:dyDescent="0.25">
      <c r="A10" s="101" t="s">
        <v>37</v>
      </c>
      <c r="B10" s="102"/>
      <c r="C10" s="103" t="s">
        <v>33</v>
      </c>
      <c r="D10" s="46">
        <v>2.75</v>
      </c>
      <c r="E10" s="109">
        <v>3.5</v>
      </c>
      <c r="F10" s="105">
        <v>3</v>
      </c>
      <c r="G10" s="106">
        <v>3.5</v>
      </c>
      <c r="H10" s="105">
        <v>1.5</v>
      </c>
      <c r="I10" s="106">
        <v>3</v>
      </c>
      <c r="J10" s="105">
        <v>4</v>
      </c>
      <c r="K10" s="106">
        <v>5</v>
      </c>
      <c r="L10" s="105">
        <v>5</v>
      </c>
      <c r="M10" s="47">
        <v>5</v>
      </c>
    </row>
    <row r="11" spans="1:13" x14ac:dyDescent="0.25">
      <c r="A11" s="101" t="s">
        <v>22</v>
      </c>
      <c r="B11" s="102"/>
      <c r="C11" s="103" t="s">
        <v>19</v>
      </c>
      <c r="D11" s="46">
        <v>0.8</v>
      </c>
      <c r="E11" s="109">
        <v>1</v>
      </c>
      <c r="F11" s="105"/>
      <c r="G11" s="106"/>
      <c r="H11" s="105">
        <v>0.6</v>
      </c>
      <c r="I11" s="106">
        <v>1</v>
      </c>
      <c r="J11" s="105"/>
      <c r="K11" s="106"/>
      <c r="L11" s="105"/>
      <c r="M11" s="47"/>
    </row>
    <row r="12" spans="1:13" x14ac:dyDescent="0.25">
      <c r="A12" s="101" t="s">
        <v>166</v>
      </c>
      <c r="B12" s="102"/>
      <c r="C12" s="103" t="s">
        <v>33</v>
      </c>
      <c r="D12" s="46">
        <v>2.75</v>
      </c>
      <c r="E12" s="109">
        <v>3.75</v>
      </c>
      <c r="F12" s="105">
        <v>1</v>
      </c>
      <c r="G12" s="106">
        <v>3</v>
      </c>
      <c r="H12" s="105">
        <v>3</v>
      </c>
      <c r="I12" s="106">
        <v>3.5</v>
      </c>
      <c r="J12" s="105">
        <v>1.5</v>
      </c>
      <c r="K12" s="106">
        <v>3</v>
      </c>
      <c r="L12" s="105">
        <v>3</v>
      </c>
      <c r="M12" s="47">
        <v>3</v>
      </c>
    </row>
    <row r="13" spans="1:13" x14ac:dyDescent="0.25">
      <c r="A13" s="101" t="s">
        <v>23</v>
      </c>
      <c r="B13" s="102"/>
      <c r="C13" s="103" t="s">
        <v>19</v>
      </c>
      <c r="D13" s="46">
        <v>1</v>
      </c>
      <c r="E13" s="109">
        <v>1.5</v>
      </c>
      <c r="F13" s="105"/>
      <c r="G13" s="106"/>
      <c r="H13" s="105">
        <v>0.8</v>
      </c>
      <c r="I13" s="106">
        <v>1.5</v>
      </c>
      <c r="J13" s="105"/>
      <c r="K13" s="106"/>
      <c r="L13" s="105"/>
      <c r="M13" s="47"/>
    </row>
    <row r="14" spans="1:13" x14ac:dyDescent="0.25">
      <c r="A14" s="199" t="s">
        <v>170</v>
      </c>
      <c r="B14" s="102"/>
      <c r="C14" s="103" t="s">
        <v>19</v>
      </c>
      <c r="D14" s="46"/>
      <c r="E14" s="109"/>
      <c r="F14" s="105">
        <v>1.7</v>
      </c>
      <c r="G14" s="106">
        <v>1.8</v>
      </c>
      <c r="H14" s="105"/>
      <c r="I14" s="106"/>
      <c r="J14" s="105">
        <v>2</v>
      </c>
      <c r="K14" s="106">
        <v>2.5</v>
      </c>
      <c r="L14" s="105">
        <v>1.8</v>
      </c>
      <c r="M14" s="47">
        <v>2.2000000000000002</v>
      </c>
    </row>
    <row r="15" spans="1:13" x14ac:dyDescent="0.25">
      <c r="A15" s="200"/>
      <c r="B15" s="102"/>
      <c r="C15" s="103" t="s">
        <v>31</v>
      </c>
      <c r="D15" s="46">
        <v>1.85</v>
      </c>
      <c r="E15" s="109">
        <v>2.5</v>
      </c>
      <c r="F15" s="105"/>
      <c r="G15" s="106"/>
      <c r="H15" s="105">
        <v>1</v>
      </c>
      <c r="I15" s="106">
        <v>1.8</v>
      </c>
      <c r="J15" s="105">
        <v>2.5</v>
      </c>
      <c r="K15" s="106">
        <v>3</v>
      </c>
      <c r="L15" s="105"/>
      <c r="M15" s="47"/>
    </row>
    <row r="16" spans="1:13" x14ac:dyDescent="0.25">
      <c r="A16" s="201" t="s">
        <v>25</v>
      </c>
      <c r="B16" s="102"/>
      <c r="C16" s="103" t="s">
        <v>19</v>
      </c>
      <c r="D16" s="46">
        <v>0.75</v>
      </c>
      <c r="E16" s="109">
        <v>1.75</v>
      </c>
      <c r="F16" s="105">
        <v>2</v>
      </c>
      <c r="G16" s="106">
        <v>2.5</v>
      </c>
      <c r="H16" s="105"/>
      <c r="I16" s="106"/>
      <c r="J16" s="105"/>
      <c r="K16" s="106"/>
      <c r="L16" s="105">
        <v>2</v>
      </c>
      <c r="M16" s="47">
        <v>2</v>
      </c>
    </row>
    <row r="17" spans="1:13" x14ac:dyDescent="0.25">
      <c r="A17" s="101" t="s">
        <v>26</v>
      </c>
      <c r="B17" s="102"/>
      <c r="C17" s="103" t="s">
        <v>19</v>
      </c>
      <c r="D17" s="46">
        <v>1.75</v>
      </c>
      <c r="E17" s="109">
        <v>2.75</v>
      </c>
      <c r="F17" s="105"/>
      <c r="G17" s="106"/>
      <c r="H17" s="105"/>
      <c r="I17" s="106"/>
      <c r="J17" s="105">
        <v>2.4</v>
      </c>
      <c r="K17" s="106">
        <v>3</v>
      </c>
      <c r="L17" s="105">
        <v>3</v>
      </c>
      <c r="M17" s="47">
        <v>3.3</v>
      </c>
    </row>
    <row r="18" spans="1:13" x14ac:dyDescent="0.25">
      <c r="A18" s="101" t="s">
        <v>38</v>
      </c>
      <c r="B18" s="102"/>
      <c r="C18" s="103" t="s">
        <v>19</v>
      </c>
      <c r="D18" s="46">
        <v>2.5</v>
      </c>
      <c r="E18" s="109">
        <v>4</v>
      </c>
      <c r="F18" s="105"/>
      <c r="G18" s="106"/>
      <c r="H18" s="105">
        <v>2</v>
      </c>
      <c r="I18" s="106">
        <v>3.6</v>
      </c>
      <c r="J18" s="105">
        <v>5</v>
      </c>
      <c r="K18" s="106">
        <v>6</v>
      </c>
      <c r="L18" s="105">
        <v>3.5</v>
      </c>
      <c r="M18" s="47">
        <v>4</v>
      </c>
    </row>
    <row r="19" spans="1:13" x14ac:dyDescent="0.25">
      <c r="A19" s="101" t="s">
        <v>39</v>
      </c>
      <c r="B19" s="102"/>
      <c r="C19" s="103" t="s">
        <v>19</v>
      </c>
      <c r="D19" s="46">
        <v>1.75</v>
      </c>
      <c r="E19" s="109">
        <v>2.5</v>
      </c>
      <c r="F19" s="105"/>
      <c r="G19" s="106"/>
      <c r="H19" s="105">
        <v>1.4</v>
      </c>
      <c r="I19" s="106">
        <v>2.4</v>
      </c>
      <c r="J19" s="105">
        <v>4</v>
      </c>
      <c r="K19" s="106">
        <v>4.8</v>
      </c>
      <c r="L19" s="105">
        <v>2.5</v>
      </c>
      <c r="M19" s="47">
        <v>2.5</v>
      </c>
    </row>
    <row r="20" spans="1:13" x14ac:dyDescent="0.25">
      <c r="A20" s="101" t="s">
        <v>40</v>
      </c>
      <c r="B20" s="102"/>
      <c r="C20" s="103" t="s">
        <v>19</v>
      </c>
      <c r="D20" s="46">
        <v>2.5</v>
      </c>
      <c r="E20" s="109">
        <v>4</v>
      </c>
      <c r="F20" s="105"/>
      <c r="G20" s="106"/>
      <c r="H20" s="105"/>
      <c r="I20" s="106"/>
      <c r="J20" s="105">
        <v>5</v>
      </c>
      <c r="K20" s="106">
        <v>6</v>
      </c>
      <c r="L20" s="105">
        <v>3.5</v>
      </c>
      <c r="M20" s="47">
        <v>4</v>
      </c>
    </row>
    <row r="21" spans="1:13" x14ac:dyDescent="0.25">
      <c r="A21" s="101" t="s">
        <v>28</v>
      </c>
      <c r="B21" s="102"/>
      <c r="C21" s="103" t="s">
        <v>19</v>
      </c>
      <c r="D21" s="46">
        <v>9</v>
      </c>
      <c r="E21" s="109">
        <v>11</v>
      </c>
      <c r="F21" s="105">
        <v>10</v>
      </c>
      <c r="G21" s="106">
        <v>11</v>
      </c>
      <c r="H21" s="105"/>
      <c r="I21" s="106"/>
      <c r="J21" s="105">
        <v>8</v>
      </c>
      <c r="K21" s="106">
        <v>10</v>
      </c>
      <c r="L21" s="105">
        <v>10</v>
      </c>
      <c r="M21" s="47">
        <v>10</v>
      </c>
    </row>
    <row r="22" spans="1:13" x14ac:dyDescent="0.25">
      <c r="A22" s="101" t="s">
        <v>29</v>
      </c>
      <c r="B22" s="102"/>
      <c r="C22" s="103" t="s">
        <v>19</v>
      </c>
      <c r="D22" s="46">
        <v>1.2</v>
      </c>
      <c r="E22" s="109">
        <v>1.86</v>
      </c>
      <c r="F22" s="105">
        <v>1.67</v>
      </c>
      <c r="G22" s="106">
        <v>2</v>
      </c>
      <c r="H22" s="105">
        <v>1.1666666666666667</v>
      </c>
      <c r="I22" s="106">
        <v>2.8333333333333335</v>
      </c>
      <c r="J22" s="105">
        <v>1.6666666666666667</v>
      </c>
      <c r="K22" s="106">
        <v>3</v>
      </c>
      <c r="L22" s="105">
        <v>2.5</v>
      </c>
      <c r="M22" s="47">
        <v>3</v>
      </c>
    </row>
    <row r="23" spans="1:13" x14ac:dyDescent="0.25">
      <c r="A23" s="101" t="s">
        <v>187</v>
      </c>
      <c r="B23" s="102"/>
      <c r="C23" s="103" t="s">
        <v>19</v>
      </c>
      <c r="D23" s="46">
        <v>1.6</v>
      </c>
      <c r="E23" s="109">
        <v>2.66</v>
      </c>
      <c r="F23" s="105">
        <v>2</v>
      </c>
      <c r="G23" s="106">
        <v>2.2000000000000002</v>
      </c>
      <c r="H23" s="105">
        <v>1.3888888888888888</v>
      </c>
      <c r="I23" s="106">
        <v>2.2222222222222223</v>
      </c>
      <c r="J23" s="105"/>
      <c r="K23" s="106"/>
      <c r="L23" s="105"/>
      <c r="M23" s="47"/>
    </row>
    <row r="24" spans="1:13" x14ac:dyDescent="0.25">
      <c r="A24" s="101" t="s">
        <v>41</v>
      </c>
      <c r="B24" s="102"/>
      <c r="C24" s="103" t="s">
        <v>19</v>
      </c>
      <c r="D24" s="46">
        <v>2.75</v>
      </c>
      <c r="E24" s="109">
        <v>3.6</v>
      </c>
      <c r="F24" s="105"/>
      <c r="G24" s="106"/>
      <c r="H24" s="105"/>
      <c r="I24" s="106"/>
      <c r="J24" s="105"/>
      <c r="K24" s="106"/>
      <c r="L24" s="105"/>
      <c r="M24" s="47"/>
    </row>
    <row r="25" spans="1:13" x14ac:dyDescent="0.25">
      <c r="A25" s="101" t="s">
        <v>175</v>
      </c>
      <c r="B25" s="102"/>
      <c r="C25" s="103" t="s">
        <v>33</v>
      </c>
      <c r="D25" s="46">
        <v>1.2</v>
      </c>
      <c r="E25" s="109">
        <v>2</v>
      </c>
      <c r="F25" s="105">
        <v>1.5</v>
      </c>
      <c r="G25" s="106">
        <v>2</v>
      </c>
      <c r="H25" s="105">
        <v>1</v>
      </c>
      <c r="I25" s="106">
        <v>1.8</v>
      </c>
      <c r="J25" s="105"/>
      <c r="K25" s="106"/>
      <c r="L25" s="105"/>
      <c r="M25" s="47"/>
    </row>
    <row r="26" spans="1:13" x14ac:dyDescent="0.25">
      <c r="A26" s="101" t="s">
        <v>30</v>
      </c>
      <c r="B26" s="102"/>
      <c r="C26" s="103" t="s">
        <v>31</v>
      </c>
      <c r="D26" s="46">
        <v>0.65</v>
      </c>
      <c r="E26" s="109">
        <v>1</v>
      </c>
      <c r="F26" s="105">
        <v>1</v>
      </c>
      <c r="G26" s="106">
        <v>1.3</v>
      </c>
      <c r="H26" s="105">
        <v>1</v>
      </c>
      <c r="I26" s="106">
        <v>1.6</v>
      </c>
      <c r="J26" s="105">
        <v>0.9</v>
      </c>
      <c r="K26" s="106">
        <v>1.2</v>
      </c>
      <c r="L26" s="105">
        <v>1</v>
      </c>
      <c r="M26" s="47">
        <v>1.2</v>
      </c>
    </row>
    <row r="27" spans="1:13" x14ac:dyDescent="0.25">
      <c r="A27" s="101" t="s">
        <v>32</v>
      </c>
      <c r="B27" s="102"/>
      <c r="C27" s="103" t="s">
        <v>33</v>
      </c>
      <c r="D27" s="46">
        <v>1.3</v>
      </c>
      <c r="E27" s="109">
        <v>2</v>
      </c>
      <c r="F27" s="105">
        <v>1.43</v>
      </c>
      <c r="G27" s="106">
        <v>1.87</v>
      </c>
      <c r="H27" s="105">
        <v>1.5</v>
      </c>
      <c r="I27" s="106">
        <v>2.4</v>
      </c>
      <c r="J27" s="105">
        <v>1.5</v>
      </c>
      <c r="K27" s="106">
        <v>2</v>
      </c>
      <c r="L27" s="105">
        <v>2</v>
      </c>
      <c r="M27" s="47">
        <v>2</v>
      </c>
    </row>
    <row r="28" spans="1:13" x14ac:dyDescent="0.25">
      <c r="A28" s="101" t="s">
        <v>56</v>
      </c>
      <c r="B28" s="102"/>
      <c r="C28" s="103" t="s">
        <v>19</v>
      </c>
      <c r="D28" s="46">
        <v>2</v>
      </c>
      <c r="E28" s="109">
        <v>3</v>
      </c>
      <c r="F28" s="105">
        <v>3.6</v>
      </c>
      <c r="G28" s="106">
        <v>4</v>
      </c>
      <c r="H28" s="105">
        <v>2</v>
      </c>
      <c r="I28" s="106">
        <v>3.4</v>
      </c>
      <c r="J28" s="105">
        <v>2.8</v>
      </c>
      <c r="K28" s="106">
        <v>3</v>
      </c>
      <c r="L28" s="105"/>
      <c r="M28" s="47"/>
    </row>
    <row r="29" spans="1:13" x14ac:dyDescent="0.25">
      <c r="A29" s="101" t="s">
        <v>176</v>
      </c>
      <c r="B29" s="102"/>
      <c r="C29" s="103"/>
      <c r="D29" s="46">
        <v>1.2</v>
      </c>
      <c r="E29" s="109">
        <v>1.75</v>
      </c>
      <c r="F29" s="105"/>
      <c r="G29" s="106"/>
      <c r="H29" s="105"/>
      <c r="I29" s="106"/>
      <c r="J29" s="105"/>
      <c r="K29" s="106"/>
      <c r="L29" s="105">
        <v>4</v>
      </c>
      <c r="M29" s="47">
        <v>5</v>
      </c>
    </row>
    <row r="30" spans="1:13" x14ac:dyDescent="0.25">
      <c r="A30" s="101" t="s">
        <v>34</v>
      </c>
      <c r="B30" s="102"/>
      <c r="C30" s="103" t="s">
        <v>19</v>
      </c>
      <c r="D30" s="46">
        <v>0.65</v>
      </c>
      <c r="E30" s="109">
        <v>1.4</v>
      </c>
      <c r="F30" s="105">
        <v>0.7</v>
      </c>
      <c r="G30" s="106">
        <v>0.8</v>
      </c>
      <c r="H30" s="105">
        <v>0.53333333333333333</v>
      </c>
      <c r="I30" s="106">
        <v>0.8</v>
      </c>
      <c r="J30" s="105">
        <v>0.66666666666666663</v>
      </c>
      <c r="K30" s="106">
        <v>0.93333333333333335</v>
      </c>
      <c r="L30" s="105">
        <v>0.6</v>
      </c>
      <c r="M30" s="47">
        <v>0.8</v>
      </c>
    </row>
    <row r="31" spans="1:13" x14ac:dyDescent="0.25">
      <c r="A31" s="101" t="s">
        <v>20</v>
      </c>
      <c r="B31" s="102"/>
      <c r="C31" s="103" t="s">
        <v>19</v>
      </c>
      <c r="D31" s="46">
        <v>8</v>
      </c>
      <c r="E31" s="109">
        <v>15</v>
      </c>
      <c r="F31" s="105"/>
      <c r="G31" s="106"/>
      <c r="H31" s="105"/>
      <c r="I31" s="106"/>
      <c r="J31" s="105"/>
      <c r="K31" s="106"/>
      <c r="L31" s="105">
        <v>17.5</v>
      </c>
      <c r="M31" s="47">
        <v>17.5</v>
      </c>
    </row>
    <row r="32" spans="1:13" ht="18.75" thickBot="1" x14ac:dyDescent="0.3">
      <c r="A32" s="101" t="s">
        <v>27</v>
      </c>
      <c r="B32" s="102"/>
      <c r="C32" s="103" t="s">
        <v>19</v>
      </c>
      <c r="D32" s="46">
        <v>4.75</v>
      </c>
      <c r="E32" s="109">
        <v>6</v>
      </c>
      <c r="F32" s="105">
        <v>5</v>
      </c>
      <c r="G32" s="106">
        <v>5</v>
      </c>
      <c r="H32" s="105">
        <v>5</v>
      </c>
      <c r="I32" s="106">
        <v>7</v>
      </c>
      <c r="J32" s="105">
        <v>6</v>
      </c>
      <c r="K32" s="106">
        <v>7</v>
      </c>
      <c r="L32" s="105">
        <v>4</v>
      </c>
      <c r="M32" s="47">
        <v>5</v>
      </c>
    </row>
    <row r="33" spans="1:13" ht="18.75" thickBot="1" x14ac:dyDescent="0.3">
      <c r="A33" s="110" t="s">
        <v>127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11"/>
    </row>
    <row r="34" spans="1:13" ht="18.75" thickBot="1" x14ac:dyDescent="0.3">
      <c r="A34" s="112" t="s">
        <v>36</v>
      </c>
      <c r="B34" s="113"/>
      <c r="C34" s="114" t="s">
        <v>19</v>
      </c>
      <c r="D34" s="48">
        <v>6</v>
      </c>
      <c r="E34" s="115">
        <v>8</v>
      </c>
      <c r="F34" s="116">
        <v>6</v>
      </c>
      <c r="G34" s="117">
        <v>10</v>
      </c>
      <c r="H34" s="116"/>
      <c r="I34" s="117"/>
      <c r="J34" s="116"/>
      <c r="K34" s="117"/>
      <c r="L34" s="116"/>
      <c r="M34" s="49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showZeros="0" zoomScale="110" zoomScaleNormal="110" workbookViewId="0">
      <selection activeCell="H22" sqref="H2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3" ht="15.75" thickBot="1" x14ac:dyDescent="0.25"/>
    <row r="2" spans="1:13" ht="16.5" thickBot="1" x14ac:dyDescent="0.3">
      <c r="A2" s="88" t="s">
        <v>52</v>
      </c>
      <c r="B2" s="89"/>
      <c r="C2" s="90"/>
      <c r="D2" s="34" t="s">
        <v>53</v>
      </c>
      <c r="E2" s="35"/>
      <c r="F2" s="91" t="s">
        <v>134</v>
      </c>
      <c r="G2" s="35"/>
      <c r="H2" s="35" t="s">
        <v>128</v>
      </c>
      <c r="I2" s="35"/>
      <c r="J2" s="91" t="s">
        <v>163</v>
      </c>
      <c r="K2" s="35"/>
      <c r="L2" s="35" t="s">
        <v>132</v>
      </c>
      <c r="M2" s="36"/>
    </row>
    <row r="3" spans="1:13" ht="15.75" x14ac:dyDescent="0.25">
      <c r="A3" s="92" t="s">
        <v>54</v>
      </c>
      <c r="B3" s="93"/>
      <c r="C3" s="94"/>
      <c r="D3" s="37">
        <v>43314</v>
      </c>
      <c r="E3" s="37"/>
      <c r="F3" s="37">
        <v>43312</v>
      </c>
      <c r="G3" s="37"/>
      <c r="H3" s="37">
        <v>43314</v>
      </c>
      <c r="I3" s="37"/>
      <c r="J3" s="37">
        <v>43313</v>
      </c>
      <c r="K3" s="37"/>
      <c r="L3" s="37">
        <v>43313</v>
      </c>
      <c r="M3" s="38"/>
    </row>
    <row r="4" spans="1:13" ht="16.5" thickBot="1" x14ac:dyDescent="0.3">
      <c r="A4" s="128" t="s">
        <v>57</v>
      </c>
      <c r="B4" s="129" t="s">
        <v>58</v>
      </c>
      <c r="C4" s="130" t="s">
        <v>16</v>
      </c>
      <c r="D4" s="131" t="s">
        <v>17</v>
      </c>
      <c r="E4" s="132" t="s">
        <v>18</v>
      </c>
      <c r="F4" s="133" t="s">
        <v>17</v>
      </c>
      <c r="G4" s="132" t="s">
        <v>18</v>
      </c>
      <c r="H4" s="133" t="s">
        <v>17</v>
      </c>
      <c r="I4" s="132" t="s">
        <v>18</v>
      </c>
      <c r="J4" s="133" t="s">
        <v>17</v>
      </c>
      <c r="K4" s="132" t="s">
        <v>18</v>
      </c>
      <c r="L4" s="133"/>
      <c r="M4" s="182"/>
    </row>
    <row r="5" spans="1:13" ht="15.75" thickBot="1" x14ac:dyDescent="0.25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15.75" x14ac:dyDescent="0.25">
      <c r="A6" s="197" t="s">
        <v>177</v>
      </c>
      <c r="B6" s="192"/>
      <c r="C6" s="181" t="s">
        <v>19</v>
      </c>
      <c r="D6" s="180">
        <v>5</v>
      </c>
      <c r="E6" s="119">
        <v>8</v>
      </c>
      <c r="F6" s="119"/>
      <c r="G6" s="119"/>
      <c r="H6" s="119"/>
      <c r="I6" s="119"/>
      <c r="J6" s="119">
        <v>6</v>
      </c>
      <c r="K6" s="119">
        <v>10</v>
      </c>
      <c r="L6" s="119"/>
      <c r="M6" s="183"/>
    </row>
    <row r="7" spans="1:13" ht="15.75" x14ac:dyDescent="0.25">
      <c r="A7" s="198" t="s">
        <v>45</v>
      </c>
      <c r="B7" s="192"/>
      <c r="C7" s="186" t="s">
        <v>19</v>
      </c>
      <c r="D7" s="180">
        <v>1</v>
      </c>
      <c r="E7" s="119">
        <v>2.5</v>
      </c>
      <c r="F7" s="119">
        <v>1</v>
      </c>
      <c r="G7" s="119">
        <v>2</v>
      </c>
      <c r="H7" s="119">
        <v>1.2</v>
      </c>
      <c r="I7" s="119">
        <v>2.6</v>
      </c>
      <c r="J7" s="119">
        <v>2</v>
      </c>
      <c r="K7" s="119">
        <v>3</v>
      </c>
      <c r="L7" s="119">
        <v>1.5</v>
      </c>
      <c r="M7" s="183">
        <v>2</v>
      </c>
    </row>
    <row r="8" spans="1:13" ht="15.75" x14ac:dyDescent="0.25">
      <c r="A8" s="101" t="s">
        <v>172</v>
      </c>
      <c r="B8" s="192"/>
      <c r="C8" s="202" t="s">
        <v>19</v>
      </c>
      <c r="D8" s="180">
        <v>9</v>
      </c>
      <c r="E8" s="119">
        <v>14</v>
      </c>
      <c r="F8" s="119">
        <v>10</v>
      </c>
      <c r="G8" s="119">
        <v>12</v>
      </c>
      <c r="H8" s="119"/>
      <c r="I8" s="119"/>
      <c r="J8" s="119">
        <v>15</v>
      </c>
      <c r="K8" s="119">
        <v>18</v>
      </c>
      <c r="L8" s="119"/>
      <c r="M8" s="183"/>
    </row>
    <row r="9" spans="1:13" ht="15.75" thickBot="1" x14ac:dyDescent="0.25">
      <c r="A9" s="101" t="s">
        <v>35</v>
      </c>
      <c r="B9" s="102"/>
      <c r="C9" s="103" t="s">
        <v>19</v>
      </c>
      <c r="D9" s="46">
        <v>2</v>
      </c>
      <c r="E9" s="109">
        <v>3</v>
      </c>
      <c r="F9" s="105">
        <v>2</v>
      </c>
      <c r="G9" s="106">
        <v>3.5</v>
      </c>
      <c r="H9" s="105">
        <v>2</v>
      </c>
      <c r="I9" s="106">
        <v>4.5</v>
      </c>
      <c r="J9" s="105"/>
      <c r="K9" s="106"/>
      <c r="L9" s="105">
        <v>3</v>
      </c>
      <c r="M9" s="47">
        <v>4</v>
      </c>
    </row>
    <row r="10" spans="1:13" ht="16.5" thickBot="1" x14ac:dyDescent="0.3">
      <c r="A10" s="187" t="s">
        <v>48</v>
      </c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1"/>
    </row>
    <row r="11" spans="1:13" ht="15.75" x14ac:dyDescent="0.25">
      <c r="A11" s="120"/>
      <c r="B11" s="192" t="s">
        <v>183</v>
      </c>
      <c r="C11" s="186" t="s">
        <v>19</v>
      </c>
      <c r="D11" s="180"/>
      <c r="E11" s="119"/>
      <c r="F11" s="119">
        <v>1.67</v>
      </c>
      <c r="G11" s="119">
        <v>2.33</v>
      </c>
      <c r="H11" s="119"/>
      <c r="I11" s="119"/>
      <c r="J11" s="119">
        <v>1.6666666666666667</v>
      </c>
      <c r="K11" s="119">
        <v>3</v>
      </c>
      <c r="L11" s="119"/>
      <c r="M11" s="183"/>
    </row>
    <row r="12" spans="1:13" ht="15.75" x14ac:dyDescent="0.25">
      <c r="A12" s="120"/>
      <c r="B12" s="192" t="s">
        <v>193</v>
      </c>
      <c r="C12" s="181" t="s">
        <v>19</v>
      </c>
      <c r="D12" s="180">
        <v>1.33</v>
      </c>
      <c r="E12" s="119">
        <v>2</v>
      </c>
      <c r="F12" s="119"/>
      <c r="G12" s="119"/>
      <c r="H12" s="119"/>
      <c r="I12" s="119"/>
      <c r="J12" s="119"/>
      <c r="K12" s="119"/>
      <c r="L12" s="119"/>
      <c r="M12" s="183"/>
    </row>
    <row r="13" spans="1:13" ht="15.75" x14ac:dyDescent="0.25">
      <c r="A13" s="120"/>
      <c r="B13" s="192" t="s">
        <v>184</v>
      </c>
      <c r="C13" s="181" t="s">
        <v>19</v>
      </c>
      <c r="D13" s="180">
        <v>1.2</v>
      </c>
      <c r="E13" s="119">
        <v>2</v>
      </c>
      <c r="F13" s="119"/>
      <c r="G13" s="119"/>
      <c r="H13" s="119">
        <v>1.5333333333333334</v>
      </c>
      <c r="I13" s="119">
        <v>2.3333333333333335</v>
      </c>
      <c r="J13" s="119">
        <v>1.6666666666666667</v>
      </c>
      <c r="K13" s="119">
        <v>3</v>
      </c>
      <c r="L13" s="119"/>
      <c r="M13" s="183"/>
    </row>
    <row r="14" spans="1:13" ht="15.75" x14ac:dyDescent="0.25">
      <c r="A14" s="120"/>
      <c r="B14" s="192" t="s">
        <v>178</v>
      </c>
      <c r="C14" s="186" t="s">
        <v>19</v>
      </c>
      <c r="D14" s="180"/>
      <c r="E14" s="119"/>
      <c r="F14" s="119">
        <v>1</v>
      </c>
      <c r="G14" s="119">
        <v>1</v>
      </c>
      <c r="H14" s="119"/>
      <c r="I14" s="119"/>
      <c r="J14" s="119">
        <v>1.6666666666666667</v>
      </c>
      <c r="K14" s="119">
        <v>3.3333333333333335</v>
      </c>
      <c r="L14" s="119"/>
      <c r="M14" s="183"/>
    </row>
    <row r="15" spans="1:13" ht="15.75" x14ac:dyDescent="0.25">
      <c r="A15" s="120"/>
      <c r="B15" s="192" t="s">
        <v>185</v>
      </c>
      <c r="C15" s="181" t="s">
        <v>19</v>
      </c>
      <c r="D15" s="180"/>
      <c r="E15" s="119"/>
      <c r="F15" s="119">
        <v>1</v>
      </c>
      <c r="G15" s="119">
        <v>1.67</v>
      </c>
      <c r="H15" s="119">
        <v>1.3333333333333333</v>
      </c>
      <c r="I15" s="119">
        <v>2</v>
      </c>
      <c r="J15" s="119">
        <v>1.6666666666666667</v>
      </c>
      <c r="K15" s="119">
        <v>3</v>
      </c>
      <c r="L15" s="119"/>
      <c r="M15" s="183"/>
    </row>
    <row r="16" spans="1:13" ht="15.75" x14ac:dyDescent="0.25">
      <c r="A16" s="120"/>
      <c r="B16" s="192" t="s">
        <v>180</v>
      </c>
      <c r="C16" s="181" t="s">
        <v>19</v>
      </c>
      <c r="D16" s="180"/>
      <c r="E16" s="119"/>
      <c r="F16" s="119">
        <v>1.33</v>
      </c>
      <c r="G16" s="119">
        <v>1.67</v>
      </c>
      <c r="H16" s="119"/>
      <c r="I16" s="119"/>
      <c r="J16" s="119">
        <v>1.6666666666666667</v>
      </c>
      <c r="K16" s="119">
        <v>3</v>
      </c>
      <c r="L16" s="119"/>
      <c r="M16" s="183"/>
    </row>
    <row r="17" spans="1:13" ht="15.75" x14ac:dyDescent="0.25">
      <c r="A17" s="120"/>
      <c r="B17" s="192" t="s">
        <v>186</v>
      </c>
      <c r="C17" s="181" t="s">
        <v>19</v>
      </c>
      <c r="D17" s="180">
        <v>1.2</v>
      </c>
      <c r="E17" s="119">
        <v>2</v>
      </c>
      <c r="F17" s="119">
        <v>1.67</v>
      </c>
      <c r="G17" s="119">
        <v>1.67</v>
      </c>
      <c r="H17" s="119">
        <v>1.3333333333333333</v>
      </c>
      <c r="I17" s="119">
        <v>2.3333333333333335</v>
      </c>
      <c r="J17" s="119">
        <v>1.6666666666666667</v>
      </c>
      <c r="K17" s="119">
        <v>3</v>
      </c>
      <c r="L17" s="119"/>
      <c r="M17" s="183"/>
    </row>
    <row r="18" spans="1:13" ht="15.75" x14ac:dyDescent="0.25">
      <c r="A18" s="118"/>
      <c r="B18" s="192" t="s">
        <v>181</v>
      </c>
      <c r="C18" s="181" t="s">
        <v>19</v>
      </c>
      <c r="D18" s="180">
        <v>1.33</v>
      </c>
      <c r="E18" s="119">
        <v>2.25</v>
      </c>
      <c r="F18" s="119">
        <v>1</v>
      </c>
      <c r="G18" s="119">
        <v>1.67</v>
      </c>
      <c r="H18" s="119">
        <v>1.6666666666666667</v>
      </c>
      <c r="I18" s="119">
        <v>2</v>
      </c>
      <c r="J18" s="119">
        <v>1.6666666666666667</v>
      </c>
      <c r="K18" s="119">
        <v>3</v>
      </c>
      <c r="L18" s="119"/>
      <c r="M18" s="183"/>
    </row>
    <row r="19" spans="1:13" x14ac:dyDescent="0.2">
      <c r="A19" s="204" t="s">
        <v>164</v>
      </c>
      <c r="B19" s="102"/>
      <c r="C19" s="181" t="s">
        <v>19</v>
      </c>
      <c r="D19" s="180">
        <v>6</v>
      </c>
      <c r="E19" s="119">
        <v>9</v>
      </c>
      <c r="F19" s="119">
        <v>5</v>
      </c>
      <c r="G19" s="119">
        <v>7</v>
      </c>
      <c r="H19" s="119">
        <v>10</v>
      </c>
      <c r="I19" s="119">
        <v>15</v>
      </c>
      <c r="J19" s="119">
        <v>16</v>
      </c>
      <c r="K19" s="119">
        <v>20</v>
      </c>
      <c r="L19" s="119">
        <v>10</v>
      </c>
      <c r="M19" s="183">
        <v>12</v>
      </c>
    </row>
    <row r="20" spans="1:13" x14ac:dyDescent="0.2">
      <c r="A20" s="101" t="s">
        <v>171</v>
      </c>
      <c r="B20" s="102"/>
      <c r="C20" s="181" t="s">
        <v>19</v>
      </c>
      <c r="D20" s="180">
        <v>2.5</v>
      </c>
      <c r="E20" s="119">
        <v>6</v>
      </c>
      <c r="F20" s="119">
        <v>2</v>
      </c>
      <c r="G20" s="119">
        <v>7</v>
      </c>
      <c r="H20" s="119">
        <v>4</v>
      </c>
      <c r="I20" s="119">
        <v>5</v>
      </c>
      <c r="J20" s="119">
        <v>1.25</v>
      </c>
      <c r="K20" s="119">
        <v>1.75</v>
      </c>
      <c r="L20" s="119"/>
      <c r="M20" s="183"/>
    </row>
    <row r="21" spans="1:13" ht="15.75" x14ac:dyDescent="0.25">
      <c r="A21" s="101" t="s">
        <v>94</v>
      </c>
      <c r="B21" s="192"/>
      <c r="C21" s="181" t="s">
        <v>19</v>
      </c>
      <c r="D21" s="180">
        <v>1.85</v>
      </c>
      <c r="E21" s="119">
        <v>2.5</v>
      </c>
      <c r="F21" s="119"/>
      <c r="G21" s="119"/>
      <c r="H21" s="119">
        <v>0.5</v>
      </c>
      <c r="I21" s="119">
        <v>1</v>
      </c>
      <c r="J21" s="119">
        <v>8</v>
      </c>
      <c r="K21" s="119">
        <v>10</v>
      </c>
      <c r="L21" s="119"/>
      <c r="M21" s="183"/>
    </row>
    <row r="22" spans="1:13" ht="15.75" x14ac:dyDescent="0.25">
      <c r="A22" s="101" t="s">
        <v>97</v>
      </c>
      <c r="B22" s="192"/>
      <c r="C22" s="181" t="s">
        <v>19</v>
      </c>
      <c r="D22" s="180">
        <v>3</v>
      </c>
      <c r="E22" s="119">
        <v>7</v>
      </c>
      <c r="F22" s="119"/>
      <c r="G22" s="119"/>
      <c r="H22" s="119">
        <v>3.5</v>
      </c>
      <c r="I22" s="119">
        <v>5</v>
      </c>
      <c r="J22" s="119">
        <v>6</v>
      </c>
      <c r="K22" s="119">
        <v>10</v>
      </c>
      <c r="L22" s="119"/>
      <c r="M22" s="183"/>
    </row>
    <row r="23" spans="1:13" ht="15.75" x14ac:dyDescent="0.25">
      <c r="A23" s="101" t="s">
        <v>60</v>
      </c>
      <c r="B23" s="192"/>
      <c r="C23" s="181" t="s">
        <v>19</v>
      </c>
      <c r="D23" s="180">
        <v>0.8</v>
      </c>
      <c r="E23" s="119">
        <v>2</v>
      </c>
      <c r="F23" s="119">
        <v>1</v>
      </c>
      <c r="G23" s="119">
        <v>1.5</v>
      </c>
      <c r="H23" s="119">
        <v>0.75</v>
      </c>
      <c r="I23" s="119">
        <v>2</v>
      </c>
      <c r="J23" s="119">
        <v>2</v>
      </c>
      <c r="K23" s="119">
        <v>5</v>
      </c>
      <c r="L23" s="119">
        <v>1</v>
      </c>
      <c r="M23" s="183">
        <v>3</v>
      </c>
    </row>
    <row r="24" spans="1:13" ht="15.75" x14ac:dyDescent="0.25">
      <c r="A24" s="101" t="s">
        <v>59</v>
      </c>
      <c r="B24" s="192"/>
      <c r="C24" s="181" t="s">
        <v>19</v>
      </c>
      <c r="D24" s="180">
        <v>6</v>
      </c>
      <c r="E24" s="119">
        <v>12</v>
      </c>
      <c r="F24" s="119">
        <v>8</v>
      </c>
      <c r="G24" s="119">
        <v>8</v>
      </c>
      <c r="H24" s="119">
        <v>5</v>
      </c>
      <c r="I24" s="119">
        <v>12.5</v>
      </c>
      <c r="J24" s="119">
        <v>12</v>
      </c>
      <c r="K24" s="119">
        <v>14</v>
      </c>
      <c r="L24" s="119">
        <v>4</v>
      </c>
      <c r="M24" s="183">
        <v>5</v>
      </c>
    </row>
    <row r="25" spans="1:13" ht="16.5" thickBot="1" x14ac:dyDescent="0.3">
      <c r="A25" s="101" t="s">
        <v>108</v>
      </c>
      <c r="B25" s="192"/>
      <c r="C25" s="181" t="s">
        <v>19</v>
      </c>
      <c r="D25" s="180">
        <v>1.85</v>
      </c>
      <c r="E25" s="119">
        <v>2.2000000000000002</v>
      </c>
      <c r="F25" s="119">
        <v>2</v>
      </c>
      <c r="G25" s="119">
        <v>2</v>
      </c>
      <c r="H25" s="119">
        <v>2</v>
      </c>
      <c r="I25" s="119">
        <v>3</v>
      </c>
      <c r="J25" s="119">
        <v>4</v>
      </c>
      <c r="K25" s="119">
        <v>6</v>
      </c>
      <c r="L25" s="119">
        <v>2.6</v>
      </c>
      <c r="M25" s="183">
        <v>2.6</v>
      </c>
    </row>
    <row r="26" spans="1:13" ht="15.75" thickBot="1" x14ac:dyDescent="0.25">
      <c r="A26" s="110" t="s">
        <v>127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11"/>
    </row>
    <row r="27" spans="1:13" x14ac:dyDescent="0.2">
      <c r="A27" s="101" t="s">
        <v>42</v>
      </c>
      <c r="B27" s="102"/>
      <c r="C27" s="103" t="s">
        <v>33</v>
      </c>
      <c r="D27" s="46">
        <v>3.8</v>
      </c>
      <c r="E27" s="109">
        <v>4.3</v>
      </c>
      <c r="F27" s="105">
        <v>3</v>
      </c>
      <c r="G27" s="106">
        <v>3</v>
      </c>
      <c r="H27" s="105">
        <v>5</v>
      </c>
      <c r="I27" s="106">
        <v>10</v>
      </c>
      <c r="J27" s="105"/>
      <c r="K27" s="106"/>
      <c r="L27" s="105">
        <v>5</v>
      </c>
      <c r="M27" s="47">
        <v>7</v>
      </c>
    </row>
    <row r="28" spans="1:13" x14ac:dyDescent="0.2">
      <c r="A28" s="101" t="s">
        <v>43</v>
      </c>
      <c r="B28" s="102"/>
      <c r="C28" s="103" t="s">
        <v>19</v>
      </c>
      <c r="D28" s="46">
        <v>1.5</v>
      </c>
      <c r="E28" s="109">
        <v>1.9</v>
      </c>
      <c r="F28" s="105">
        <v>1.2</v>
      </c>
      <c r="G28" s="106">
        <v>1.6</v>
      </c>
      <c r="H28" s="105">
        <v>1.5</v>
      </c>
      <c r="I28" s="106">
        <v>2</v>
      </c>
      <c r="J28" s="105">
        <v>1.4</v>
      </c>
      <c r="K28" s="106">
        <v>1.8</v>
      </c>
      <c r="L28" s="105">
        <v>1.3</v>
      </c>
      <c r="M28" s="47">
        <v>2.5</v>
      </c>
    </row>
    <row r="29" spans="1:13" x14ac:dyDescent="0.2">
      <c r="A29" s="101" t="s">
        <v>44</v>
      </c>
      <c r="B29" s="102"/>
      <c r="C29" s="103" t="s">
        <v>19</v>
      </c>
      <c r="D29" s="46">
        <v>2.2999999999999998</v>
      </c>
      <c r="E29" s="109">
        <v>3.8</v>
      </c>
      <c r="F29" s="105">
        <v>2.6</v>
      </c>
      <c r="G29" s="106">
        <v>2.88</v>
      </c>
      <c r="H29" s="105">
        <v>2.7777777777777777</v>
      </c>
      <c r="I29" s="106">
        <v>3.8888888888888888</v>
      </c>
      <c r="J29" s="105">
        <v>2.8888888888888888</v>
      </c>
      <c r="K29" s="106">
        <v>4.333333333333333</v>
      </c>
      <c r="L29" s="105">
        <v>4.2</v>
      </c>
      <c r="M29" s="47">
        <v>4.2</v>
      </c>
    </row>
    <row r="30" spans="1:13" x14ac:dyDescent="0.2">
      <c r="A30" s="101" t="s">
        <v>45</v>
      </c>
      <c r="B30" s="102"/>
      <c r="C30" s="103" t="s">
        <v>19</v>
      </c>
      <c r="D30" s="46">
        <v>3.7</v>
      </c>
      <c r="E30" s="109">
        <v>5</v>
      </c>
      <c r="F30" s="105">
        <v>4</v>
      </c>
      <c r="G30" s="106">
        <v>4.2</v>
      </c>
      <c r="H30" s="105">
        <v>3</v>
      </c>
      <c r="I30" s="106">
        <v>4</v>
      </c>
      <c r="J30" s="105">
        <v>5</v>
      </c>
      <c r="K30" s="106">
        <v>6</v>
      </c>
      <c r="L30" s="105"/>
      <c r="M30" s="47"/>
    </row>
    <row r="31" spans="1:13" x14ac:dyDescent="0.2">
      <c r="A31" s="101" t="s">
        <v>46</v>
      </c>
      <c r="B31" s="102"/>
      <c r="C31" s="103" t="s">
        <v>19</v>
      </c>
      <c r="D31" s="46">
        <v>7.33</v>
      </c>
      <c r="E31" s="109">
        <v>8</v>
      </c>
      <c r="F31" s="105">
        <v>7.6</v>
      </c>
      <c r="G31" s="106">
        <v>8</v>
      </c>
      <c r="H31" s="105">
        <v>7.2222222222222223</v>
      </c>
      <c r="I31" s="106">
        <v>7.5</v>
      </c>
      <c r="J31" s="105">
        <v>8</v>
      </c>
      <c r="K31" s="106">
        <v>9</v>
      </c>
      <c r="L31" s="105">
        <v>8</v>
      </c>
      <c r="M31" s="47">
        <v>9</v>
      </c>
    </row>
    <row r="32" spans="1:13" x14ac:dyDescent="0.2">
      <c r="A32" s="101" t="s">
        <v>47</v>
      </c>
      <c r="B32" s="102"/>
      <c r="C32" s="103" t="s">
        <v>19</v>
      </c>
      <c r="D32" s="46">
        <v>4.33</v>
      </c>
      <c r="E32" s="109">
        <v>5.5</v>
      </c>
      <c r="F32" s="105">
        <v>4.5</v>
      </c>
      <c r="G32" s="106">
        <v>4.5</v>
      </c>
      <c r="H32" s="105">
        <v>5</v>
      </c>
      <c r="I32" s="106">
        <v>6.0714285714285712</v>
      </c>
      <c r="J32" s="105">
        <v>4.2857142857142856</v>
      </c>
      <c r="K32" s="106">
        <v>4.6428571428571432</v>
      </c>
      <c r="L32" s="105">
        <v>6</v>
      </c>
      <c r="M32" s="47">
        <v>6</v>
      </c>
    </row>
    <row r="33" spans="1:13" x14ac:dyDescent="0.2">
      <c r="A33" s="101" t="s">
        <v>35</v>
      </c>
      <c r="B33" s="102"/>
      <c r="C33" s="103" t="s">
        <v>19</v>
      </c>
      <c r="D33" s="46">
        <v>4.75</v>
      </c>
      <c r="E33" s="109">
        <v>8</v>
      </c>
      <c r="F33" s="105"/>
      <c r="G33" s="106"/>
      <c r="H33" s="105">
        <v>5</v>
      </c>
      <c r="I33" s="106">
        <v>6.666666666666667</v>
      </c>
      <c r="J33" s="105">
        <v>5</v>
      </c>
      <c r="K33" s="106">
        <v>5.5</v>
      </c>
      <c r="L33" s="105"/>
      <c r="M33" s="47"/>
    </row>
    <row r="34" spans="1:13" x14ac:dyDescent="0.2">
      <c r="A34" s="101" t="s">
        <v>48</v>
      </c>
      <c r="B34" s="102"/>
      <c r="C34" s="103" t="s">
        <v>19</v>
      </c>
      <c r="D34" s="46">
        <v>5</v>
      </c>
      <c r="E34" s="109">
        <v>6</v>
      </c>
      <c r="F34" s="105"/>
      <c r="G34" s="106"/>
      <c r="H34" s="105"/>
      <c r="I34" s="106"/>
      <c r="J34" s="105">
        <v>4</v>
      </c>
      <c r="K34" s="106">
        <v>6</v>
      </c>
      <c r="L34" s="105"/>
      <c r="M34" s="47"/>
    </row>
    <row r="35" spans="1:13" x14ac:dyDescent="0.2">
      <c r="A35" s="101" t="s">
        <v>49</v>
      </c>
      <c r="B35" s="102"/>
      <c r="C35" s="103" t="s">
        <v>19</v>
      </c>
      <c r="D35" s="46">
        <v>6</v>
      </c>
      <c r="E35" s="109">
        <v>8</v>
      </c>
      <c r="F35" s="105">
        <v>5.5</v>
      </c>
      <c r="G35" s="106">
        <v>5.5</v>
      </c>
      <c r="H35" s="105">
        <v>5.5</v>
      </c>
      <c r="I35" s="106">
        <v>7</v>
      </c>
      <c r="J35" s="105"/>
      <c r="K35" s="106"/>
      <c r="L35" s="105">
        <v>8</v>
      </c>
      <c r="M35" s="47">
        <v>8</v>
      </c>
    </row>
    <row r="36" spans="1:13" x14ac:dyDescent="0.2">
      <c r="A36" s="101" t="s">
        <v>171</v>
      </c>
      <c r="B36" s="102"/>
      <c r="C36" s="103" t="s">
        <v>19</v>
      </c>
      <c r="D36" s="46">
        <v>4.75</v>
      </c>
      <c r="E36" s="109">
        <v>7</v>
      </c>
      <c r="F36" s="105"/>
      <c r="G36" s="106"/>
      <c r="H36" s="105">
        <v>6</v>
      </c>
      <c r="I36" s="106">
        <v>8</v>
      </c>
      <c r="J36" s="105">
        <v>8</v>
      </c>
      <c r="K36" s="106">
        <v>9.1999999999999993</v>
      </c>
      <c r="L36" s="105">
        <v>4.5</v>
      </c>
      <c r="M36" s="47">
        <v>7</v>
      </c>
    </row>
    <row r="37" spans="1:13" x14ac:dyDescent="0.2">
      <c r="A37" s="101" t="s">
        <v>168</v>
      </c>
      <c r="B37" s="102"/>
      <c r="C37" s="103" t="s">
        <v>19</v>
      </c>
      <c r="D37" s="46">
        <v>4.2</v>
      </c>
      <c r="E37" s="109">
        <v>6</v>
      </c>
      <c r="F37" s="105">
        <v>3.6</v>
      </c>
      <c r="G37" s="106">
        <v>5</v>
      </c>
      <c r="H37" s="105">
        <v>4.5</v>
      </c>
      <c r="I37" s="106">
        <v>6</v>
      </c>
      <c r="J37" s="105">
        <v>5</v>
      </c>
      <c r="K37" s="106">
        <v>6</v>
      </c>
      <c r="L37" s="105"/>
      <c r="M37" s="47"/>
    </row>
    <row r="38" spans="1:13" x14ac:dyDescent="0.2">
      <c r="A38" s="101" t="s">
        <v>50</v>
      </c>
      <c r="B38" s="102"/>
      <c r="C38" s="103" t="s">
        <v>19</v>
      </c>
      <c r="D38" s="46">
        <v>4.5</v>
      </c>
      <c r="E38" s="109">
        <v>5.75</v>
      </c>
      <c r="F38" s="105">
        <v>5</v>
      </c>
      <c r="G38" s="106">
        <v>5</v>
      </c>
      <c r="H38" s="105">
        <v>4</v>
      </c>
      <c r="I38" s="106">
        <v>4.5</v>
      </c>
      <c r="J38" s="105">
        <v>3.5</v>
      </c>
      <c r="K38" s="106">
        <v>5.5</v>
      </c>
      <c r="L38" s="105">
        <v>3</v>
      </c>
      <c r="M38" s="47">
        <v>4.5</v>
      </c>
    </row>
    <row r="39" spans="1:13" x14ac:dyDescent="0.2">
      <c r="A39" s="101" t="s">
        <v>60</v>
      </c>
      <c r="B39" s="102"/>
      <c r="C39" s="103" t="s">
        <v>19</v>
      </c>
      <c r="D39" s="46">
        <v>3</v>
      </c>
      <c r="E39" s="109">
        <v>4</v>
      </c>
      <c r="F39" s="105"/>
      <c r="G39" s="106"/>
      <c r="H39" s="105"/>
      <c r="I39" s="106"/>
      <c r="J39" s="105">
        <v>7.6</v>
      </c>
      <c r="K39" s="106">
        <v>8</v>
      </c>
      <c r="L39" s="105"/>
      <c r="M39" s="47"/>
    </row>
    <row r="40" spans="1:13" ht="15.75" thickBot="1" x14ac:dyDescent="0.25">
      <c r="A40" s="112" t="s">
        <v>51</v>
      </c>
      <c r="B40" s="113"/>
      <c r="C40" s="114" t="s">
        <v>19</v>
      </c>
      <c r="D40" s="48">
        <v>4</v>
      </c>
      <c r="E40" s="115">
        <v>5.5</v>
      </c>
      <c r="F40" s="116">
        <v>5</v>
      </c>
      <c r="G40" s="117">
        <v>6</v>
      </c>
      <c r="H40" s="116">
        <v>8.8888888888888893</v>
      </c>
      <c r="I40" s="117">
        <v>11.111111111111111</v>
      </c>
      <c r="J40" s="116">
        <v>7.1428571428571432</v>
      </c>
      <c r="K40" s="117">
        <v>8.5714285714285712</v>
      </c>
      <c r="L40" s="116">
        <v>11</v>
      </c>
      <c r="M40" s="49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8"/>
  <sheetViews>
    <sheetView showGridLines="0" topLeftCell="C1" zoomScale="110" zoomScaleNormal="110" workbookViewId="0">
      <selection activeCell="C6" sqref="C6:L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21.140625" customWidth="1"/>
    <col min="7" max="12" width="19.5703125" customWidth="1"/>
  </cols>
  <sheetData>
    <row r="3" spans="3:12" ht="18" x14ac:dyDescent="0.25">
      <c r="C3" s="50" t="s">
        <v>130</v>
      </c>
      <c r="D3" s="51"/>
      <c r="E3" s="52"/>
      <c r="F3" s="51"/>
    </row>
    <row r="4" spans="3:12" ht="18" x14ac:dyDescent="0.25">
      <c r="C4" s="50"/>
      <c r="D4" s="51"/>
      <c r="E4" s="52"/>
      <c r="F4" s="51"/>
    </row>
    <row r="5" spans="3:12" ht="13.5" thickBot="1" x14ac:dyDescent="0.25"/>
    <row r="6" spans="3:12" ht="15.75" x14ac:dyDescent="0.25">
      <c r="C6" s="134" t="s">
        <v>173</v>
      </c>
      <c r="D6" s="135"/>
      <c r="E6" s="135"/>
      <c r="F6" s="135"/>
      <c r="G6" s="135"/>
      <c r="H6" s="135"/>
      <c r="I6" s="135"/>
      <c r="J6" s="135"/>
      <c r="K6" s="135"/>
      <c r="L6" s="136"/>
    </row>
    <row r="7" spans="3:12" ht="16.5" thickBot="1" x14ac:dyDescent="0.3">
      <c r="C7" s="137" t="s">
        <v>135</v>
      </c>
      <c r="D7" s="138"/>
      <c r="E7" s="138"/>
      <c r="F7" s="138"/>
      <c r="G7" s="138"/>
      <c r="H7" s="138"/>
      <c r="I7" s="138"/>
      <c r="J7" s="138"/>
      <c r="K7" s="138"/>
      <c r="L7" s="139"/>
    </row>
    <row r="8" spans="3:12" ht="12.75" customHeight="1" thickBot="1" x14ac:dyDescent="0.25">
      <c r="C8" s="216" t="s">
        <v>136</v>
      </c>
      <c r="D8" s="219" t="s">
        <v>137</v>
      </c>
      <c r="E8" s="220"/>
      <c r="F8" s="221"/>
      <c r="G8" s="219" t="s">
        <v>138</v>
      </c>
      <c r="H8" s="220"/>
      <c r="I8" s="221"/>
      <c r="J8" s="219" t="s">
        <v>21</v>
      </c>
      <c r="K8" s="220"/>
      <c r="L8" s="221"/>
    </row>
    <row r="9" spans="3:12" ht="12.75" customHeight="1" x14ac:dyDescent="0.2">
      <c r="C9" s="217"/>
      <c r="D9" s="211" t="s">
        <v>139</v>
      </c>
      <c r="E9" s="212"/>
      <c r="F9" s="213" t="s">
        <v>140</v>
      </c>
      <c r="G9" s="211" t="s">
        <v>141</v>
      </c>
      <c r="H9" s="212"/>
      <c r="I9" s="213" t="s">
        <v>140</v>
      </c>
      <c r="J9" s="215" t="s">
        <v>139</v>
      </c>
      <c r="K9" s="212"/>
      <c r="L9" s="213" t="s">
        <v>140</v>
      </c>
    </row>
    <row r="10" spans="3:12" ht="13.5" thickBot="1" x14ac:dyDescent="0.25">
      <c r="C10" s="218"/>
      <c r="D10" s="141" t="s">
        <v>189</v>
      </c>
      <c r="E10" s="140" t="s">
        <v>188</v>
      </c>
      <c r="F10" s="214"/>
      <c r="G10" s="141" t="s">
        <v>189</v>
      </c>
      <c r="H10" s="140" t="s">
        <v>188</v>
      </c>
      <c r="I10" s="214"/>
      <c r="J10" s="142" t="s">
        <v>189</v>
      </c>
      <c r="K10" s="143" t="s">
        <v>188</v>
      </c>
      <c r="L10" s="214"/>
    </row>
    <row r="11" spans="3:12" ht="13.5" x14ac:dyDescent="0.25">
      <c r="C11" s="144" t="s">
        <v>142</v>
      </c>
      <c r="D11" s="145">
        <v>1.23</v>
      </c>
      <c r="E11" s="146">
        <v>1.28</v>
      </c>
      <c r="F11" s="147">
        <f t="shared" ref="F11:F18" si="0">(D11-E11)/E11*100</f>
        <v>-3.9062500000000036</v>
      </c>
      <c r="G11" s="145" t="s">
        <v>157</v>
      </c>
      <c r="H11" s="146" t="s">
        <v>157</v>
      </c>
      <c r="I11" s="148" t="s">
        <v>157</v>
      </c>
      <c r="J11" s="149">
        <v>2.97</v>
      </c>
      <c r="K11" s="150">
        <v>3</v>
      </c>
      <c r="L11" s="147">
        <f>(J11-K11)/K11*100</f>
        <v>-0.99999999999999345</v>
      </c>
    </row>
    <row r="12" spans="3:12" ht="13.5" x14ac:dyDescent="0.25">
      <c r="C12" s="144" t="s">
        <v>143</v>
      </c>
      <c r="D12" s="151">
        <v>0.85</v>
      </c>
      <c r="E12" s="152">
        <v>0.94</v>
      </c>
      <c r="F12" s="147">
        <f t="shared" si="0"/>
        <v>-9.5744680851063801</v>
      </c>
      <c r="G12" s="151">
        <v>100</v>
      </c>
      <c r="H12" s="152">
        <v>60</v>
      </c>
      <c r="I12" s="147">
        <f t="shared" ref="I12" si="1">(G12-H12)/H12*100</f>
        <v>66.666666666666657</v>
      </c>
      <c r="J12" s="153">
        <v>1.97</v>
      </c>
      <c r="K12" s="154">
        <v>1.63</v>
      </c>
      <c r="L12" s="147">
        <f t="shared" ref="L12:L14" si="2">(J12-K12)/K12*100</f>
        <v>20.85889570552148</v>
      </c>
    </row>
    <row r="13" spans="3:12" ht="13.5" x14ac:dyDescent="0.25">
      <c r="C13" s="144" t="s">
        <v>144</v>
      </c>
      <c r="D13" s="155">
        <v>1.36</v>
      </c>
      <c r="E13" s="152">
        <v>1.33</v>
      </c>
      <c r="F13" s="147">
        <f t="shared" si="0"/>
        <v>2.2556390977443628</v>
      </c>
      <c r="G13" s="151" t="s">
        <v>157</v>
      </c>
      <c r="H13" s="152" t="s">
        <v>157</v>
      </c>
      <c r="I13" s="148" t="s">
        <v>157</v>
      </c>
      <c r="J13" s="153">
        <v>2.4</v>
      </c>
      <c r="K13" s="154">
        <v>2.16</v>
      </c>
      <c r="L13" s="147">
        <f t="shared" si="2"/>
        <v>11.1111111111111</v>
      </c>
    </row>
    <row r="14" spans="3:12" ht="13.5" x14ac:dyDescent="0.25">
      <c r="C14" s="144" t="s">
        <v>145</v>
      </c>
      <c r="D14" s="155">
        <v>1.4</v>
      </c>
      <c r="E14" s="152">
        <v>1.4</v>
      </c>
      <c r="F14" s="147">
        <f t="shared" si="0"/>
        <v>0</v>
      </c>
      <c r="G14" s="155" t="s">
        <v>157</v>
      </c>
      <c r="H14" s="152" t="s">
        <v>157</v>
      </c>
      <c r="I14" s="148" t="s">
        <v>157</v>
      </c>
      <c r="J14" s="156">
        <v>3</v>
      </c>
      <c r="K14" s="154">
        <v>3</v>
      </c>
      <c r="L14" s="147">
        <f t="shared" si="2"/>
        <v>0</v>
      </c>
    </row>
    <row r="15" spans="3:12" ht="13.5" x14ac:dyDescent="0.25">
      <c r="C15" s="144" t="s">
        <v>146</v>
      </c>
      <c r="D15" s="151">
        <v>0.89</v>
      </c>
      <c r="E15" s="152">
        <v>0.92</v>
      </c>
      <c r="F15" s="147">
        <f t="shared" si="0"/>
        <v>-3.2608695652173938</v>
      </c>
      <c r="G15" s="155" t="s">
        <v>157</v>
      </c>
      <c r="H15" s="152" t="s">
        <v>157</v>
      </c>
      <c r="I15" s="152" t="s">
        <v>157</v>
      </c>
      <c r="J15" s="153">
        <v>3.19</v>
      </c>
      <c r="K15" s="154">
        <v>3.22</v>
      </c>
      <c r="L15" s="147">
        <f t="shared" ref="L15:L26" si="3">(J15-K15)/K15*100</f>
        <v>-0.93167701863354802</v>
      </c>
    </row>
    <row r="16" spans="3:12" ht="13.5" x14ac:dyDescent="0.25">
      <c r="C16" s="144" t="s">
        <v>182</v>
      </c>
      <c r="D16" s="151">
        <v>0.56000000000000005</v>
      </c>
      <c r="E16" s="152">
        <v>0.56000000000000005</v>
      </c>
      <c r="F16" s="147">
        <f t="shared" si="0"/>
        <v>0</v>
      </c>
      <c r="G16" s="151">
        <v>67</v>
      </c>
      <c r="H16" s="152">
        <v>82.5</v>
      </c>
      <c r="I16" s="148">
        <f t="shared" ref="I16:I25" si="4">(G16-H16)/H16*100</f>
        <v>-18.787878787878785</v>
      </c>
      <c r="J16" s="153">
        <v>1.76</v>
      </c>
      <c r="K16" s="154">
        <v>1.94</v>
      </c>
      <c r="L16" s="147">
        <f t="shared" si="3"/>
        <v>-9.2783505154639148</v>
      </c>
    </row>
    <row r="17" spans="3:12" ht="13.5" x14ac:dyDescent="0.25">
      <c r="C17" s="144" t="s">
        <v>147</v>
      </c>
      <c r="D17" s="151">
        <v>1.21</v>
      </c>
      <c r="E17" s="152">
        <v>1.28</v>
      </c>
      <c r="F17" s="147">
        <f t="shared" si="0"/>
        <v>-5.4687500000000044</v>
      </c>
      <c r="G17" s="151">
        <v>86.25</v>
      </c>
      <c r="H17" s="152">
        <v>90.88</v>
      </c>
      <c r="I17" s="148">
        <f t="shared" si="4"/>
        <v>-5.0946302816901357</v>
      </c>
      <c r="J17" s="153">
        <v>2.02</v>
      </c>
      <c r="K17" s="154">
        <v>2.33</v>
      </c>
      <c r="L17" s="147">
        <f t="shared" si="3"/>
        <v>-13.30472103004292</v>
      </c>
    </row>
    <row r="18" spans="3:12" ht="13.5" x14ac:dyDescent="0.25">
      <c r="C18" s="144" t="s">
        <v>148</v>
      </c>
      <c r="D18" s="151">
        <v>1.74</v>
      </c>
      <c r="E18" s="157">
        <v>1.54</v>
      </c>
      <c r="F18" s="147">
        <f t="shared" si="0"/>
        <v>12.987012987012983</v>
      </c>
      <c r="G18" s="151" t="s">
        <v>157</v>
      </c>
      <c r="H18" s="157" t="s">
        <v>157</v>
      </c>
      <c r="I18" s="148" t="s">
        <v>157</v>
      </c>
      <c r="J18" s="153">
        <v>2.73</v>
      </c>
      <c r="K18" s="154">
        <v>3.1</v>
      </c>
      <c r="L18" s="147">
        <f t="shared" si="3"/>
        <v>-11.935483870967744</v>
      </c>
    </row>
    <row r="19" spans="3:12" ht="13.5" x14ac:dyDescent="0.25">
      <c r="C19" s="144" t="s">
        <v>149</v>
      </c>
      <c r="D19" s="151">
        <v>1.08</v>
      </c>
      <c r="E19" s="152">
        <v>1.08</v>
      </c>
      <c r="F19" s="147">
        <f t="shared" ref="F19" si="5">(D19-E19)/E19*100</f>
        <v>0</v>
      </c>
      <c r="G19" s="151">
        <v>77.5</v>
      </c>
      <c r="H19" s="152">
        <v>79.17</v>
      </c>
      <c r="I19" s="148">
        <f t="shared" si="4"/>
        <v>-2.1093848680055598</v>
      </c>
      <c r="J19" s="153">
        <v>2.35</v>
      </c>
      <c r="K19" s="154">
        <v>2.3199999999999998</v>
      </c>
      <c r="L19" s="147">
        <f t="shared" si="3"/>
        <v>1.2931034482758728</v>
      </c>
    </row>
    <row r="20" spans="3:12" ht="13.5" x14ac:dyDescent="0.25">
      <c r="C20" s="144" t="s">
        <v>150</v>
      </c>
      <c r="D20" s="151">
        <v>1.63</v>
      </c>
      <c r="E20" s="152">
        <v>1.47</v>
      </c>
      <c r="F20" s="147">
        <f t="shared" ref="F20:F26" si="6">(D20-E20)/E20*100</f>
        <v>10.884353741496595</v>
      </c>
      <c r="G20" s="151" t="s">
        <v>157</v>
      </c>
      <c r="H20" s="152" t="s">
        <v>157</v>
      </c>
      <c r="I20" s="148" t="s">
        <v>157</v>
      </c>
      <c r="J20" s="153">
        <v>2.46</v>
      </c>
      <c r="K20" s="154">
        <v>2.42</v>
      </c>
      <c r="L20" s="147">
        <f t="shared" si="3"/>
        <v>1.6528925619834725</v>
      </c>
    </row>
    <row r="21" spans="3:12" ht="13.5" x14ac:dyDescent="0.25">
      <c r="C21" s="144" t="s">
        <v>151</v>
      </c>
      <c r="D21" s="151">
        <v>1.23</v>
      </c>
      <c r="E21" s="152">
        <v>1.19</v>
      </c>
      <c r="F21" s="147">
        <f t="shared" si="6"/>
        <v>3.3613445378151292</v>
      </c>
      <c r="G21" s="151">
        <v>90</v>
      </c>
      <c r="H21" s="152" t="s">
        <v>157</v>
      </c>
      <c r="I21" s="148" t="s">
        <v>157</v>
      </c>
      <c r="J21" s="153">
        <v>1.48</v>
      </c>
      <c r="K21" s="154">
        <v>1.48</v>
      </c>
      <c r="L21" s="147">
        <f t="shared" si="3"/>
        <v>0</v>
      </c>
    </row>
    <row r="22" spans="3:12" ht="13.5" x14ac:dyDescent="0.25">
      <c r="C22" s="144" t="s">
        <v>152</v>
      </c>
      <c r="D22" s="151">
        <v>1.02</v>
      </c>
      <c r="E22" s="152">
        <v>1.07</v>
      </c>
      <c r="F22" s="147">
        <f t="shared" si="6"/>
        <v>-4.6728971962616859</v>
      </c>
      <c r="G22" s="151">
        <v>67</v>
      </c>
      <c r="H22" s="152" t="s">
        <v>157</v>
      </c>
      <c r="I22" s="148" t="s">
        <v>157</v>
      </c>
      <c r="J22" s="153">
        <v>2.5499999999999998</v>
      </c>
      <c r="K22" s="154">
        <v>2.82</v>
      </c>
      <c r="L22" s="147">
        <f t="shared" si="3"/>
        <v>-9.5744680851063837</v>
      </c>
    </row>
    <row r="23" spans="3:12" ht="13.5" x14ac:dyDescent="0.25">
      <c r="C23" s="144" t="s">
        <v>153</v>
      </c>
      <c r="D23" s="155" t="s">
        <v>157</v>
      </c>
      <c r="E23" s="152">
        <v>1</v>
      </c>
      <c r="F23" s="147" t="s">
        <v>157</v>
      </c>
      <c r="G23" s="151">
        <v>55</v>
      </c>
      <c r="H23" s="152" t="s">
        <v>157</v>
      </c>
      <c r="I23" s="148" t="s">
        <v>157</v>
      </c>
      <c r="J23" s="153" t="s">
        <v>157</v>
      </c>
      <c r="K23" s="154">
        <v>3</v>
      </c>
      <c r="L23" s="148" t="s">
        <v>157</v>
      </c>
    </row>
    <row r="24" spans="3:12" ht="13.5" x14ac:dyDescent="0.25">
      <c r="C24" s="144" t="s">
        <v>154</v>
      </c>
      <c r="D24" s="155" t="s">
        <v>157</v>
      </c>
      <c r="E24" s="152" t="s">
        <v>157</v>
      </c>
      <c r="F24" s="147" t="s">
        <v>157</v>
      </c>
      <c r="G24" s="151">
        <v>145</v>
      </c>
      <c r="H24" s="152">
        <v>145</v>
      </c>
      <c r="I24" s="148">
        <f t="shared" si="4"/>
        <v>0</v>
      </c>
      <c r="J24" s="153">
        <v>1.75</v>
      </c>
      <c r="K24" s="154">
        <v>1.75</v>
      </c>
      <c r="L24" s="147">
        <f t="shared" si="3"/>
        <v>0</v>
      </c>
    </row>
    <row r="25" spans="3:12" ht="13.5" x14ac:dyDescent="0.25">
      <c r="C25" s="144" t="s">
        <v>155</v>
      </c>
      <c r="D25" s="151">
        <v>1.28</v>
      </c>
      <c r="E25" s="152">
        <v>1.34</v>
      </c>
      <c r="F25" s="147">
        <f t="shared" si="6"/>
        <v>-4.4776119402985115</v>
      </c>
      <c r="G25" s="151">
        <v>95</v>
      </c>
      <c r="H25" s="152">
        <v>108.33</v>
      </c>
      <c r="I25" s="148">
        <f t="shared" si="4"/>
        <v>-12.304993999815379</v>
      </c>
      <c r="J25" s="153">
        <v>2.0099999999999998</v>
      </c>
      <c r="K25" s="154">
        <v>2.2599999999999998</v>
      </c>
      <c r="L25" s="147">
        <f t="shared" si="3"/>
        <v>-11.061946902654867</v>
      </c>
    </row>
    <row r="26" spans="3:12" ht="14.25" thickBot="1" x14ac:dyDescent="0.3">
      <c r="C26" s="158" t="s">
        <v>156</v>
      </c>
      <c r="D26" s="205">
        <v>1.61</v>
      </c>
      <c r="E26" s="159">
        <v>1.7</v>
      </c>
      <c r="F26" s="184">
        <f t="shared" si="6"/>
        <v>-5.2941176470588154</v>
      </c>
      <c r="G26" s="155" t="s">
        <v>157</v>
      </c>
      <c r="H26" s="159">
        <v>110</v>
      </c>
      <c r="I26" s="148" t="s">
        <v>157</v>
      </c>
      <c r="J26" s="160">
        <v>4.03</v>
      </c>
      <c r="K26" s="161">
        <v>3.5</v>
      </c>
      <c r="L26" s="184">
        <f t="shared" si="3"/>
        <v>15.142857142857149</v>
      </c>
    </row>
    <row r="28" spans="3:12" x14ac:dyDescent="0.2">
      <c r="C28" t="s">
        <v>131</v>
      </c>
    </row>
  </sheetData>
  <mergeCells count="10">
    <mergeCell ref="G9:H9"/>
    <mergeCell ref="I9:I10"/>
    <mergeCell ref="J9:K9"/>
    <mergeCell ref="L9:L10"/>
    <mergeCell ref="C8:C10"/>
    <mergeCell ref="D8:F8"/>
    <mergeCell ref="G8:I8"/>
    <mergeCell ref="J8:L8"/>
    <mergeCell ref="D9:E9"/>
    <mergeCell ref="F9:F10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160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2018-08-02T12:08:28Z</dcterms:modified>
</cp:coreProperties>
</file>